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20" windowWidth="19440" windowHeight="9570" activeTab="1"/>
  </bookViews>
  <sheets>
    <sheet name="主表" sheetId="1" r:id="rId1"/>
    <sheet name="财务核查附件" sheetId="2" r:id="rId2"/>
    <sheet name="Sheet3" sheetId="3" r:id="rId3"/>
  </sheets>
  <calcPr calcId="124519"/>
</workbook>
</file>

<file path=xl/calcChain.xml><?xml version="1.0" encoding="utf-8"?>
<calcChain xmlns="http://schemas.openxmlformats.org/spreadsheetml/2006/main">
  <c r="E122" i="1"/>
  <c r="E132"/>
  <c r="E96" l="1"/>
  <c r="E144" s="1"/>
  <c r="E138"/>
  <c r="E126"/>
  <c r="E114"/>
  <c r="E108"/>
  <c r="E146" l="1"/>
  <c r="E88"/>
  <c r="K61"/>
  <c r="K59"/>
  <c r="K57"/>
  <c r="E61"/>
  <c r="E59"/>
  <c r="E57"/>
  <c r="E86" l="1"/>
  <c r="E94" l="1"/>
  <c r="E130" l="1"/>
  <c r="E124" s="1"/>
</calcChain>
</file>

<file path=xl/comments1.xml><?xml version="1.0" encoding="utf-8"?>
<comments xmlns="http://schemas.openxmlformats.org/spreadsheetml/2006/main">
  <authors>
    <author>gulei</author>
  </authors>
  <commentList>
    <comment ref="E136" authorId="0">
      <text>
        <r>
          <rPr>
            <b/>
            <sz val="9"/>
            <color indexed="81"/>
            <rFont val="Tahoma"/>
            <family val="2"/>
          </rPr>
          <t>gulei:</t>
        </r>
        <r>
          <rPr>
            <sz val="9"/>
            <color indexed="81"/>
            <rFont val="Tahoma"/>
            <family val="2"/>
          </rPr>
          <t xml:space="preserve">
</t>
        </r>
        <r>
          <rPr>
            <sz val="9"/>
            <color indexed="81"/>
            <rFont val="宋体"/>
            <family val="3"/>
            <charset val="134"/>
          </rPr>
          <t>下拉</t>
        </r>
      </text>
    </comment>
    <comment ref="E138" authorId="0">
      <text>
        <r>
          <rPr>
            <b/>
            <sz val="9"/>
            <color indexed="81"/>
            <rFont val="Tahoma"/>
            <family val="2"/>
          </rPr>
          <t>gulei:</t>
        </r>
        <r>
          <rPr>
            <sz val="9"/>
            <color indexed="81"/>
            <rFont val="Tahoma"/>
            <family val="2"/>
          </rPr>
          <t xml:space="preserve">
</t>
        </r>
        <r>
          <rPr>
            <sz val="9"/>
            <color indexed="81"/>
            <rFont val="宋体"/>
            <family val="3"/>
            <charset val="134"/>
          </rPr>
          <t>利率调整值</t>
        </r>
        <r>
          <rPr>
            <sz val="9"/>
            <color indexed="81"/>
            <rFont val="Tahoma"/>
            <family val="2"/>
          </rPr>
          <t>=1</t>
        </r>
        <r>
          <rPr>
            <sz val="9"/>
            <color indexed="81"/>
            <rFont val="宋体"/>
            <family val="3"/>
            <charset val="134"/>
          </rPr>
          <t>，</t>
        </r>
        <r>
          <rPr>
            <sz val="9"/>
            <color indexed="81"/>
            <rFont val="Tahoma"/>
            <family val="2"/>
          </rPr>
          <t>D3=D2&lt;=500,</t>
        </r>
        <r>
          <rPr>
            <sz val="9"/>
            <color indexed="81"/>
            <rFont val="宋体"/>
            <family val="3"/>
            <charset val="134"/>
          </rPr>
          <t>否则为零
利率调整值</t>
        </r>
        <r>
          <rPr>
            <sz val="9"/>
            <color indexed="81"/>
            <rFont val="Tahoma"/>
            <family val="2"/>
          </rPr>
          <t>=1.1</t>
        </r>
        <r>
          <rPr>
            <sz val="9"/>
            <color indexed="81"/>
            <rFont val="宋体"/>
            <family val="3"/>
            <charset val="134"/>
          </rPr>
          <t xml:space="preserve">，
</t>
        </r>
        <r>
          <rPr>
            <sz val="9"/>
            <color indexed="81"/>
            <rFont val="Tahoma"/>
            <family val="2"/>
          </rPr>
          <t>D3=D2/1.1&lt;=500,</t>
        </r>
        <r>
          <rPr>
            <sz val="9"/>
            <color indexed="81"/>
            <rFont val="宋体"/>
            <family val="3"/>
            <charset val="134"/>
          </rPr>
          <t>否则为零</t>
        </r>
      </text>
    </comment>
  </commentList>
</comments>
</file>

<file path=xl/sharedStrings.xml><?xml version="1.0" encoding="utf-8"?>
<sst xmlns="http://schemas.openxmlformats.org/spreadsheetml/2006/main" count="241" uniqueCount="212">
  <si>
    <t>一、</t>
  </si>
  <si>
    <t>企业名称</t>
  </si>
  <si>
    <t>联系人</t>
  </si>
  <si>
    <t>注册资本</t>
  </si>
  <si>
    <t>成立时间</t>
  </si>
  <si>
    <t>联系电话</t>
  </si>
  <si>
    <t>经营地址及
场所状况</t>
  </si>
  <si>
    <t>税收政策</t>
  </si>
  <si>
    <t>近两年是/否为小规模纳税人</t>
  </si>
  <si>
    <t>申请金额</t>
  </si>
  <si>
    <t>申请期限</t>
  </si>
  <si>
    <t>在我公司担保记录</t>
  </si>
  <si>
    <t>□老客户</t>
  </si>
  <si>
    <t>□新客户</t>
  </si>
  <si>
    <t>已担保次数</t>
  </si>
  <si>
    <t>上次担保金额</t>
  </si>
  <si>
    <t>如是老项目，请在详评表最后说明处添加企业去年经营情况描述及今年与去年比较</t>
  </si>
  <si>
    <t>借款用途</t>
  </si>
  <si>
    <t>拟贷款银行</t>
  </si>
  <si>
    <t>二、</t>
  </si>
  <si>
    <t>单位：万元</t>
  </si>
  <si>
    <t>总资产</t>
  </si>
  <si>
    <t>总负债</t>
  </si>
  <si>
    <t>净资产</t>
  </si>
  <si>
    <t>收入(现金)</t>
  </si>
  <si>
    <t>增值税</t>
  </si>
  <si>
    <t>营业税</t>
  </si>
  <si>
    <t>所得税</t>
  </si>
  <si>
    <t>增值税税负</t>
  </si>
  <si>
    <t>对应收入</t>
  </si>
  <si>
    <t>本年报表截至月数</t>
  </si>
  <si>
    <t>三、</t>
  </si>
  <si>
    <t>纳税报表核实</t>
  </si>
  <si>
    <r>
      <t>05年纳税收入：</t>
    </r>
    <r>
      <rPr>
        <sz val="10.5"/>
        <color indexed="8"/>
        <rFont val="宋体"/>
        <charset val="134"/>
      </rPr>
      <t>XXX</t>
    </r>
    <r>
      <rPr>
        <sz val="10.5"/>
        <rFont val="宋体"/>
        <charset val="134"/>
      </rPr>
      <t>万元，增值税纳税申报表：XXX万元，当年增值税缴款书XX张，反映销售收入XXX万，营业税税收缴款书XX张，金额XXX万元。（与纳税收入差额XX万元，差异原因：XXX)</t>
    </r>
  </si>
  <si>
    <t>06年纳税收入：XXX万元，增值税纳税申报表：XXX万元，当年增值税缴款书XX张，反映销售收入XXX万，营业税税收缴款书XX张，金额XXX万元。(与纳税收入差额XX万元，差异原因：XXX)</t>
  </si>
  <si>
    <t>诚实信用程度</t>
  </si>
  <si>
    <t>持续经营能力</t>
  </si>
  <si>
    <t>近两年是否盈利及盈利能力评价</t>
  </si>
  <si>
    <t>四、</t>
  </si>
  <si>
    <t>（一）依据纳税报表和反担保能力进行评估</t>
  </si>
  <si>
    <t>评审指标</t>
  </si>
  <si>
    <t>指标值</t>
  </si>
  <si>
    <t xml:space="preserve">A 经营能力最高担保额   </t>
  </si>
  <si>
    <t>A=a*b-c</t>
  </si>
  <si>
    <t>a 近2年月均现金收入</t>
  </si>
  <si>
    <t>c 现有贷款余额</t>
  </si>
  <si>
    <t>B 反担保能力最高担保额</t>
  </si>
  <si>
    <t xml:space="preserve">    e 可抵押资产</t>
  </si>
  <si>
    <t xml:space="preserve">      e1 房产</t>
  </si>
  <si>
    <t xml:space="preserve">      e2 车辆</t>
  </si>
  <si>
    <t xml:space="preserve">      e3 设备抵押</t>
  </si>
  <si>
    <t>2年之内的按5折，2～4年之内的按5折，4年以上的按3折计算。</t>
  </si>
  <si>
    <t xml:space="preserve">      e4 存单质押</t>
  </si>
  <si>
    <t xml:space="preserve">      e5 存货监管</t>
  </si>
  <si>
    <t>按监管方案的折扣后价值*监管方案评级系数计算</t>
  </si>
  <si>
    <t xml:space="preserve">    f 个人连带</t>
  </si>
  <si>
    <t>f=f1+f2</t>
  </si>
  <si>
    <t xml:space="preserve">  g 信用反担保</t>
  </si>
  <si>
    <t>g=g1+g2+g3</t>
  </si>
  <si>
    <t xml:space="preserve">      g1 非关联公司</t>
  </si>
  <si>
    <t>标准非关联公司＝30万，如提供资产线索太少，下浮5-15万</t>
  </si>
  <si>
    <t xml:space="preserve">      g2 关联公司</t>
  </si>
  <si>
    <t>标准关联公司＝15万，如提供资产线索太少，下浮5-10万</t>
  </si>
  <si>
    <r>
      <t>C 初步评估值</t>
    </r>
    <r>
      <rPr>
        <sz val="10"/>
        <rFont val="宋体"/>
        <charset val="134"/>
      </rPr>
      <t>(&lt;=500万)</t>
    </r>
  </si>
  <si>
    <r>
      <t xml:space="preserve">  </t>
    </r>
    <r>
      <rPr>
        <sz val="12"/>
        <rFont val="宋体"/>
        <charset val="134"/>
      </rPr>
      <t>D1 项目经理最高可同意提供</t>
    </r>
  </si>
  <si>
    <t>D=C+i+h+j+X</t>
  </si>
  <si>
    <t>的担保金额</t>
  </si>
  <si>
    <t xml:space="preserve">    i 信用记录调整值</t>
  </si>
  <si>
    <t xml:space="preserve">    h 项目经理调整值</t>
  </si>
  <si>
    <t>（h≦10万）</t>
  </si>
  <si>
    <t xml:space="preserve">    j 根据增值税税负的调整额</t>
  </si>
  <si>
    <t xml:space="preserve">    X 附加分</t>
  </si>
  <si>
    <t>当A≦300时X＝0；300&lt;A≦400时X＝10；400&lt;A≦500时X＝20；A≧500时X＝30。</t>
  </si>
  <si>
    <t>（二）项目敞口风险计算</t>
  </si>
  <si>
    <t>E 项目敞口风险</t>
  </si>
  <si>
    <t>E=max{0,D2-e}</t>
  </si>
  <si>
    <t>F 项目纯敞口风险</t>
  </si>
  <si>
    <t>F=max{0,D2-e-f-g}</t>
  </si>
  <si>
    <t>G 风险部项目负责人调减项</t>
  </si>
  <si>
    <t>(需说明原因)</t>
  </si>
  <si>
    <t>H 风险部最终同意担保金额</t>
  </si>
  <si>
    <t>H=D-G</t>
  </si>
  <si>
    <t>（三）主体及保证方其他有效资产线索介绍</t>
  </si>
  <si>
    <t>请提供企业、股东及连带责任人资产线索（此部分不用评估价值）</t>
  </si>
  <si>
    <t>请说明承担连带责任人的家庭详细地址及联系电话</t>
  </si>
  <si>
    <t>五、</t>
  </si>
  <si>
    <r>
      <t>反担保措施为:</t>
    </r>
    <r>
      <rPr>
        <u/>
        <sz val="10.5"/>
        <rFont val="宋体"/>
        <charset val="134"/>
      </rPr>
      <t xml:space="preserve"> </t>
    </r>
    <r>
      <rPr>
        <sz val="10.5"/>
        <rFont val="宋体"/>
        <charset val="134"/>
      </rPr>
      <t xml:space="preserve">  </t>
    </r>
  </si>
  <si>
    <t>补充说明：</t>
  </si>
  <si>
    <t>项目经理：</t>
  </si>
  <si>
    <t>小额绿通项目详评意见表</t>
    <phoneticPr fontId="14" type="noConversion"/>
  </si>
  <si>
    <t>提供连带责任人基本信息</t>
  </si>
  <si>
    <t>姓名</t>
  </si>
  <si>
    <t>手机</t>
  </si>
  <si>
    <t>身份证号</t>
  </si>
  <si>
    <t>住址座机</t>
  </si>
  <si>
    <t>家庭住址</t>
  </si>
  <si>
    <t>婚姻状况</t>
  </si>
  <si>
    <t>配偶姓名</t>
  </si>
  <si>
    <t>配偶身份证号</t>
  </si>
  <si>
    <t>配偶工作单位</t>
  </si>
  <si>
    <t>职务</t>
  </si>
  <si>
    <t>□无不良信用记录</t>
  </si>
  <si>
    <t>□有不良信用记录</t>
  </si>
  <si>
    <r>
      <t>逾期</t>
    </r>
    <r>
      <rPr>
        <u/>
        <sz val="10.5"/>
        <rFont val="宋体"/>
        <family val="3"/>
        <charset val="134"/>
        <scheme val="minor"/>
      </rPr>
      <t xml:space="preserve">   </t>
    </r>
    <r>
      <rPr>
        <sz val="10.5"/>
        <rFont val="宋体"/>
        <family val="3"/>
        <charset val="134"/>
        <scheme val="minor"/>
      </rPr>
      <t xml:space="preserve"> 次，逾期原因：</t>
    </r>
  </si>
  <si>
    <t>企业资质审核</t>
    <phoneticPr fontId="14" type="noConversion"/>
  </si>
  <si>
    <t>配偶个人信用记录（2年内）</t>
    <phoneticPr fontId="14" type="noConversion"/>
  </si>
  <si>
    <t>本人个人信用记录 （2年内）</t>
    <phoneticPr fontId="14" type="noConversion"/>
  </si>
  <si>
    <t>三、</t>
    <phoneticPr fontId="14" type="noConversion"/>
  </si>
  <si>
    <t>14年12月</t>
    <phoneticPr fontId="14" type="noConversion"/>
  </si>
  <si>
    <t>15年12月</t>
    <phoneticPr fontId="14" type="noConversion"/>
  </si>
  <si>
    <t>16年2月</t>
    <phoneticPr fontId="14" type="noConversion"/>
  </si>
  <si>
    <t>B=min{e+A*0.7+(f+g)*0.3,e+125}</t>
    <phoneticPr fontId="14" type="noConversion"/>
  </si>
  <si>
    <r>
      <t xml:space="preserve">  </t>
    </r>
    <r>
      <rPr>
        <sz val="12"/>
        <color rgb="FFFF0000"/>
        <rFont val="宋体"/>
        <family val="3"/>
        <charset val="134"/>
      </rPr>
      <t>D3 项目经理最终同意为企业</t>
    </r>
  </si>
  <si>
    <t>合计</t>
    <phoneticPr fontId="14" type="noConversion"/>
  </si>
  <si>
    <t>纳税金额</t>
    <phoneticPr fontId="14" type="noConversion"/>
  </si>
  <si>
    <t>缴税时间</t>
    <phoneticPr fontId="14" type="noConversion"/>
  </si>
  <si>
    <t>2015年纳税申报表应纳税额合计XX，纳税凭证X张，反映销售收入XX万元。差异X元，差异原因：。</t>
    <phoneticPr fontId="14" type="noConversion"/>
  </si>
  <si>
    <t>2016年纳税申报表应纳税额合计XX，纳税凭证X张，反映销售收入XX万元。差异X元，差异原因：。</t>
    <phoneticPr fontId="14" type="noConversion"/>
  </si>
  <si>
    <t>开票时间</t>
    <phoneticPr fontId="14" type="noConversion"/>
  </si>
  <si>
    <t>发票号</t>
    <phoneticPr fontId="14" type="noConversion"/>
  </si>
  <si>
    <t>对方单位</t>
    <phoneticPr fontId="14" type="noConversion"/>
  </si>
  <si>
    <t>金额</t>
    <phoneticPr fontId="14" type="noConversion"/>
  </si>
  <si>
    <t>真伪</t>
    <phoneticPr fontId="14" type="noConversion"/>
  </si>
  <si>
    <t>序号</t>
    <phoneticPr fontId="14" type="noConversion"/>
  </si>
  <si>
    <t>销项发票抽查核实（免税企业和即征即退企业必做）</t>
    <phoneticPr fontId="14" type="noConversion"/>
  </si>
  <si>
    <t>合计</t>
    <phoneticPr fontId="14" type="noConversion"/>
  </si>
  <si>
    <t>2015年X月销项发票X张，发票总额X元。差异X元，差异原因：。</t>
    <phoneticPr fontId="14" type="noConversion"/>
  </si>
  <si>
    <t>2016年X月销项发票X张，发票总额X元。差异X元，差异原因：。</t>
    <phoneticPr fontId="14" type="noConversion"/>
  </si>
  <si>
    <t>个人财产线索</t>
    <phoneticPr fontId="14" type="noConversion"/>
  </si>
  <si>
    <t>财产估值</t>
    <phoneticPr fontId="14" type="noConversion"/>
  </si>
  <si>
    <t xml:space="preserve">      f1 家庭、单身、离异</t>
    <phoneticPr fontId="14" type="noConversion"/>
  </si>
  <si>
    <t xml:space="preserve">      f2 个人（配偶不承担）</t>
    <phoneticPr fontId="14" type="noConversion"/>
  </si>
  <si>
    <t>抽查发票真伪核实</t>
    <phoneticPr fontId="14" type="noConversion"/>
  </si>
  <si>
    <t>应纳税额核实</t>
    <phoneticPr fontId="14" type="noConversion"/>
  </si>
  <si>
    <t>⑼</t>
    <phoneticPr fontId="14" type="noConversion"/>
  </si>
  <si>
    <t>⑾</t>
    <phoneticPr fontId="14" type="noConversion"/>
  </si>
  <si>
    <t>2年之内的按6折，2～4年之内的按5折，4年以上的按3折计算。</t>
    <phoneticPr fontId="14" type="noConversion"/>
  </si>
  <si>
    <t>⒃</t>
    <phoneticPr fontId="14" type="noConversion"/>
  </si>
  <si>
    <t>2016/</t>
    <phoneticPr fontId="14" type="noConversion"/>
  </si>
  <si>
    <r>
      <t>同意为该公司提供</t>
    </r>
    <r>
      <rPr>
        <u/>
        <sz val="10.5"/>
        <rFont val="宋体"/>
        <charset val="134"/>
      </rPr>
      <t>_  ____</t>
    </r>
    <r>
      <rPr>
        <sz val="10.5"/>
        <rFont val="宋体"/>
        <charset val="134"/>
      </rPr>
      <t>万元____个月贷款担保，我司承担____%担保责任。担保费率为_____%，评审费_____%。放款条件为：</t>
    </r>
    <r>
      <rPr>
        <sz val="10.5"/>
        <rFont val="宋体"/>
        <family val="3"/>
        <charset val="134"/>
      </rPr>
      <t xml:space="preserve"> 。</t>
    </r>
    <phoneticPr fontId="14" type="noConversion"/>
  </si>
  <si>
    <t>利率调整值</t>
    <phoneticPr fontId="14" type="noConversion"/>
  </si>
  <si>
    <r>
      <t>当近两年增值税平均税负大于1.5%时，在C项初步评估值基础上给予10%的加分。当税负大于2%时，给予20%的加分,加分最高不超过20万。</t>
    </r>
    <r>
      <rPr>
        <b/>
        <sz val="10.5"/>
        <color rgb="FFFF0000"/>
        <rFont val="宋体"/>
        <family val="3"/>
        <charset val="134"/>
      </rPr>
      <t>注：当企业近两年是小规模纳税人时，此项不加分。</t>
    </r>
    <phoneticPr fontId="14" type="noConversion"/>
  </si>
  <si>
    <t>一、项目基本情况</t>
    <phoneticPr fontId="14" type="noConversion"/>
  </si>
  <si>
    <t>二、个人及信用信息描述</t>
    <phoneticPr fontId="14" type="noConversion"/>
  </si>
  <si>
    <t>企业涉诉情况</t>
    <phoneticPr fontId="14" type="noConversion"/>
  </si>
  <si>
    <t xml:space="preserve">    ⑿ </t>
    <phoneticPr fontId="14" type="noConversion"/>
  </si>
  <si>
    <t>⑴</t>
    <phoneticPr fontId="14" type="noConversion"/>
  </si>
  <si>
    <t>⑵</t>
    <phoneticPr fontId="14" type="noConversion"/>
  </si>
  <si>
    <t>⑷</t>
    <phoneticPr fontId="14" type="noConversion"/>
  </si>
  <si>
    <r>
      <t>逾期</t>
    </r>
    <r>
      <rPr>
        <u/>
        <sz val="10.5"/>
        <rFont val="宋体"/>
        <family val="3"/>
        <charset val="134"/>
        <scheme val="minor"/>
      </rPr>
      <t xml:space="preserve">   </t>
    </r>
    <r>
      <rPr>
        <sz val="10.5"/>
        <rFont val="宋体"/>
        <family val="3"/>
        <charset val="134"/>
        <scheme val="minor"/>
      </rPr>
      <t xml:space="preserve"> 次，逾期原因：⑹</t>
    </r>
    <phoneticPr fontId="14" type="noConversion"/>
  </si>
  <si>
    <t>⑽</t>
  </si>
  <si>
    <t>⒁</t>
    <phoneticPr fontId="14" type="noConversion"/>
  </si>
  <si>
    <t>⒂</t>
    <phoneticPr fontId="14" type="noConversion"/>
  </si>
  <si>
    <t>⒅</t>
    <phoneticPr fontId="14" type="noConversion"/>
  </si>
  <si>
    <t>三、企业报税报表信息摘要及财务审核（见附件）</t>
    <phoneticPr fontId="14" type="noConversion"/>
  </si>
  <si>
    <t>四、担保金额核定</t>
    <phoneticPr fontId="14" type="noConversion"/>
  </si>
  <si>
    <t>五、评审意见</t>
    <phoneticPr fontId="14" type="noConversion"/>
  </si>
  <si>
    <t>若贷款行为工、农、中、建等100%本息担保时使用，利率一律按10%计算,即利率调整值=1.1</t>
    <phoneticPr fontId="14" type="noConversion"/>
  </si>
  <si>
    <t>D3=D2/利率调整值；D3≦D2≦D1≦500</t>
    <phoneticPr fontId="14" type="noConversion"/>
  </si>
  <si>
    <t>表一、</t>
    <phoneticPr fontId="14" type="noConversion"/>
  </si>
  <si>
    <t>表二、</t>
    <phoneticPr fontId="14" type="noConversion"/>
  </si>
  <si>
    <t>表三、</t>
    <phoneticPr fontId="14" type="noConversion"/>
  </si>
  <si>
    <t xml:space="preserve">经营情况介绍                  ⑶        </t>
    <phoneticPr fontId="14" type="noConversion"/>
  </si>
  <si>
    <t xml:space="preserve">经营情况介绍：详见指引（3）A、B、C                                                      </t>
    <phoneticPr fontId="14" type="noConversion"/>
  </si>
  <si>
    <t>收入情况介绍：详见指引（3）D、E</t>
    <phoneticPr fontId="14" type="noConversion"/>
  </si>
  <si>
    <t>其他情况：详见指引（3）F、G、H</t>
    <phoneticPr fontId="14" type="noConversion"/>
  </si>
  <si>
    <t>补充说明</t>
    <phoneticPr fontId="14" type="noConversion"/>
  </si>
  <si>
    <t>财务审核附件</t>
    <phoneticPr fontId="14" type="noConversion"/>
  </si>
  <si>
    <r>
      <t xml:space="preserve">      g3</t>
    </r>
    <r>
      <rPr>
        <sz val="10.5"/>
        <rFont val="宋体"/>
        <family val="3"/>
        <charset val="134"/>
      </rPr>
      <t xml:space="preserve"> </t>
    </r>
    <r>
      <rPr>
        <sz val="10.5"/>
        <rFont val="宋体"/>
        <charset val="134"/>
      </rPr>
      <t>知识产权质押</t>
    </r>
    <phoneticPr fontId="14" type="noConversion"/>
  </si>
  <si>
    <r>
      <t>专利质押=15万，实用新型质押、软件著作权质押=</t>
    </r>
    <r>
      <rPr>
        <sz val="10.5"/>
        <rFont val="宋体"/>
        <charset val="134"/>
      </rPr>
      <t>5万</t>
    </r>
    <phoneticPr fontId="14" type="noConversion"/>
  </si>
  <si>
    <t>提供的担保金额(&lt;=500万)</t>
    <phoneticPr fontId="14" type="noConversion"/>
  </si>
  <si>
    <t>C=min(A+125,B,500)</t>
    <phoneticPr fontId="14" type="noConversion"/>
  </si>
  <si>
    <r>
      <t>e</t>
    </r>
    <r>
      <rPr>
        <sz val="10.5"/>
        <rFont val="宋体"/>
        <family val="3"/>
        <charset val="134"/>
      </rPr>
      <t>=e1+e2+e3+e4</t>
    </r>
    <phoneticPr fontId="14" type="noConversion"/>
  </si>
  <si>
    <t>⑸</t>
  </si>
  <si>
    <t>D2≦D1≦500</t>
    <phoneticPr fontId="14" type="noConversion"/>
  </si>
  <si>
    <t>⒄</t>
    <phoneticPr fontId="14" type="noConversion"/>
  </si>
  <si>
    <t>⑺</t>
    <phoneticPr fontId="14" type="noConversion"/>
  </si>
  <si>
    <t>⑻</t>
    <phoneticPr fontId="14" type="noConversion"/>
  </si>
  <si>
    <t>按原值</t>
    <phoneticPr fontId="14" type="noConversion"/>
  </si>
  <si>
    <t xml:space="preserve">    ⒀</t>
    <phoneticPr fontId="14" type="noConversion"/>
  </si>
  <si>
    <r>
      <t xml:space="preserve">  </t>
    </r>
    <r>
      <rPr>
        <sz val="12"/>
        <color theme="1"/>
        <rFont val="宋体"/>
        <family val="3"/>
        <charset val="134"/>
      </rPr>
      <t>D2 项目经理最终为企业提供的担保金额（&lt;=500万）</t>
    </r>
    <phoneticPr fontId="14" type="noConversion"/>
  </si>
  <si>
    <t>说明和评价(请按照产品评审工作指引和提示填写)</t>
    <phoneticPr fontId="14" type="noConversion"/>
  </si>
  <si>
    <t>银行客户经理</t>
    <phoneticPr fontId="14" type="noConversion"/>
  </si>
  <si>
    <t>联系电话</t>
    <phoneticPr fontId="14" type="noConversion"/>
  </si>
  <si>
    <t>基本账户银行对账单上的缴税流水号后三位</t>
    <phoneticPr fontId="14" type="noConversion"/>
  </si>
  <si>
    <r>
      <t xml:space="preserve">             （适用0万——500万项目）        </t>
    </r>
    <r>
      <rPr>
        <b/>
        <sz val="12"/>
        <rFont val="宋体"/>
        <charset val="134"/>
      </rPr>
      <t>2016第一版</t>
    </r>
    <phoneticPr fontId="14" type="noConversion"/>
  </si>
  <si>
    <r>
      <t>b 倍数选择(0.5</t>
    </r>
    <r>
      <rPr>
        <sz val="10.5"/>
        <rFont val="宋体"/>
        <charset val="134"/>
      </rPr>
      <t>～</t>
    </r>
    <r>
      <rPr>
        <sz val="10.5"/>
        <rFont val="宋体"/>
        <family val="3"/>
        <charset val="134"/>
      </rPr>
      <t>1.9</t>
    </r>
    <r>
      <rPr>
        <sz val="10.5"/>
        <rFont val="宋体"/>
        <charset val="134"/>
      </rPr>
      <t>)</t>
    </r>
    <phoneticPr fontId="14" type="noConversion"/>
  </si>
  <si>
    <t>所属期间</t>
    <phoneticPr fontId="14" type="noConversion"/>
  </si>
  <si>
    <t>1月</t>
    <phoneticPr fontId="14" type="noConversion"/>
  </si>
  <si>
    <t>2月</t>
  </si>
  <si>
    <t>3月</t>
  </si>
  <si>
    <t>4月</t>
  </si>
  <si>
    <t>5月</t>
  </si>
  <si>
    <t>6月</t>
  </si>
  <si>
    <t>7月</t>
  </si>
  <si>
    <t>8月</t>
  </si>
  <si>
    <t>9月</t>
  </si>
  <si>
    <t>10月</t>
  </si>
  <si>
    <t>11月</t>
  </si>
  <si>
    <t>12月</t>
  </si>
  <si>
    <t>2月X日</t>
    <phoneticPr fontId="14" type="noConversion"/>
  </si>
  <si>
    <t>3月X日</t>
    <phoneticPr fontId="14" type="noConversion"/>
  </si>
  <si>
    <t>4月X日</t>
    <phoneticPr fontId="14" type="noConversion"/>
  </si>
  <si>
    <t>5月X日</t>
    <phoneticPr fontId="14" type="noConversion"/>
  </si>
  <si>
    <t>6月X日</t>
    <phoneticPr fontId="14" type="noConversion"/>
  </si>
  <si>
    <t>7月X日</t>
    <phoneticPr fontId="14" type="noConversion"/>
  </si>
  <si>
    <t>8月X日</t>
    <phoneticPr fontId="14" type="noConversion"/>
  </si>
  <si>
    <t>9月X日</t>
    <phoneticPr fontId="14" type="noConversion"/>
  </si>
  <si>
    <t>10月X日</t>
    <phoneticPr fontId="14" type="noConversion"/>
  </si>
  <si>
    <t>11月X日</t>
    <phoneticPr fontId="14" type="noConversion"/>
  </si>
  <si>
    <t>12月X日</t>
    <phoneticPr fontId="14" type="noConversion"/>
  </si>
  <si>
    <t>16年1月X日</t>
    <phoneticPr fontId="14" type="noConversion"/>
  </si>
</sst>
</file>

<file path=xl/styles.xml><?xml version="1.0" encoding="utf-8"?>
<styleSheet xmlns="http://schemas.openxmlformats.org/spreadsheetml/2006/main">
  <numFmts count="4">
    <numFmt numFmtId="176" formatCode="0.0_ ;[Red]\-0.0\ "/>
    <numFmt numFmtId="177" formatCode="0.0_ "/>
    <numFmt numFmtId="178" formatCode="0.0;_ࠀ"/>
    <numFmt numFmtId="179" formatCode="0.00_);[Red]\(0.00\)"/>
  </numFmts>
  <fonts count="42">
    <font>
      <sz val="11"/>
      <color theme="1"/>
      <name val="宋体"/>
      <family val="2"/>
      <charset val="134"/>
      <scheme val="minor"/>
    </font>
    <font>
      <sz val="10"/>
      <name val="Arial"/>
      <family val="2"/>
    </font>
    <font>
      <sz val="12"/>
      <name val="宋体"/>
      <charset val="134"/>
    </font>
    <font>
      <b/>
      <sz val="12"/>
      <name val="宋体"/>
      <charset val="134"/>
    </font>
    <font>
      <sz val="10.5"/>
      <color indexed="8"/>
      <name val="宋体"/>
      <charset val="134"/>
    </font>
    <font>
      <sz val="10.5"/>
      <name val="宋体"/>
      <charset val="134"/>
    </font>
    <font>
      <sz val="10"/>
      <name val="宋体"/>
      <charset val="134"/>
    </font>
    <font>
      <u/>
      <sz val="10.5"/>
      <name val="宋体"/>
      <charset val="134"/>
    </font>
    <font>
      <b/>
      <sz val="14"/>
      <name val="宋体"/>
      <charset val="134"/>
    </font>
    <font>
      <sz val="9"/>
      <name val="宋体"/>
      <charset val="134"/>
    </font>
    <font>
      <sz val="14"/>
      <name val="宋体"/>
      <charset val="134"/>
    </font>
    <font>
      <sz val="11"/>
      <name val="宋体"/>
      <charset val="134"/>
    </font>
    <font>
      <b/>
      <sz val="18"/>
      <name val="宋体"/>
      <charset val="134"/>
    </font>
    <font>
      <b/>
      <sz val="9"/>
      <name val="宋体"/>
      <charset val="134"/>
    </font>
    <font>
      <sz val="9"/>
      <name val="宋体"/>
      <family val="2"/>
      <charset val="134"/>
      <scheme val="minor"/>
    </font>
    <font>
      <sz val="10.5"/>
      <color indexed="8"/>
      <name val="宋体"/>
      <family val="3"/>
      <charset val="134"/>
    </font>
    <font>
      <sz val="10.5"/>
      <name val="宋体"/>
      <family val="3"/>
      <charset val="134"/>
    </font>
    <font>
      <b/>
      <sz val="14"/>
      <name val="宋体"/>
      <family val="3"/>
      <charset val="134"/>
    </font>
    <font>
      <sz val="9"/>
      <name val="宋体"/>
      <family val="3"/>
      <charset val="134"/>
    </font>
    <font>
      <sz val="14"/>
      <name val="宋体"/>
      <family val="3"/>
      <charset val="134"/>
    </font>
    <font>
      <sz val="10.5"/>
      <name val="宋体"/>
      <family val="3"/>
      <charset val="134"/>
      <scheme val="minor"/>
    </font>
    <font>
      <sz val="11"/>
      <name val="宋体"/>
      <family val="3"/>
      <charset val="134"/>
      <scheme val="minor"/>
    </font>
    <font>
      <u/>
      <sz val="10.5"/>
      <name val="宋体"/>
      <family val="3"/>
      <charset val="134"/>
      <scheme val="minor"/>
    </font>
    <font>
      <sz val="10"/>
      <color rgb="FFFF0000"/>
      <name val="Arial"/>
      <family val="2"/>
    </font>
    <font>
      <sz val="11"/>
      <color rgb="FFFF0000"/>
      <name val="宋体"/>
      <family val="3"/>
      <charset val="134"/>
    </font>
    <font>
      <sz val="9"/>
      <color rgb="FFFF0000"/>
      <name val="宋体"/>
      <family val="3"/>
      <charset val="134"/>
    </font>
    <font>
      <sz val="12"/>
      <color rgb="FFFF0000"/>
      <name val="宋体"/>
      <family val="3"/>
      <charset val="134"/>
    </font>
    <font>
      <sz val="10"/>
      <name val="宋体"/>
      <family val="3"/>
      <charset val="134"/>
    </font>
    <font>
      <b/>
      <sz val="14"/>
      <color theme="1"/>
      <name val="宋体"/>
      <family val="3"/>
      <charset val="134"/>
      <scheme val="minor"/>
    </font>
    <font>
      <b/>
      <sz val="10.5"/>
      <name val="宋体"/>
      <family val="3"/>
      <charset val="134"/>
    </font>
    <font>
      <sz val="10.5"/>
      <color rgb="FFFF0000"/>
      <name val="宋体"/>
      <family val="3"/>
      <charset val="134"/>
    </font>
    <font>
      <b/>
      <sz val="10.5"/>
      <color rgb="FFFF0000"/>
      <name val="宋体"/>
      <family val="3"/>
      <charset val="134"/>
    </font>
    <font>
      <sz val="10"/>
      <color rgb="FFFF0000"/>
      <name val="宋体"/>
      <family val="3"/>
      <charset val="134"/>
    </font>
    <font>
      <sz val="9"/>
      <color indexed="81"/>
      <name val="Tahoma"/>
      <family val="2"/>
    </font>
    <font>
      <b/>
      <sz val="9"/>
      <color indexed="81"/>
      <name val="Tahoma"/>
      <family val="2"/>
    </font>
    <font>
      <sz val="9"/>
      <color indexed="81"/>
      <name val="宋体"/>
      <family val="3"/>
      <charset val="134"/>
    </font>
    <font>
      <sz val="12"/>
      <name val="宋体"/>
      <family val="3"/>
      <charset val="134"/>
    </font>
    <font>
      <b/>
      <sz val="16"/>
      <color theme="1"/>
      <name val="宋体"/>
      <family val="3"/>
      <charset val="134"/>
      <scheme val="minor"/>
    </font>
    <font>
      <sz val="16"/>
      <color theme="1"/>
      <name val="宋体"/>
      <family val="3"/>
      <charset val="134"/>
      <scheme val="minor"/>
    </font>
    <font>
      <sz val="10.5"/>
      <color theme="1"/>
      <name val="宋体"/>
      <family val="3"/>
      <charset val="134"/>
    </font>
    <font>
      <sz val="9"/>
      <color theme="1"/>
      <name val="宋体"/>
      <family val="3"/>
      <charset val="134"/>
    </font>
    <font>
      <sz val="12"/>
      <color theme="1"/>
      <name val="宋体"/>
      <family val="3"/>
      <charset val="134"/>
    </font>
  </fonts>
  <fills count="7">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rgb="FFFFFF00"/>
        <bgColor indexed="64"/>
      </patternFill>
    </fill>
    <fill>
      <patternFill patternType="solid">
        <fgColor theme="0" tint="-0.249977111117893"/>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460">
    <xf numFmtId="0" fontId="0" fillId="0" borderId="0" xfId="0">
      <alignment vertical="center"/>
    </xf>
    <xf numFmtId="0" fontId="0" fillId="0" borderId="0" xfId="0" applyAlignment="1">
      <alignment vertical="center"/>
    </xf>
    <xf numFmtId="0" fontId="0" fillId="0" borderId="1" xfId="0" applyBorder="1">
      <alignment vertical="center"/>
    </xf>
    <xf numFmtId="0" fontId="0" fillId="0" borderId="0" xfId="0" applyBorder="1">
      <alignment vertical="center"/>
    </xf>
    <xf numFmtId="0" fontId="0" fillId="0" borderId="0" xfId="0" applyBorder="1" applyAlignment="1">
      <alignment horizontal="center" vertical="center"/>
    </xf>
    <xf numFmtId="0" fontId="0" fillId="0" borderId="1" xfId="0" applyBorder="1" applyAlignment="1">
      <alignment vertical="center"/>
    </xf>
    <xf numFmtId="0" fontId="0" fillId="0" borderId="1" xfId="0" applyBorder="1" applyAlignment="1">
      <alignment horizontal="left" vertical="center"/>
    </xf>
    <xf numFmtId="0" fontId="0" fillId="0" borderId="2" xfId="0" applyBorder="1">
      <alignment vertical="center"/>
    </xf>
    <xf numFmtId="0" fontId="28" fillId="0" borderId="0" xfId="0" applyFont="1">
      <alignment vertical="center"/>
    </xf>
    <xf numFmtId="0" fontId="28" fillId="0" borderId="0" xfId="0" applyFont="1" applyFill="1" applyBorder="1">
      <alignment vertical="center"/>
    </xf>
    <xf numFmtId="0" fontId="0" fillId="0" borderId="0" xfId="0" applyProtection="1">
      <alignment vertical="center"/>
      <protection locked="0" hidden="1"/>
    </xf>
    <xf numFmtId="0" fontId="0" fillId="0" borderId="0" xfId="0" applyBorder="1" applyProtection="1">
      <alignment vertical="center"/>
      <protection locked="0" hidden="1"/>
    </xf>
    <xf numFmtId="49" fontId="0" fillId="0" borderId="0" xfId="0" applyNumberFormat="1" applyProtection="1">
      <alignment vertical="center"/>
      <protection locked="0" hidden="1"/>
    </xf>
    <xf numFmtId="0" fontId="1" fillId="0" borderId="0" xfId="1" applyProtection="1">
      <protection locked="0" hidden="1"/>
    </xf>
    <xf numFmtId="0" fontId="1" fillId="0" borderId="0" xfId="1" applyBorder="1" applyProtection="1">
      <protection locked="0" hidden="1"/>
    </xf>
    <xf numFmtId="0" fontId="8" fillId="0" borderId="0" xfId="1" applyFont="1" applyAlignment="1" applyProtection="1">
      <alignment horizontal="left"/>
      <protection locked="0" hidden="1"/>
    </xf>
    <xf numFmtId="0" fontId="8" fillId="0" borderId="0" xfId="1" applyFont="1" applyProtection="1">
      <protection locked="0" hidden="1"/>
    </xf>
    <xf numFmtId="0" fontId="0" fillId="0" borderId="1" xfId="0" applyBorder="1" applyProtection="1">
      <alignment vertical="center"/>
      <protection locked="0" hidden="1"/>
    </xf>
    <xf numFmtId="0" fontId="0" fillId="0" borderId="10" xfId="0" applyBorder="1" applyProtection="1">
      <alignment vertical="center"/>
      <protection locked="0" hidden="1"/>
    </xf>
    <xf numFmtId="0" fontId="0" fillId="0" borderId="13" xfId="0" applyBorder="1" applyProtection="1">
      <alignment vertical="center"/>
      <protection locked="0" hidden="1"/>
    </xf>
    <xf numFmtId="0" fontId="5" fillId="0" borderId="1" xfId="1" applyFont="1" applyBorder="1" applyAlignment="1" applyProtection="1">
      <alignment horizontal="center" vertical="center"/>
      <protection locked="0" hidden="1"/>
    </xf>
    <xf numFmtId="0" fontId="5" fillId="0" borderId="0" xfId="1" applyFont="1" applyBorder="1" applyAlignment="1" applyProtection="1">
      <alignment horizontal="left" vertical="center" indent="1"/>
      <protection locked="0" hidden="1"/>
    </xf>
    <xf numFmtId="0" fontId="5" fillId="0" borderId="0" xfId="1" applyFont="1" applyFill="1" applyBorder="1" applyAlignment="1" applyProtection="1">
      <alignment horizontal="left" vertical="center" wrapText="1" indent="1"/>
      <protection locked="0" hidden="1"/>
    </xf>
    <xf numFmtId="0" fontId="17" fillId="0" borderId="0" xfId="1" applyFont="1" applyBorder="1" applyAlignment="1" applyProtection="1">
      <protection locked="0" hidden="1"/>
    </xf>
    <xf numFmtId="0" fontId="16" fillId="0" borderId="0" xfId="1" applyFont="1" applyBorder="1" applyAlignment="1" applyProtection="1">
      <protection locked="0" hidden="1"/>
    </xf>
    <xf numFmtId="0" fontId="20" fillId="0" borderId="15" xfId="2" applyFont="1" applyFill="1" applyBorder="1" applyAlignment="1" applyProtection="1">
      <alignment horizontal="center" vertical="center" wrapText="1"/>
      <protection locked="0" hidden="1"/>
    </xf>
    <xf numFmtId="0" fontId="20" fillId="0" borderId="13" xfId="2" applyFont="1" applyFill="1" applyBorder="1" applyAlignment="1" applyProtection="1">
      <alignment horizontal="left" vertical="center" wrapText="1"/>
      <protection locked="0" hidden="1"/>
    </xf>
    <xf numFmtId="0" fontId="20" fillId="0" borderId="15" xfId="2" applyFont="1" applyBorder="1" applyAlignment="1" applyProtection="1">
      <alignment horizontal="center" vertical="center" wrapText="1"/>
      <protection locked="0" hidden="1"/>
    </xf>
    <xf numFmtId="0" fontId="20" fillId="0" borderId="13" xfId="2" applyFont="1" applyBorder="1" applyAlignment="1" applyProtection="1">
      <alignment vertical="center" wrapText="1"/>
      <protection locked="0" hidden="1"/>
    </xf>
    <xf numFmtId="0" fontId="20" fillId="0" borderId="1" xfId="2" applyFont="1" applyBorder="1" applyAlignment="1" applyProtection="1">
      <alignment horizontal="left" vertical="center" wrapText="1"/>
      <protection locked="0" hidden="1"/>
    </xf>
    <xf numFmtId="0" fontId="20" fillId="0" borderId="1" xfId="2" applyFont="1" applyFill="1" applyBorder="1" applyAlignment="1" applyProtection="1">
      <alignment horizontal="left" vertical="center" wrapText="1"/>
      <protection locked="0" hidden="1"/>
    </xf>
    <xf numFmtId="0" fontId="20" fillId="0" borderId="15" xfId="2" applyFont="1" applyFill="1" applyBorder="1" applyAlignment="1" applyProtection="1">
      <alignment horizontal="left" vertical="center" wrapText="1"/>
      <protection locked="0" hidden="1"/>
    </xf>
    <xf numFmtId="0" fontId="0" fillId="0" borderId="0" xfId="0" applyAlignment="1" applyProtection="1">
      <alignment horizontal="center" vertical="center"/>
      <protection locked="0" hidden="1"/>
    </xf>
    <xf numFmtId="0" fontId="0" fillId="0" borderId="15" xfId="0" applyBorder="1" applyProtection="1">
      <alignment vertical="center"/>
      <protection locked="0" hidden="1"/>
    </xf>
    <xf numFmtId="0" fontId="0" fillId="0" borderId="1" xfId="0" applyBorder="1" applyAlignment="1" applyProtection="1">
      <alignment horizontal="center" vertical="center"/>
      <protection locked="0" hidden="1"/>
    </xf>
    <xf numFmtId="0" fontId="17" fillId="0" borderId="0" xfId="3" applyFont="1" applyAlignment="1" applyProtection="1">
      <alignment horizontal="left"/>
      <protection locked="0" hidden="1"/>
    </xf>
    <xf numFmtId="0" fontId="17" fillId="0" borderId="0" xfId="3" applyFont="1" applyProtection="1">
      <protection locked="0" hidden="1"/>
    </xf>
    <xf numFmtId="0" fontId="1" fillId="0" borderId="0" xfId="3" applyProtection="1">
      <protection locked="0" hidden="1"/>
    </xf>
    <xf numFmtId="0" fontId="1" fillId="0" borderId="0" xfId="3" applyBorder="1" applyProtection="1">
      <protection locked="0" hidden="1"/>
    </xf>
    <xf numFmtId="0" fontId="18" fillId="0" borderId="0" xfId="3" applyFont="1" applyProtection="1">
      <protection locked="0" hidden="1"/>
    </xf>
    <xf numFmtId="0" fontId="16" fillId="0" borderId="2" xfId="3" applyFont="1" applyBorder="1" applyAlignment="1" applyProtection="1">
      <alignment horizontal="center" vertical="center" wrapText="1"/>
      <protection locked="0" hidden="1"/>
    </xf>
    <xf numFmtId="0" fontId="16" fillId="0" borderId="3" xfId="3" applyFont="1" applyBorder="1" applyAlignment="1" applyProtection="1">
      <alignment horizontal="center" vertical="center" wrapText="1"/>
      <protection locked="0" hidden="1"/>
    </xf>
    <xf numFmtId="176" fontId="16" fillId="0" borderId="1" xfId="3" applyNumberFormat="1" applyFont="1" applyBorder="1" applyAlignment="1" applyProtection="1">
      <alignment horizontal="right" vertical="center"/>
      <protection locked="0" hidden="1"/>
    </xf>
    <xf numFmtId="176" fontId="16" fillId="0" borderId="0" xfId="3" applyNumberFormat="1" applyFont="1" applyBorder="1" applyAlignment="1" applyProtection="1">
      <alignment horizontal="right" vertical="center"/>
      <protection locked="0" hidden="1"/>
    </xf>
    <xf numFmtId="176" fontId="16" fillId="0" borderId="0" xfId="3" applyNumberFormat="1" applyFont="1" applyFill="1" applyBorder="1" applyAlignment="1" applyProtection="1">
      <alignment horizontal="right" vertical="center"/>
      <protection locked="0" hidden="1"/>
    </xf>
    <xf numFmtId="176" fontId="15" fillId="0" borderId="0" xfId="3" applyNumberFormat="1" applyFont="1" applyBorder="1" applyAlignment="1" applyProtection="1">
      <alignment horizontal="right" vertical="center"/>
      <protection locked="0" hidden="1"/>
    </xf>
    <xf numFmtId="0" fontId="10" fillId="0" borderId="0" xfId="1" applyFont="1" applyAlignment="1" applyProtection="1">
      <alignment horizontal="left" vertical="center"/>
      <protection locked="0" hidden="1"/>
    </xf>
    <xf numFmtId="0" fontId="6" fillId="0" borderId="0" xfId="1" applyFont="1" applyBorder="1" applyAlignment="1" applyProtection="1">
      <alignment horizontal="left"/>
      <protection locked="0" hidden="1"/>
    </xf>
    <xf numFmtId="0" fontId="23" fillId="0" borderId="0" xfId="1" applyFont="1" applyProtection="1">
      <protection locked="0" hidden="1"/>
    </xf>
    <xf numFmtId="0" fontId="26" fillId="0" borderId="0" xfId="1" applyFont="1" applyFill="1" applyBorder="1" applyAlignment="1" applyProtection="1">
      <alignment horizontal="center" vertical="center"/>
      <protection locked="0" hidden="1"/>
    </xf>
    <xf numFmtId="177" fontId="30" fillId="0" borderId="0" xfId="1" applyNumberFormat="1" applyFont="1" applyFill="1" applyBorder="1" applyAlignment="1" applyProtection="1">
      <alignment horizontal="center" vertical="center"/>
      <protection locked="0" hidden="1"/>
    </xf>
    <xf numFmtId="0" fontId="2" fillId="0" borderId="0" xfId="1" applyFont="1" applyFill="1" applyBorder="1" applyAlignment="1" applyProtection="1">
      <alignment horizontal="left" vertical="center" wrapText="1" indent="1"/>
      <protection locked="0" hidden="1"/>
    </xf>
    <xf numFmtId="177" fontId="5" fillId="0" borderId="0" xfId="1" applyNumberFormat="1" applyFont="1" applyFill="1" applyBorder="1" applyAlignment="1" applyProtection="1">
      <alignment horizontal="center" vertical="center"/>
      <protection locked="0" hidden="1"/>
    </xf>
    <xf numFmtId="0" fontId="2" fillId="0" borderId="0" xfId="1" applyFont="1" applyBorder="1" applyAlignment="1" applyProtection="1">
      <alignment horizontal="left"/>
      <protection locked="0" hidden="1"/>
    </xf>
    <xf numFmtId="177" fontId="2" fillId="0" borderId="0" xfId="1" applyNumberFormat="1" applyFont="1" applyBorder="1" applyAlignment="1" applyProtection="1">
      <alignment horizontal="center"/>
      <protection locked="0" hidden="1"/>
    </xf>
    <xf numFmtId="0" fontId="2" fillId="0" borderId="0" xfId="1" applyFont="1" applyBorder="1" applyAlignment="1" applyProtection="1">
      <alignment horizontal="center" wrapText="1"/>
      <protection locked="0" hidden="1"/>
    </xf>
    <xf numFmtId="0" fontId="2" fillId="0" borderId="0" xfId="1" applyFont="1" applyBorder="1" applyAlignment="1" applyProtection="1">
      <alignment horizontal="center"/>
      <protection locked="0" hidden="1"/>
    </xf>
    <xf numFmtId="0" fontId="0" fillId="0" borderId="0" xfId="0" applyBorder="1" applyAlignment="1" applyProtection="1">
      <alignment horizontal="center" vertical="center"/>
      <protection locked="0" hidden="1"/>
    </xf>
    <xf numFmtId="0" fontId="6" fillId="0" borderId="0" xfId="1" applyFont="1" applyAlignment="1" applyProtection="1">
      <alignment horizontal="left" vertical="center"/>
      <protection locked="0" hidden="1"/>
    </xf>
    <xf numFmtId="0" fontId="5" fillId="0" borderId="0" xfId="1" applyFont="1" applyBorder="1" applyAlignment="1" applyProtection="1">
      <alignment horizontal="left" vertical="top" wrapText="1"/>
      <protection locked="0" hidden="1"/>
    </xf>
    <xf numFmtId="0" fontId="8" fillId="0" borderId="0" xfId="1" applyFont="1" applyBorder="1" applyAlignment="1" applyProtection="1">
      <alignment horizontal="left"/>
      <protection locked="0" hidden="1"/>
    </xf>
    <xf numFmtId="0" fontId="8" fillId="0" borderId="0" xfId="1" applyFont="1" applyBorder="1" applyAlignment="1" applyProtection="1">
      <alignment horizontal="center" wrapText="1"/>
      <protection locked="0" hidden="1"/>
    </xf>
    <xf numFmtId="0" fontId="5" fillId="0" borderId="0" xfId="1" applyFont="1" applyProtection="1">
      <protection locked="0" hidden="1"/>
    </xf>
    <xf numFmtId="0" fontId="5" fillId="0" borderId="0" xfId="1" applyFont="1" applyBorder="1" applyAlignment="1" applyProtection="1">
      <alignment horizontal="left"/>
      <protection locked="0" hidden="1"/>
    </xf>
    <xf numFmtId="31" fontId="5" fillId="0" borderId="0" xfId="1" applyNumberFormat="1" applyFont="1" applyBorder="1" applyAlignment="1" applyProtection="1">
      <alignment horizontal="left"/>
      <protection locked="0" hidden="1"/>
    </xf>
    <xf numFmtId="176" fontId="15" fillId="0" borderId="0" xfId="3" applyNumberFormat="1" applyFont="1" applyBorder="1" applyAlignment="1" applyProtection="1">
      <alignment horizontal="right" vertical="center"/>
      <protection hidden="1"/>
    </xf>
    <xf numFmtId="0" fontId="5" fillId="0" borderId="0" xfId="1" applyFont="1" applyFill="1" applyBorder="1" applyAlignment="1" applyProtection="1">
      <alignment horizontal="center" vertical="center" wrapText="1"/>
      <protection locked="0" hidden="1"/>
    </xf>
    <xf numFmtId="0" fontId="5" fillId="0" borderId="0" xfId="1" applyFont="1" applyBorder="1" applyAlignment="1" applyProtection="1">
      <alignment horizontal="center" vertical="center"/>
      <protection locked="0" hidden="1"/>
    </xf>
    <xf numFmtId="0" fontId="12" fillId="0" borderId="0" xfId="1" applyFont="1" applyAlignment="1" applyProtection="1">
      <protection locked="0" hidden="1"/>
    </xf>
    <xf numFmtId="0" fontId="0" fillId="0" borderId="0" xfId="0" applyFill="1" applyBorder="1">
      <alignment vertical="center"/>
    </xf>
    <xf numFmtId="0" fontId="16" fillId="0" borderId="0" xfId="1" applyFont="1" applyFill="1" applyBorder="1" applyAlignment="1" applyProtection="1">
      <alignment vertical="top" wrapText="1"/>
      <protection locked="0" hidden="1"/>
    </xf>
    <xf numFmtId="0" fontId="5" fillId="0" borderId="0" xfId="1" applyFont="1" applyFill="1" applyBorder="1" applyAlignment="1" applyProtection="1">
      <alignment vertical="top" wrapText="1"/>
      <protection locked="0" hidden="1"/>
    </xf>
    <xf numFmtId="0" fontId="19" fillId="0" borderId="0" xfId="1" applyFont="1" applyFill="1" applyBorder="1" applyAlignment="1" applyProtection="1">
      <alignment vertical="center"/>
      <protection locked="0" hidden="1"/>
    </xf>
    <xf numFmtId="0" fontId="10" fillId="0" borderId="0" xfId="1" applyFont="1" applyFill="1" applyBorder="1" applyAlignment="1" applyProtection="1">
      <alignment vertical="center"/>
      <protection locked="0" hidden="1"/>
    </xf>
    <xf numFmtId="0" fontId="16" fillId="0" borderId="0" xfId="1" applyFont="1" applyFill="1" applyBorder="1" applyAlignment="1" applyProtection="1">
      <alignment vertical="center" wrapText="1"/>
      <protection locked="0" hidden="1"/>
    </xf>
    <xf numFmtId="0" fontId="5" fillId="0" borderId="0" xfId="1" applyFont="1" applyFill="1" applyBorder="1" applyAlignment="1" applyProtection="1">
      <alignment vertical="center" wrapText="1"/>
      <protection locked="0" hidden="1"/>
    </xf>
    <xf numFmtId="0" fontId="0" fillId="0" borderId="1" xfId="0" applyBorder="1" applyAlignment="1">
      <alignment horizontal="center" vertical="center"/>
    </xf>
    <xf numFmtId="0" fontId="28" fillId="0" borderId="0" xfId="0" applyFont="1" applyAlignment="1">
      <alignment vertical="center"/>
    </xf>
    <xf numFmtId="0" fontId="28" fillId="0" borderId="0" xfId="0" applyFont="1" applyBorder="1" applyAlignment="1">
      <alignment vertical="center"/>
    </xf>
    <xf numFmtId="0" fontId="5" fillId="5" borderId="4" xfId="1" applyFont="1" applyFill="1" applyBorder="1" applyAlignment="1" applyProtection="1">
      <alignment horizontal="left" vertical="center" wrapText="1" indent="1"/>
      <protection hidden="1"/>
    </xf>
    <xf numFmtId="0" fontId="5" fillId="5" borderId="5" xfId="1" applyFont="1" applyFill="1" applyBorder="1" applyAlignment="1" applyProtection="1">
      <alignment horizontal="left" vertical="center" wrapText="1" indent="1"/>
      <protection hidden="1"/>
    </xf>
    <xf numFmtId="0" fontId="5" fillId="5" borderId="6" xfId="1" applyFont="1" applyFill="1" applyBorder="1" applyAlignment="1" applyProtection="1">
      <alignment horizontal="left" vertical="center" wrapText="1" indent="1"/>
      <protection hidden="1"/>
    </xf>
    <xf numFmtId="0" fontId="5" fillId="5" borderId="7" xfId="1" applyFont="1" applyFill="1" applyBorder="1" applyAlignment="1" applyProtection="1">
      <alignment horizontal="left" vertical="center" wrapText="1" indent="1"/>
      <protection hidden="1"/>
    </xf>
    <xf numFmtId="0" fontId="5" fillId="5" borderId="8" xfId="1" applyFont="1" applyFill="1" applyBorder="1" applyAlignment="1" applyProtection="1">
      <alignment horizontal="left" vertical="center" wrapText="1" indent="1"/>
      <protection hidden="1"/>
    </xf>
    <xf numFmtId="0" fontId="5" fillId="5" borderId="9" xfId="1" applyFont="1" applyFill="1" applyBorder="1" applyAlignment="1" applyProtection="1">
      <alignment horizontal="left" vertical="center" wrapText="1" indent="1"/>
      <protection hidden="1"/>
    </xf>
    <xf numFmtId="0" fontId="4" fillId="2" borderId="4" xfId="1" applyFont="1" applyFill="1" applyBorder="1" applyAlignment="1" applyProtection="1">
      <alignment horizontal="left" vertical="center" wrapText="1" indent="1"/>
      <protection hidden="1"/>
    </xf>
    <xf numFmtId="0" fontId="4" fillId="2" borderId="5" xfId="1" applyFont="1" applyFill="1" applyBorder="1" applyAlignment="1" applyProtection="1">
      <alignment horizontal="left" vertical="center" wrapText="1" indent="1"/>
      <protection hidden="1"/>
    </xf>
    <xf numFmtId="0" fontId="4" fillId="2" borderId="6" xfId="1" applyFont="1" applyFill="1" applyBorder="1" applyAlignment="1" applyProtection="1">
      <alignment horizontal="left" vertical="center" wrapText="1" indent="1"/>
      <protection hidden="1"/>
    </xf>
    <xf numFmtId="0" fontId="4" fillId="2" borderId="7" xfId="1" applyFont="1" applyFill="1" applyBorder="1" applyAlignment="1" applyProtection="1">
      <alignment horizontal="left" vertical="center" wrapText="1" indent="1"/>
      <protection hidden="1"/>
    </xf>
    <xf numFmtId="0" fontId="4" fillId="2" borderId="8" xfId="1" applyFont="1" applyFill="1" applyBorder="1" applyAlignment="1" applyProtection="1">
      <alignment horizontal="left" vertical="center" wrapText="1" indent="1"/>
      <protection hidden="1"/>
    </xf>
    <xf numFmtId="0" fontId="4" fillId="2" borderId="9" xfId="1" applyFont="1" applyFill="1" applyBorder="1" applyAlignment="1" applyProtection="1">
      <alignment horizontal="left" vertical="center" wrapText="1" indent="1"/>
      <protection hidden="1"/>
    </xf>
    <xf numFmtId="177" fontId="5" fillId="2" borderId="2" xfId="1" applyNumberFormat="1" applyFont="1" applyFill="1" applyBorder="1" applyAlignment="1" applyProtection="1">
      <alignment horizontal="center" vertical="center"/>
      <protection hidden="1"/>
    </xf>
    <xf numFmtId="177" fontId="5" fillId="2" borderId="3" xfId="1" applyNumberFormat="1" applyFont="1" applyFill="1" applyBorder="1" applyAlignment="1" applyProtection="1">
      <alignment horizontal="center" vertical="center"/>
      <protection hidden="1"/>
    </xf>
    <xf numFmtId="0" fontId="16" fillId="2" borderId="4" xfId="1" applyFont="1" applyFill="1" applyBorder="1" applyAlignment="1" applyProtection="1">
      <alignment horizontal="left" vertical="center" wrapText="1" indent="1"/>
      <protection hidden="1"/>
    </xf>
    <xf numFmtId="0" fontId="5" fillId="2" borderId="5" xfId="1" applyFont="1" applyFill="1" applyBorder="1" applyAlignment="1" applyProtection="1">
      <alignment horizontal="left" vertical="center" wrapText="1" indent="1"/>
      <protection hidden="1"/>
    </xf>
    <xf numFmtId="0" fontId="5" fillId="2" borderId="6" xfId="1" applyFont="1" applyFill="1" applyBorder="1" applyAlignment="1" applyProtection="1">
      <alignment horizontal="left" vertical="center" wrapText="1" indent="1"/>
      <protection hidden="1"/>
    </xf>
    <xf numFmtId="0" fontId="5" fillId="2" borderId="7" xfId="1" applyFont="1" applyFill="1" applyBorder="1" applyAlignment="1" applyProtection="1">
      <alignment horizontal="left" vertical="center" wrapText="1" indent="1"/>
      <protection hidden="1"/>
    </xf>
    <xf numFmtId="0" fontId="5" fillId="2" borderId="8" xfId="1" applyFont="1" applyFill="1" applyBorder="1" applyAlignment="1" applyProtection="1">
      <alignment horizontal="left" vertical="center" wrapText="1" indent="1"/>
      <protection hidden="1"/>
    </xf>
    <xf numFmtId="0" fontId="5" fillId="2" borderId="9" xfId="1" applyFont="1" applyFill="1" applyBorder="1" applyAlignment="1" applyProtection="1">
      <alignment horizontal="left" vertical="center" wrapText="1" indent="1"/>
      <protection hidden="1"/>
    </xf>
    <xf numFmtId="0" fontId="11" fillId="0" borderId="4" xfId="1" applyFont="1" applyFill="1" applyBorder="1" applyAlignment="1" applyProtection="1">
      <alignment horizontal="left" vertical="center" wrapText="1"/>
      <protection locked="0" hidden="1"/>
    </xf>
    <xf numFmtId="0" fontId="11" fillId="0" borderId="5" xfId="1" applyFont="1" applyFill="1" applyBorder="1" applyAlignment="1" applyProtection="1">
      <alignment horizontal="left" vertical="center" wrapText="1"/>
      <protection locked="0" hidden="1"/>
    </xf>
    <xf numFmtId="0" fontId="11" fillId="0" borderId="6" xfId="1" applyFont="1" applyFill="1" applyBorder="1" applyAlignment="1" applyProtection="1">
      <alignment horizontal="left" vertical="center" wrapText="1"/>
      <protection locked="0" hidden="1"/>
    </xf>
    <xf numFmtId="177" fontId="30" fillId="2" borderId="2" xfId="1" applyNumberFormat="1" applyFont="1" applyFill="1" applyBorder="1" applyAlignment="1" applyProtection="1">
      <alignment horizontal="center" vertical="center" wrapText="1"/>
      <protection hidden="1"/>
    </xf>
    <xf numFmtId="177" fontId="30" fillId="2" borderId="3" xfId="1" applyNumberFormat="1" applyFont="1" applyFill="1" applyBorder="1" applyAlignment="1" applyProtection="1">
      <alignment horizontal="center" vertical="center"/>
      <protection hidden="1"/>
    </xf>
    <xf numFmtId="0" fontId="5" fillId="0" borderId="4" xfId="1" applyFont="1" applyBorder="1" applyAlignment="1" applyProtection="1">
      <alignment horizontal="left" vertical="center" wrapText="1" indent="1"/>
      <protection locked="0" hidden="1"/>
    </xf>
    <xf numFmtId="0" fontId="5" fillId="0" borderId="5" xfId="1" applyFont="1" applyBorder="1" applyAlignment="1" applyProtection="1">
      <alignment horizontal="left" vertical="center" wrapText="1" indent="1"/>
      <protection locked="0" hidden="1"/>
    </xf>
    <xf numFmtId="0" fontId="5" fillId="0" borderId="6" xfId="1" applyFont="1" applyBorder="1" applyAlignment="1" applyProtection="1">
      <alignment horizontal="left" vertical="center" wrapText="1" indent="1"/>
      <protection locked="0" hidden="1"/>
    </xf>
    <xf numFmtId="0" fontId="5" fillId="0" borderId="7" xfId="1" applyFont="1" applyBorder="1" applyAlignment="1" applyProtection="1">
      <alignment horizontal="left" vertical="center" wrapText="1" indent="1"/>
      <protection locked="0" hidden="1"/>
    </xf>
    <xf numFmtId="0" fontId="5" fillId="0" borderId="8" xfId="1" applyFont="1" applyBorder="1" applyAlignment="1" applyProtection="1">
      <alignment horizontal="left" vertical="center" wrapText="1" indent="1"/>
      <protection locked="0" hidden="1"/>
    </xf>
    <xf numFmtId="0" fontId="5" fillId="0" borderId="9" xfId="1" applyFont="1" applyBorder="1" applyAlignment="1" applyProtection="1">
      <alignment horizontal="left" vertical="center" wrapText="1" indent="1"/>
      <protection locked="0" hidden="1"/>
    </xf>
    <xf numFmtId="0" fontId="5" fillId="0" borderId="10" xfId="1" applyFont="1" applyBorder="1" applyAlignment="1" applyProtection="1">
      <alignment vertical="center"/>
      <protection locked="0" hidden="1"/>
    </xf>
    <xf numFmtId="0" fontId="5" fillId="0" borderId="0" xfId="1" applyFont="1" applyBorder="1" applyAlignment="1" applyProtection="1">
      <alignment vertical="center"/>
      <protection locked="0" hidden="1"/>
    </xf>
    <xf numFmtId="0" fontId="5" fillId="0" borderId="11" xfId="1" applyFont="1" applyBorder="1" applyAlignment="1" applyProtection="1">
      <alignment vertical="center"/>
      <protection locked="0" hidden="1"/>
    </xf>
    <xf numFmtId="0" fontId="5" fillId="0" borderId="7" xfId="1" applyFont="1" applyBorder="1" applyAlignment="1" applyProtection="1">
      <alignment vertical="center"/>
      <protection locked="0" hidden="1"/>
    </xf>
    <xf numFmtId="0" fontId="5" fillId="0" borderId="8" xfId="1" applyFont="1" applyBorder="1" applyAlignment="1" applyProtection="1">
      <alignment vertical="center"/>
      <protection locked="0" hidden="1"/>
    </xf>
    <xf numFmtId="0" fontId="5" fillId="0" borderId="9" xfId="1" applyFont="1" applyBorder="1" applyAlignment="1" applyProtection="1">
      <alignment vertical="center"/>
      <protection locked="0" hidden="1"/>
    </xf>
    <xf numFmtId="177" fontId="5" fillId="2" borderId="12" xfId="1" applyNumberFormat="1" applyFont="1" applyFill="1" applyBorder="1" applyAlignment="1" applyProtection="1">
      <alignment horizontal="center" vertical="center"/>
      <protection hidden="1"/>
    </xf>
    <xf numFmtId="0" fontId="5" fillId="2" borderId="10" xfId="1" applyFont="1" applyFill="1" applyBorder="1" applyAlignment="1" applyProtection="1">
      <alignment horizontal="left" vertical="center" wrapText="1" indent="1"/>
      <protection hidden="1"/>
    </xf>
    <xf numFmtId="0" fontId="5" fillId="2" borderId="0" xfId="1" applyFont="1" applyFill="1" applyBorder="1" applyAlignment="1" applyProtection="1">
      <alignment horizontal="left" vertical="center" wrapText="1" indent="1"/>
      <protection hidden="1"/>
    </xf>
    <xf numFmtId="0" fontId="5" fillId="2" borderId="11" xfId="1" applyFont="1" applyFill="1" applyBorder="1" applyAlignment="1" applyProtection="1">
      <alignment horizontal="left" vertical="center" wrapText="1" indent="1"/>
      <protection hidden="1"/>
    </xf>
    <xf numFmtId="0" fontId="5" fillId="0" borderId="4" xfId="1" applyFont="1" applyFill="1" applyBorder="1" applyAlignment="1" applyProtection="1">
      <alignment horizontal="left" vertical="center" wrapText="1"/>
      <protection locked="0" hidden="1"/>
    </xf>
    <xf numFmtId="0" fontId="5" fillId="0" borderId="5" xfId="1" applyFont="1" applyFill="1" applyBorder="1" applyAlignment="1" applyProtection="1">
      <alignment horizontal="left" vertical="center" wrapText="1"/>
      <protection locked="0" hidden="1"/>
    </xf>
    <xf numFmtId="0" fontId="5" fillId="0" borderId="6" xfId="1" applyFont="1" applyFill="1" applyBorder="1" applyAlignment="1" applyProtection="1">
      <alignment horizontal="left" vertical="center" wrapText="1"/>
      <protection locked="0" hidden="1"/>
    </xf>
    <xf numFmtId="0" fontId="5" fillId="0" borderId="7" xfId="1" applyFont="1" applyFill="1" applyBorder="1" applyAlignment="1" applyProtection="1">
      <alignment horizontal="left" vertical="center" wrapText="1"/>
      <protection locked="0" hidden="1"/>
    </xf>
    <xf numFmtId="0" fontId="5" fillId="0" borderId="8" xfId="1" applyFont="1" applyFill="1" applyBorder="1" applyAlignment="1" applyProtection="1">
      <alignment horizontal="left" vertical="center" wrapText="1"/>
      <protection locked="0" hidden="1"/>
    </xf>
    <xf numFmtId="0" fontId="5" fillId="0" borderId="9" xfId="1" applyFont="1" applyFill="1" applyBorder="1" applyAlignment="1" applyProtection="1">
      <alignment horizontal="left" vertical="center" wrapText="1"/>
      <protection locked="0" hidden="1"/>
    </xf>
    <xf numFmtId="177" fontId="5" fillId="0" borderId="2" xfId="1" applyNumberFormat="1" applyFont="1" applyFill="1" applyBorder="1" applyAlignment="1" applyProtection="1">
      <alignment horizontal="center" vertical="center"/>
      <protection locked="0" hidden="1"/>
    </xf>
    <xf numFmtId="177" fontId="5" fillId="0" borderId="3" xfId="1" applyNumberFormat="1" applyFont="1" applyFill="1" applyBorder="1" applyAlignment="1" applyProtection="1">
      <alignment horizontal="center" vertical="center"/>
      <protection locked="0" hidden="1"/>
    </xf>
    <xf numFmtId="177" fontId="5" fillId="0" borderId="1" xfId="1" applyNumberFormat="1" applyFont="1" applyFill="1" applyBorder="1" applyAlignment="1" applyProtection="1">
      <alignment horizontal="center" vertical="center"/>
      <protection locked="0" hidden="1"/>
    </xf>
    <xf numFmtId="0" fontId="5" fillId="0" borderId="1" xfId="1" applyFont="1" applyBorder="1" applyAlignment="1" applyProtection="1">
      <alignment horizontal="left" vertical="center" indent="1"/>
      <protection locked="0" hidden="1"/>
    </xf>
    <xf numFmtId="0" fontId="5" fillId="0" borderId="1" xfId="1" applyFont="1" applyBorder="1" applyAlignment="1" applyProtection="1">
      <alignment horizontal="left" vertical="center"/>
      <protection locked="0" hidden="1"/>
    </xf>
    <xf numFmtId="0" fontId="5" fillId="0" borderId="4" xfId="1" applyFont="1" applyBorder="1" applyAlignment="1" applyProtection="1">
      <alignment horizontal="left" vertical="center" wrapText="1" indent="1"/>
      <protection locked="0"/>
    </xf>
    <xf numFmtId="0" fontId="5" fillId="0" borderId="5" xfId="1" applyFont="1" applyBorder="1" applyAlignment="1" applyProtection="1">
      <alignment horizontal="left" vertical="center" wrapText="1" indent="1"/>
      <protection locked="0"/>
    </xf>
    <xf numFmtId="0" fontId="5" fillId="0" borderId="6" xfId="1" applyFont="1" applyBorder="1" applyAlignment="1" applyProtection="1">
      <alignment horizontal="left" vertical="center" wrapText="1" indent="1"/>
      <protection locked="0"/>
    </xf>
    <xf numFmtId="0" fontId="5" fillId="0" borderId="7" xfId="1" applyFont="1" applyBorder="1" applyAlignment="1" applyProtection="1">
      <alignment horizontal="left" vertical="center" wrapText="1" indent="1"/>
      <protection locked="0"/>
    </xf>
    <xf numFmtId="0" fontId="5" fillId="0" borderId="8" xfId="1" applyFont="1" applyBorder="1" applyAlignment="1" applyProtection="1">
      <alignment horizontal="left" vertical="center" wrapText="1" indent="1"/>
      <protection locked="0"/>
    </xf>
    <xf numFmtId="0" fontId="5" fillId="0" borderId="9" xfId="1" applyFont="1" applyBorder="1" applyAlignment="1" applyProtection="1">
      <alignment horizontal="left" vertical="center" wrapText="1" indent="1"/>
      <protection locked="0"/>
    </xf>
    <xf numFmtId="0" fontId="5" fillId="2" borderId="4" xfId="1" applyFont="1" applyFill="1" applyBorder="1" applyAlignment="1" applyProtection="1">
      <alignment horizontal="left" vertical="center" wrapText="1" indent="1"/>
      <protection hidden="1"/>
    </xf>
    <xf numFmtId="0" fontId="16" fillId="0" borderId="4" xfId="1" applyFont="1" applyBorder="1" applyAlignment="1" applyProtection="1">
      <alignment horizontal="left" vertical="center" wrapText="1" indent="1"/>
      <protection locked="0"/>
    </xf>
    <xf numFmtId="0" fontId="16" fillId="0" borderId="4" xfId="1" applyFont="1" applyFill="1" applyBorder="1" applyAlignment="1" applyProtection="1">
      <alignment horizontal="left" vertical="center" wrapText="1"/>
      <protection locked="0" hidden="1"/>
    </xf>
    <xf numFmtId="0" fontId="5" fillId="0" borderId="4" xfId="1" applyFont="1" applyBorder="1" applyAlignment="1" applyProtection="1">
      <alignment horizontal="center" vertical="center"/>
      <protection locked="0" hidden="1"/>
    </xf>
    <xf numFmtId="0" fontId="5" fillId="0" borderId="7" xfId="1" applyFont="1" applyBorder="1" applyAlignment="1" applyProtection="1">
      <alignment horizontal="center" vertical="center"/>
      <protection locked="0" hidden="1"/>
    </xf>
    <xf numFmtId="0" fontId="5" fillId="0" borderId="5" xfId="1" applyFont="1" applyBorder="1" applyAlignment="1" applyProtection="1">
      <alignment horizontal="center" vertical="center"/>
      <protection locked="0" hidden="1"/>
    </xf>
    <xf numFmtId="0" fontId="5" fillId="0" borderId="6" xfId="1" applyFont="1" applyBorder="1" applyAlignment="1" applyProtection="1">
      <alignment horizontal="center" vertical="center"/>
      <protection locked="0" hidden="1"/>
    </xf>
    <xf numFmtId="0" fontId="5" fillId="0" borderId="8" xfId="1" applyFont="1" applyBorder="1" applyAlignment="1" applyProtection="1">
      <alignment horizontal="center" vertical="center"/>
      <protection locked="0" hidden="1"/>
    </xf>
    <xf numFmtId="0" fontId="5" fillId="0" borderId="9" xfId="1" applyFont="1" applyBorder="1" applyAlignment="1" applyProtection="1">
      <alignment horizontal="center" vertical="center"/>
      <protection locked="0" hidden="1"/>
    </xf>
    <xf numFmtId="0" fontId="13" fillId="0" borderId="5" xfId="1" applyFont="1" applyFill="1" applyBorder="1" applyAlignment="1" applyProtection="1">
      <alignment horizontal="left" vertical="center" wrapText="1" indent="1"/>
      <protection locked="0" hidden="1"/>
    </xf>
    <xf numFmtId="0" fontId="5" fillId="0" borderId="5" xfId="1" applyFont="1" applyFill="1" applyBorder="1" applyAlignment="1" applyProtection="1">
      <alignment horizontal="left" vertical="center" wrapText="1" indent="1"/>
      <protection locked="0" hidden="1"/>
    </xf>
    <xf numFmtId="0" fontId="5" fillId="0" borderId="6" xfId="1" applyFont="1" applyFill="1" applyBorder="1" applyAlignment="1" applyProtection="1">
      <alignment horizontal="left" vertical="center" wrapText="1" indent="1"/>
      <protection locked="0" hidden="1"/>
    </xf>
    <xf numFmtId="0" fontId="5" fillId="0" borderId="13" xfId="1" applyFont="1" applyFill="1" applyBorder="1" applyAlignment="1" applyProtection="1">
      <alignment horizontal="center" vertical="center" wrapText="1"/>
      <protection locked="0" hidden="1"/>
    </xf>
    <xf numFmtId="0" fontId="5" fillId="0" borderId="14" xfId="1" applyFont="1" applyFill="1" applyBorder="1" applyAlignment="1" applyProtection="1">
      <alignment horizontal="center" vertical="center" wrapText="1"/>
      <protection locked="0" hidden="1"/>
    </xf>
    <xf numFmtId="0" fontId="5" fillId="0" borderId="15" xfId="1" applyFont="1" applyFill="1" applyBorder="1" applyAlignment="1" applyProtection="1">
      <alignment horizontal="center" vertical="center" wrapText="1"/>
      <protection locked="0" hidden="1"/>
    </xf>
    <xf numFmtId="0" fontId="5" fillId="0" borderId="4" xfId="1" applyFont="1" applyFill="1" applyBorder="1" applyAlignment="1" applyProtection="1">
      <alignment horizontal="center" vertical="center" wrapText="1"/>
      <protection locked="0" hidden="1"/>
    </xf>
    <xf numFmtId="0" fontId="5" fillId="0" borderId="5" xfId="1" applyFont="1" applyFill="1" applyBorder="1" applyAlignment="1" applyProtection="1">
      <alignment horizontal="center" vertical="center" wrapText="1"/>
      <protection locked="0" hidden="1"/>
    </xf>
    <xf numFmtId="0" fontId="5" fillId="0" borderId="6" xfId="1" applyFont="1" applyFill="1" applyBorder="1" applyAlignment="1" applyProtection="1">
      <alignment horizontal="center" vertical="center" wrapText="1"/>
      <protection locked="0" hidden="1"/>
    </xf>
    <xf numFmtId="0" fontId="5" fillId="0" borderId="7" xfId="1" applyFont="1" applyFill="1" applyBorder="1" applyAlignment="1" applyProtection="1">
      <alignment horizontal="center" vertical="center" wrapText="1"/>
      <protection locked="0" hidden="1"/>
    </xf>
    <xf numFmtId="0" fontId="5" fillId="0" borderId="8" xfId="1" applyFont="1" applyFill="1" applyBorder="1" applyAlignment="1" applyProtection="1">
      <alignment horizontal="center" vertical="center" wrapText="1"/>
      <protection locked="0" hidden="1"/>
    </xf>
    <xf numFmtId="0" fontId="5" fillId="0" borderId="9" xfId="1" applyFont="1" applyFill="1" applyBorder="1" applyAlignment="1" applyProtection="1">
      <alignment horizontal="center" vertical="center" wrapText="1"/>
      <protection locked="0" hidden="1"/>
    </xf>
    <xf numFmtId="0" fontId="5" fillId="0" borderId="1" xfId="1" applyFont="1" applyBorder="1" applyAlignment="1" applyProtection="1">
      <alignment horizontal="center" vertical="center"/>
      <protection locked="0" hidden="1"/>
    </xf>
    <xf numFmtId="0" fontId="16" fillId="0" borderId="10" xfId="1" applyFont="1" applyBorder="1" applyAlignment="1" applyProtection="1">
      <alignment horizontal="left" vertical="center" wrapText="1" indent="1"/>
      <protection locked="0" hidden="1"/>
    </xf>
    <xf numFmtId="0" fontId="5" fillId="0" borderId="0" xfId="1" applyFont="1" applyBorder="1" applyAlignment="1" applyProtection="1">
      <alignment horizontal="left" vertical="center" wrapText="1" indent="1"/>
      <protection locked="0" hidden="1"/>
    </xf>
    <xf numFmtId="0" fontId="5" fillId="0" borderId="11" xfId="1" applyFont="1" applyBorder="1" applyAlignment="1" applyProtection="1">
      <alignment horizontal="left" vertical="center" wrapText="1" indent="1"/>
      <protection locked="0" hidden="1"/>
    </xf>
    <xf numFmtId="0" fontId="5" fillId="0" borderId="10" xfId="1" applyFont="1" applyBorder="1" applyAlignment="1" applyProtection="1">
      <alignment horizontal="left" vertical="center" wrapText="1" indent="1"/>
      <protection locked="0" hidden="1"/>
    </xf>
    <xf numFmtId="0" fontId="5" fillId="0" borderId="12" xfId="1" applyFont="1" applyBorder="1" applyAlignment="1" applyProtection="1">
      <alignment horizontal="left" vertical="center" wrapText="1" indent="1"/>
      <protection locked="0" hidden="1"/>
    </xf>
    <xf numFmtId="176" fontId="16" fillId="0" borderId="2" xfId="3" applyNumberFormat="1" applyFont="1" applyBorder="1" applyAlignment="1" applyProtection="1">
      <alignment horizontal="right" vertical="center"/>
      <protection locked="0" hidden="1"/>
    </xf>
    <xf numFmtId="176" fontId="16" fillId="0" borderId="3" xfId="3" applyNumberFormat="1" applyFont="1" applyBorder="1" applyAlignment="1" applyProtection="1">
      <alignment horizontal="right" vertical="center"/>
      <protection locked="0" hidden="1"/>
    </xf>
    <xf numFmtId="0" fontId="10" fillId="0" borderId="1" xfId="1" applyFont="1" applyBorder="1" applyAlignment="1" applyProtection="1">
      <alignment horizontal="center" vertical="center"/>
      <protection locked="0" hidden="1"/>
    </xf>
    <xf numFmtId="0" fontId="19" fillId="0" borderId="1" xfId="1" applyFont="1" applyBorder="1" applyAlignment="1" applyProtection="1">
      <alignment horizontal="center" vertical="center"/>
      <protection locked="0" hidden="1"/>
    </xf>
    <xf numFmtId="0" fontId="2" fillId="0" borderId="4" xfId="1" applyFont="1" applyBorder="1" applyAlignment="1" applyProtection="1">
      <alignment horizontal="left" vertical="center" wrapText="1" indent="1"/>
      <protection locked="0" hidden="1"/>
    </xf>
    <xf numFmtId="0" fontId="2" fillId="0" borderId="5" xfId="1" applyFont="1" applyBorder="1" applyAlignment="1" applyProtection="1">
      <alignment horizontal="left" vertical="center" indent="1"/>
      <protection locked="0" hidden="1"/>
    </xf>
    <xf numFmtId="0" fontId="2" fillId="0" borderId="6" xfId="1" applyFont="1" applyBorder="1" applyAlignment="1" applyProtection="1">
      <alignment horizontal="left" vertical="center" indent="1"/>
      <protection locked="0" hidden="1"/>
    </xf>
    <xf numFmtId="0" fontId="2" fillId="0" borderId="7" xfId="1" applyFont="1" applyBorder="1" applyAlignment="1" applyProtection="1">
      <alignment horizontal="left" vertical="center" indent="1"/>
      <protection locked="0" hidden="1"/>
    </xf>
    <xf numFmtId="0" fontId="2" fillId="0" borderId="8" xfId="1" applyFont="1" applyBorder="1" applyAlignment="1" applyProtection="1">
      <alignment horizontal="left" vertical="center" indent="1"/>
      <protection locked="0" hidden="1"/>
    </xf>
    <xf numFmtId="0" fontId="2" fillId="0" borderId="9" xfId="1" applyFont="1" applyBorder="1" applyAlignment="1" applyProtection="1">
      <alignment horizontal="left" vertical="center" indent="1"/>
      <protection locked="0" hidden="1"/>
    </xf>
    <xf numFmtId="0" fontId="20" fillId="0" borderId="13" xfId="2" applyFont="1" applyBorder="1" applyAlignment="1" applyProtection="1">
      <alignment horizontal="left" vertical="center" wrapText="1"/>
      <protection locked="0" hidden="1"/>
    </xf>
    <xf numFmtId="0" fontId="20" fillId="0" borderId="14" xfId="2" applyFont="1" applyBorder="1" applyAlignment="1" applyProtection="1">
      <alignment horizontal="left" vertical="center" wrapText="1"/>
      <protection locked="0" hidden="1"/>
    </xf>
    <xf numFmtId="0" fontId="20" fillId="0" borderId="15" xfId="2" applyFont="1" applyBorder="1" applyAlignment="1" applyProtection="1">
      <alignment horizontal="left" vertical="center" wrapText="1"/>
      <protection locked="0" hidden="1"/>
    </xf>
    <xf numFmtId="0" fontId="16" fillId="0" borderId="2" xfId="3" applyFont="1" applyBorder="1" applyAlignment="1" applyProtection="1">
      <alignment horizontal="center" vertical="center"/>
      <protection locked="0" hidden="1"/>
    </xf>
    <xf numFmtId="0" fontId="16" fillId="0" borderId="3" xfId="3" applyFont="1" applyBorder="1" applyAlignment="1" applyProtection="1">
      <alignment horizontal="center" vertical="center"/>
      <protection locked="0" hidden="1"/>
    </xf>
    <xf numFmtId="176" fontId="16" fillId="0" borderId="2" xfId="3" applyNumberFormat="1" applyFont="1" applyBorder="1" applyAlignment="1" applyProtection="1">
      <alignment horizontal="center" vertical="center"/>
      <protection locked="0" hidden="1"/>
    </xf>
    <xf numFmtId="176" fontId="16" fillId="0" borderId="3" xfId="3" applyNumberFormat="1" applyFont="1" applyBorder="1" applyAlignment="1" applyProtection="1">
      <alignment horizontal="center" vertical="center"/>
      <protection locked="0" hidden="1"/>
    </xf>
    <xf numFmtId="176" fontId="15" fillId="0" borderId="2" xfId="3" applyNumberFormat="1" applyFont="1" applyFill="1" applyBorder="1" applyAlignment="1" applyProtection="1">
      <alignment horizontal="right" vertical="center"/>
      <protection locked="0" hidden="1"/>
    </xf>
    <xf numFmtId="176" fontId="15" fillId="0" borderId="3" xfId="3" applyNumberFormat="1" applyFont="1" applyFill="1" applyBorder="1" applyAlignment="1" applyProtection="1">
      <alignment horizontal="right" vertical="center"/>
      <protection locked="0" hidden="1"/>
    </xf>
    <xf numFmtId="0" fontId="5" fillId="0" borderId="8" xfId="1" applyFont="1" applyFill="1" applyBorder="1" applyAlignment="1" applyProtection="1">
      <alignment horizontal="left" vertical="center" wrapText="1" indent="1"/>
      <protection locked="0" hidden="1"/>
    </xf>
    <xf numFmtId="0" fontId="5" fillId="0" borderId="9" xfId="1" applyFont="1" applyFill="1" applyBorder="1" applyAlignment="1" applyProtection="1">
      <alignment horizontal="left" vertical="center" wrapText="1" indent="1"/>
      <protection locked="0" hidden="1"/>
    </xf>
    <xf numFmtId="0" fontId="5" fillId="0" borderId="4" xfId="1" applyFont="1" applyBorder="1" applyAlignment="1" applyProtection="1">
      <alignment horizontal="left" vertical="center" indent="1"/>
      <protection locked="0" hidden="1"/>
    </xf>
    <xf numFmtId="0" fontId="5" fillId="0" borderId="6" xfId="1" applyFont="1" applyBorder="1" applyAlignment="1" applyProtection="1">
      <alignment horizontal="left" vertical="center" indent="1"/>
      <protection locked="0" hidden="1"/>
    </xf>
    <xf numFmtId="0" fontId="5" fillId="0" borderId="10" xfId="1" applyFont="1" applyBorder="1" applyAlignment="1" applyProtection="1">
      <alignment horizontal="left" vertical="center" indent="1"/>
      <protection locked="0" hidden="1"/>
    </xf>
    <xf numFmtId="0" fontId="5" fillId="0" borderId="11" xfId="1" applyFont="1" applyBorder="1" applyAlignment="1" applyProtection="1">
      <alignment horizontal="left" vertical="center" indent="1"/>
      <protection locked="0" hidden="1"/>
    </xf>
    <xf numFmtId="0" fontId="5" fillId="0" borderId="4" xfId="1" applyFont="1" applyFill="1" applyBorder="1" applyAlignment="1" applyProtection="1">
      <alignment horizontal="left" vertical="center" wrapText="1" indent="1"/>
      <protection locked="0" hidden="1"/>
    </xf>
    <xf numFmtId="0" fontId="5" fillId="0" borderId="10" xfId="1" applyFont="1" applyFill="1" applyBorder="1" applyAlignment="1" applyProtection="1">
      <alignment horizontal="left" vertical="center" wrapText="1" indent="1"/>
      <protection locked="0" hidden="1"/>
    </xf>
    <xf numFmtId="0" fontId="5" fillId="0" borderId="0" xfId="1" applyFont="1" applyFill="1" applyBorder="1" applyAlignment="1" applyProtection="1">
      <alignment horizontal="left" vertical="center" wrapText="1" indent="1"/>
      <protection locked="0" hidden="1"/>
    </xf>
    <xf numFmtId="0" fontId="20" fillId="0" borderId="13" xfId="2" applyFont="1" applyFill="1" applyBorder="1" applyAlignment="1" applyProtection="1">
      <alignment horizontal="center" vertical="center" wrapText="1"/>
      <protection locked="0" hidden="1"/>
    </xf>
    <xf numFmtId="0" fontId="20" fillId="0" borderId="14" xfId="2" applyFont="1" applyFill="1" applyBorder="1" applyAlignment="1" applyProtection="1">
      <alignment horizontal="center" vertical="center" wrapText="1"/>
      <protection locked="0" hidden="1"/>
    </xf>
    <xf numFmtId="0" fontId="20" fillId="0" borderId="15" xfId="2" applyFont="1" applyFill="1" applyBorder="1" applyAlignment="1" applyProtection="1">
      <alignment horizontal="center" vertical="center" wrapText="1"/>
      <protection locked="0" hidden="1"/>
    </xf>
    <xf numFmtId="57" fontId="16" fillId="0" borderId="2" xfId="3" quotePrefix="1" applyNumberFormat="1" applyFont="1" applyBorder="1" applyAlignment="1" applyProtection="1">
      <alignment horizontal="center" vertical="center"/>
      <protection locked="0" hidden="1"/>
    </xf>
    <xf numFmtId="176" fontId="15" fillId="0" borderId="2" xfId="3" applyNumberFormat="1" applyFont="1" applyBorder="1" applyAlignment="1" applyProtection="1">
      <alignment horizontal="right" vertical="center"/>
      <protection locked="0" hidden="1"/>
    </xf>
    <xf numFmtId="176" fontId="15" fillId="0" borderId="3" xfId="3" applyNumberFormat="1" applyFont="1" applyBorder="1" applyAlignment="1" applyProtection="1">
      <alignment horizontal="right" vertical="center"/>
      <protection locked="0" hidden="1"/>
    </xf>
    <xf numFmtId="176" fontId="16" fillId="0" borderId="4" xfId="3" applyNumberFormat="1" applyFont="1" applyFill="1" applyBorder="1" applyAlignment="1" applyProtection="1">
      <alignment horizontal="right" vertical="center"/>
      <protection locked="0" hidden="1"/>
    </xf>
    <xf numFmtId="176" fontId="16" fillId="0" borderId="7" xfId="3" applyNumberFormat="1" applyFont="1" applyFill="1" applyBorder="1" applyAlignment="1" applyProtection="1">
      <alignment horizontal="right" vertical="center"/>
      <protection locked="0" hidden="1"/>
    </xf>
    <xf numFmtId="0" fontId="20" fillId="0" borderId="6" xfId="2" applyFont="1" applyFill="1" applyBorder="1" applyAlignment="1" applyProtection="1">
      <alignment horizontal="center" vertical="center" wrapText="1"/>
      <protection locked="0" hidden="1"/>
    </xf>
    <xf numFmtId="0" fontId="20" fillId="0" borderId="11" xfId="2" applyFont="1" applyFill="1" applyBorder="1" applyAlignment="1" applyProtection="1">
      <alignment horizontal="center" vertical="center" wrapText="1"/>
      <protection locked="0" hidden="1"/>
    </xf>
    <xf numFmtId="0" fontId="20" fillId="0" borderId="9" xfId="2" applyFont="1" applyFill="1" applyBorder="1" applyAlignment="1" applyProtection="1">
      <alignment horizontal="center" vertical="center" wrapText="1"/>
      <protection locked="0" hidden="1"/>
    </xf>
    <xf numFmtId="0" fontId="20" fillId="0" borderId="4" xfId="2" applyFont="1" applyBorder="1" applyAlignment="1" applyProtection="1">
      <alignment horizontal="center" vertical="center" wrapText="1"/>
      <protection locked="0" hidden="1"/>
    </xf>
    <xf numFmtId="0" fontId="20" fillId="0" borderId="6" xfId="2" applyFont="1" applyBorder="1" applyAlignment="1" applyProtection="1">
      <alignment horizontal="center" vertical="center" wrapText="1"/>
      <protection locked="0" hidden="1"/>
    </xf>
    <xf numFmtId="0" fontId="20" fillId="0" borderId="10" xfId="2" applyFont="1" applyBorder="1" applyAlignment="1" applyProtection="1">
      <alignment horizontal="center" vertical="center" wrapText="1"/>
      <protection locked="0" hidden="1"/>
    </xf>
    <xf numFmtId="0" fontId="20" fillId="0" borderId="11" xfId="2" applyFont="1" applyBorder="1" applyAlignment="1" applyProtection="1">
      <alignment horizontal="center" vertical="center" wrapText="1"/>
      <protection locked="0" hidden="1"/>
    </xf>
    <xf numFmtId="0" fontId="20" fillId="0" borderId="7" xfId="2" applyFont="1" applyBorder="1" applyAlignment="1" applyProtection="1">
      <alignment horizontal="center" vertical="center" wrapText="1"/>
      <protection locked="0" hidden="1"/>
    </xf>
    <xf numFmtId="0" fontId="20" fillId="0" borderId="9" xfId="2" applyFont="1" applyBorder="1" applyAlignment="1" applyProtection="1">
      <alignment horizontal="center" vertical="center" wrapText="1"/>
      <protection locked="0" hidden="1"/>
    </xf>
    <xf numFmtId="0" fontId="0" fillId="0" borderId="2" xfId="0" applyBorder="1" applyAlignment="1" applyProtection="1">
      <alignment horizontal="center" vertical="center" wrapText="1"/>
      <protection locked="0" hidden="1"/>
    </xf>
    <xf numFmtId="0" fontId="0" fillId="0" borderId="3" xfId="0" applyBorder="1" applyAlignment="1" applyProtection="1">
      <alignment horizontal="center" vertical="center" wrapText="1"/>
      <protection locked="0" hidden="1"/>
    </xf>
    <xf numFmtId="0" fontId="20" fillId="0" borderId="13" xfId="2" applyFont="1" applyBorder="1" applyAlignment="1" applyProtection="1">
      <alignment horizontal="center" vertical="center" wrapText="1"/>
      <protection locked="0" hidden="1"/>
    </xf>
    <xf numFmtId="0" fontId="20" fillId="0" borderId="14" xfId="2" applyFont="1" applyBorder="1" applyAlignment="1" applyProtection="1">
      <alignment horizontal="center" vertical="center" wrapText="1"/>
      <protection locked="0" hidden="1"/>
    </xf>
    <xf numFmtId="0" fontId="20" fillId="0" borderId="15" xfId="2" applyFont="1" applyBorder="1" applyAlignment="1" applyProtection="1">
      <alignment horizontal="center" vertical="center" wrapText="1"/>
      <protection locked="0" hidden="1"/>
    </xf>
    <xf numFmtId="176" fontId="16" fillId="2" borderId="2" xfId="3" applyNumberFormat="1" applyFont="1" applyFill="1" applyBorder="1" applyAlignment="1" applyProtection="1">
      <alignment horizontal="right" vertical="center"/>
      <protection hidden="1"/>
    </xf>
    <xf numFmtId="176" fontId="16" fillId="2" borderId="3" xfId="3" applyNumberFormat="1" applyFont="1" applyFill="1" applyBorder="1" applyAlignment="1" applyProtection="1">
      <alignment horizontal="right" vertical="center"/>
      <protection hidden="1"/>
    </xf>
    <xf numFmtId="0" fontId="2" fillId="0" borderId="4" xfId="1" applyFont="1" applyFill="1" applyBorder="1" applyAlignment="1" applyProtection="1">
      <alignment horizontal="left" vertical="center" wrapText="1" indent="1"/>
      <protection locked="0" hidden="1"/>
    </xf>
    <xf numFmtId="0" fontId="2" fillId="0" borderId="5" xfId="1" applyFont="1" applyFill="1" applyBorder="1" applyAlignment="1" applyProtection="1">
      <alignment horizontal="left" vertical="center" indent="1"/>
      <protection locked="0" hidden="1"/>
    </xf>
    <xf numFmtId="0" fontId="2" fillId="0" borderId="6" xfId="1" applyFont="1" applyFill="1" applyBorder="1" applyAlignment="1" applyProtection="1">
      <alignment horizontal="left" vertical="center" indent="1"/>
      <protection locked="0" hidden="1"/>
    </xf>
    <xf numFmtId="0" fontId="2" fillId="0" borderId="7" xfId="1" applyFont="1" applyFill="1" applyBorder="1" applyAlignment="1" applyProtection="1">
      <alignment horizontal="left" vertical="center" indent="1"/>
      <protection locked="0" hidden="1"/>
    </xf>
    <xf numFmtId="0" fontId="2" fillId="0" borderId="8" xfId="1" applyFont="1" applyFill="1" applyBorder="1" applyAlignment="1" applyProtection="1">
      <alignment horizontal="left" vertical="center" indent="1"/>
      <protection locked="0" hidden="1"/>
    </xf>
    <xf numFmtId="0" fontId="2" fillId="0" borderId="9" xfId="1" applyFont="1" applyFill="1" applyBorder="1" applyAlignment="1" applyProtection="1">
      <alignment horizontal="left" vertical="center" indent="1"/>
      <protection locked="0" hidden="1"/>
    </xf>
    <xf numFmtId="0" fontId="25" fillId="0" borderId="4" xfId="1" applyFont="1" applyFill="1" applyBorder="1" applyAlignment="1" applyProtection="1">
      <alignment horizontal="left" vertical="center" wrapText="1"/>
      <protection locked="0" hidden="1"/>
    </xf>
    <xf numFmtId="0" fontId="26" fillId="0" borderId="5" xfId="1" applyFont="1" applyFill="1" applyBorder="1" applyAlignment="1" applyProtection="1">
      <alignment horizontal="left" vertical="center" wrapText="1"/>
      <protection locked="0" hidden="1"/>
    </xf>
    <xf numFmtId="0" fontId="26" fillId="0" borderId="6" xfId="1" applyFont="1" applyFill="1" applyBorder="1" applyAlignment="1" applyProtection="1">
      <alignment horizontal="left" vertical="center" wrapText="1"/>
      <protection locked="0" hidden="1"/>
    </xf>
    <xf numFmtId="0" fontId="26" fillId="0" borderId="10" xfId="1" applyFont="1" applyFill="1" applyBorder="1" applyAlignment="1" applyProtection="1">
      <alignment horizontal="center" vertical="center"/>
      <protection locked="0" hidden="1"/>
    </xf>
    <xf numFmtId="0" fontId="26" fillId="0" borderId="0" xfId="1" applyFont="1" applyFill="1" applyBorder="1" applyAlignment="1" applyProtection="1">
      <alignment horizontal="center" vertical="center"/>
      <protection locked="0" hidden="1"/>
    </xf>
    <xf numFmtId="0" fontId="26" fillId="0" borderId="11" xfId="1" applyFont="1" applyFill="1" applyBorder="1" applyAlignment="1" applyProtection="1">
      <alignment horizontal="center" vertical="center"/>
      <protection locked="0" hidden="1"/>
    </xf>
    <xf numFmtId="0" fontId="30" fillId="2" borderId="4" xfId="1" applyFont="1" applyFill="1" applyBorder="1" applyAlignment="1" applyProtection="1">
      <alignment horizontal="left" vertical="center" wrapText="1" indent="1"/>
      <protection hidden="1"/>
    </xf>
    <xf numFmtId="0" fontId="30" fillId="2" borderId="5" xfId="1" applyFont="1" applyFill="1" applyBorder="1" applyAlignment="1" applyProtection="1">
      <alignment horizontal="left" vertical="center" wrapText="1" indent="1"/>
      <protection hidden="1"/>
    </xf>
    <xf numFmtId="0" fontId="30" fillId="2" borderId="6" xfId="1" applyFont="1" applyFill="1" applyBorder="1" applyAlignment="1" applyProtection="1">
      <alignment horizontal="left" vertical="center" wrapText="1" indent="1"/>
      <protection hidden="1"/>
    </xf>
    <xf numFmtId="0" fontId="30" fillId="2" borderId="7" xfId="1" applyFont="1" applyFill="1" applyBorder="1" applyAlignment="1" applyProtection="1">
      <alignment horizontal="left" vertical="center" wrapText="1" indent="1"/>
      <protection hidden="1"/>
    </xf>
    <xf numFmtId="0" fontId="30" fillId="2" borderId="8" xfId="1" applyFont="1" applyFill="1" applyBorder="1" applyAlignment="1" applyProtection="1">
      <alignment horizontal="left" vertical="center" wrapText="1" indent="1"/>
      <protection hidden="1"/>
    </xf>
    <xf numFmtId="0" fontId="30" fillId="2" borderId="9" xfId="1" applyFont="1" applyFill="1" applyBorder="1" applyAlignment="1" applyProtection="1">
      <alignment horizontal="left" vertical="center" wrapText="1" indent="1"/>
      <protection hidden="1"/>
    </xf>
    <xf numFmtId="177" fontId="30" fillId="3" borderId="14" xfId="1" applyNumberFormat="1" applyFont="1" applyFill="1" applyBorder="1" applyAlignment="1" applyProtection="1">
      <alignment horizontal="center" vertical="center"/>
      <protection locked="0" hidden="1"/>
    </xf>
    <xf numFmtId="177" fontId="30" fillId="3" borderId="5" xfId="1" applyNumberFormat="1" applyFont="1" applyFill="1" applyBorder="1" applyAlignment="1" applyProtection="1">
      <alignment horizontal="center" vertical="center"/>
      <protection locked="0" hidden="1"/>
    </xf>
    <xf numFmtId="0" fontId="36" fillId="0" borderId="3" xfId="1" applyFont="1" applyFill="1" applyBorder="1" applyAlignment="1" applyProtection="1">
      <alignment horizontal="center" vertical="center"/>
      <protection locked="0" hidden="1"/>
    </xf>
    <xf numFmtId="0" fontId="2" fillId="0" borderId="3" xfId="1" applyFont="1" applyFill="1" applyBorder="1" applyAlignment="1" applyProtection="1">
      <alignment horizontal="center" vertical="center"/>
      <protection locked="0" hidden="1"/>
    </xf>
    <xf numFmtId="0" fontId="2" fillId="0" borderId="2" xfId="1" applyFont="1" applyFill="1" applyBorder="1" applyAlignment="1" applyProtection="1">
      <alignment horizontal="center" vertical="center"/>
      <protection locked="0" hidden="1"/>
    </xf>
    <xf numFmtId="0" fontId="40" fillId="4" borderId="1" xfId="1" applyFont="1" applyFill="1" applyBorder="1" applyAlignment="1" applyProtection="1">
      <alignment horizontal="center" vertical="center" wrapText="1"/>
      <protection locked="0" hidden="1"/>
    </xf>
    <xf numFmtId="177" fontId="30" fillId="0" borderId="1" xfId="1" applyNumberFormat="1" applyFont="1" applyFill="1" applyBorder="1" applyAlignment="1" applyProtection="1">
      <alignment horizontal="center" vertical="center"/>
      <protection locked="0" hidden="1"/>
    </xf>
    <xf numFmtId="0" fontId="5" fillId="3" borderId="4" xfId="1" applyFont="1" applyFill="1" applyBorder="1" applyAlignment="1" applyProtection="1">
      <alignment horizontal="left" vertical="center" wrapText="1" indent="1"/>
      <protection locked="0" hidden="1"/>
    </xf>
    <xf numFmtId="0" fontId="5" fillId="3" borderId="5" xfId="1" applyFont="1" applyFill="1" applyBorder="1" applyAlignment="1" applyProtection="1">
      <alignment horizontal="left" vertical="center" wrapText="1" indent="1"/>
      <protection locked="0" hidden="1"/>
    </xf>
    <xf numFmtId="0" fontId="5" fillId="3" borderId="6" xfId="1" applyFont="1" applyFill="1" applyBorder="1" applyAlignment="1" applyProtection="1">
      <alignment horizontal="left" vertical="center" wrapText="1" indent="1"/>
      <protection locked="0" hidden="1"/>
    </xf>
    <xf numFmtId="0" fontId="5" fillId="3" borderId="10" xfId="1" applyFont="1" applyFill="1" applyBorder="1" applyAlignment="1" applyProtection="1">
      <alignment horizontal="left" vertical="center" wrapText="1" indent="1"/>
      <protection locked="0" hidden="1"/>
    </xf>
    <xf numFmtId="0" fontId="5" fillId="3" borderId="0" xfId="1" applyFont="1" applyFill="1" applyBorder="1" applyAlignment="1" applyProtection="1">
      <alignment horizontal="left" vertical="center" wrapText="1" indent="1"/>
      <protection locked="0" hidden="1"/>
    </xf>
    <xf numFmtId="0" fontId="5" fillId="3" borderId="11" xfId="1" applyFont="1" applyFill="1" applyBorder="1" applyAlignment="1" applyProtection="1">
      <alignment horizontal="left" vertical="center" wrapText="1" indent="1"/>
      <protection locked="0" hidden="1"/>
    </xf>
    <xf numFmtId="0" fontId="5" fillId="0" borderId="1" xfId="1" applyFont="1" applyFill="1" applyBorder="1" applyAlignment="1" applyProtection="1">
      <alignment horizontal="left" vertical="center" wrapText="1" indent="1"/>
      <protection locked="0" hidden="1"/>
    </xf>
    <xf numFmtId="0" fontId="5" fillId="0" borderId="2" xfId="1" applyFont="1" applyFill="1" applyBorder="1" applyAlignment="1" applyProtection="1">
      <alignment horizontal="left" vertical="center" wrapText="1" indent="1"/>
      <protection locked="0" hidden="1"/>
    </xf>
    <xf numFmtId="0" fontId="2" fillId="0" borderId="5" xfId="1" applyFont="1" applyFill="1" applyBorder="1" applyAlignment="1" applyProtection="1">
      <alignment horizontal="left" vertical="center" wrapText="1" indent="1"/>
      <protection locked="0" hidden="1"/>
    </xf>
    <xf numFmtId="0" fontId="2" fillId="0" borderId="6" xfId="1" applyFont="1" applyFill="1" applyBorder="1" applyAlignment="1" applyProtection="1">
      <alignment horizontal="left" vertical="center" wrapText="1" indent="1"/>
      <protection locked="0" hidden="1"/>
    </xf>
    <xf numFmtId="0" fontId="2" fillId="0" borderId="7" xfId="1" applyFont="1" applyFill="1" applyBorder="1" applyAlignment="1" applyProtection="1">
      <alignment horizontal="left" vertical="center" wrapText="1" indent="1"/>
      <protection locked="0" hidden="1"/>
    </xf>
    <xf numFmtId="0" fontId="2" fillId="0" borderId="8" xfId="1" applyFont="1" applyFill="1" applyBorder="1" applyAlignment="1" applyProtection="1">
      <alignment horizontal="left" vertical="center" wrapText="1" indent="1"/>
      <protection locked="0" hidden="1"/>
    </xf>
    <xf numFmtId="0" fontId="2" fillId="0" borderId="9" xfId="1" applyFont="1" applyFill="1" applyBorder="1" applyAlignment="1" applyProtection="1">
      <alignment horizontal="left" vertical="center" wrapText="1" indent="1"/>
      <protection locked="0" hidden="1"/>
    </xf>
    <xf numFmtId="0" fontId="11" fillId="0" borderId="10" xfId="1" applyFont="1" applyFill="1" applyBorder="1" applyAlignment="1" applyProtection="1">
      <alignment horizontal="left" vertical="center" wrapText="1"/>
      <protection locked="0" hidden="1"/>
    </xf>
    <xf numFmtId="0" fontId="11" fillId="0" borderId="0" xfId="1" applyFont="1" applyFill="1" applyBorder="1" applyAlignment="1" applyProtection="1">
      <alignment horizontal="left" vertical="center" wrapText="1"/>
      <protection locked="0" hidden="1"/>
    </xf>
    <xf numFmtId="0" fontId="11" fillId="0" borderId="11" xfId="1" applyFont="1" applyFill="1" applyBorder="1" applyAlignment="1" applyProtection="1">
      <alignment horizontal="left" vertical="center" wrapText="1"/>
      <protection locked="0" hidden="1"/>
    </xf>
    <xf numFmtId="0" fontId="9" fillId="4" borderId="4" xfId="1" applyFont="1" applyFill="1" applyBorder="1" applyAlignment="1" applyProtection="1">
      <alignment horizontal="left" vertical="center" wrapText="1"/>
      <protection locked="0" hidden="1"/>
    </xf>
    <xf numFmtId="0" fontId="2" fillId="4" borderId="5" xfId="1" applyFont="1" applyFill="1" applyBorder="1" applyAlignment="1" applyProtection="1">
      <alignment horizontal="left" vertical="center" wrapText="1"/>
      <protection locked="0" hidden="1"/>
    </xf>
    <xf numFmtId="0" fontId="2" fillId="4" borderId="6" xfId="1" applyFont="1" applyFill="1" applyBorder="1" applyAlignment="1" applyProtection="1">
      <alignment horizontal="left" vertical="center" wrapText="1"/>
      <protection locked="0" hidden="1"/>
    </xf>
    <xf numFmtId="0" fontId="2" fillId="4" borderId="7" xfId="1" applyFont="1" applyFill="1" applyBorder="1" applyAlignment="1" applyProtection="1">
      <alignment horizontal="center" vertical="center"/>
      <protection locked="0" hidden="1"/>
    </xf>
    <xf numFmtId="0" fontId="2" fillId="4" borderId="8" xfId="1" applyFont="1" applyFill="1" applyBorder="1" applyAlignment="1" applyProtection="1">
      <alignment horizontal="center" vertical="center"/>
      <protection locked="0" hidden="1"/>
    </xf>
    <xf numFmtId="0" fontId="2" fillId="4" borderId="9" xfId="1" applyFont="1" applyFill="1" applyBorder="1" applyAlignment="1" applyProtection="1">
      <alignment horizontal="center" vertical="center"/>
      <protection locked="0" hidden="1"/>
    </xf>
    <xf numFmtId="0" fontId="24" fillId="0" borderId="4" xfId="1" applyFont="1" applyBorder="1" applyAlignment="1" applyProtection="1">
      <alignment horizontal="center" vertical="center" wrapText="1"/>
      <protection locked="0" hidden="1"/>
    </xf>
    <xf numFmtId="0" fontId="24" fillId="0" borderId="5" xfId="1" applyFont="1" applyBorder="1" applyAlignment="1" applyProtection="1">
      <alignment horizontal="center" vertical="center" wrapText="1"/>
      <protection locked="0" hidden="1"/>
    </xf>
    <xf numFmtId="0" fontId="24" fillId="0" borderId="6" xfId="1" applyFont="1" applyBorder="1" applyAlignment="1" applyProtection="1">
      <alignment horizontal="center" vertical="center" wrapText="1"/>
      <protection locked="0" hidden="1"/>
    </xf>
    <xf numFmtId="0" fontId="24" fillId="0" borderId="7" xfId="1" applyFont="1" applyBorder="1" applyAlignment="1" applyProtection="1">
      <alignment horizontal="center" vertical="center" wrapText="1"/>
      <protection locked="0" hidden="1"/>
    </xf>
    <xf numFmtId="0" fontId="24" fillId="0" borderId="8" xfId="1" applyFont="1" applyBorder="1" applyAlignment="1" applyProtection="1">
      <alignment horizontal="center" vertical="center" wrapText="1"/>
      <protection locked="0" hidden="1"/>
    </xf>
    <xf numFmtId="0" fontId="24" fillId="0" borderId="9" xfId="1" applyFont="1" applyBorder="1" applyAlignment="1" applyProtection="1">
      <alignment horizontal="center" vertical="center" wrapText="1"/>
      <protection locked="0" hidden="1"/>
    </xf>
    <xf numFmtId="0" fontId="16" fillId="0" borderId="4" xfId="1" applyFont="1" applyBorder="1" applyAlignment="1" applyProtection="1">
      <alignment horizontal="center" vertical="center" wrapText="1"/>
      <protection locked="0" hidden="1"/>
    </xf>
    <xf numFmtId="0" fontId="5" fillId="0" borderId="5" xfId="1" applyFont="1" applyBorder="1" applyAlignment="1" applyProtection="1">
      <alignment horizontal="center" vertical="center" wrapText="1"/>
      <protection locked="0" hidden="1"/>
    </xf>
    <xf numFmtId="0" fontId="5" fillId="0" borderId="6" xfId="1" applyFont="1" applyBorder="1" applyAlignment="1" applyProtection="1">
      <alignment horizontal="center" vertical="center" wrapText="1"/>
      <protection locked="0" hidden="1"/>
    </xf>
    <xf numFmtId="0" fontId="5" fillId="0" borderId="7" xfId="1" applyFont="1" applyBorder="1" applyAlignment="1" applyProtection="1">
      <alignment horizontal="center" vertical="center" wrapText="1"/>
      <protection locked="0" hidden="1"/>
    </xf>
    <xf numFmtId="0" fontId="5" fillId="0" borderId="8" xfId="1" applyFont="1" applyBorder="1" applyAlignment="1" applyProtection="1">
      <alignment horizontal="center" vertical="center" wrapText="1"/>
      <protection locked="0" hidden="1"/>
    </xf>
    <xf numFmtId="0" fontId="5" fillId="0" borderId="9" xfId="1" applyFont="1" applyBorder="1" applyAlignment="1" applyProtection="1">
      <alignment horizontal="center" vertical="center" wrapText="1"/>
      <protection locked="0" hidden="1"/>
    </xf>
    <xf numFmtId="177" fontId="5" fillId="5" borderId="2" xfId="1" applyNumberFormat="1" applyFont="1" applyFill="1" applyBorder="1" applyAlignment="1" applyProtection="1">
      <alignment horizontal="center" vertical="center"/>
      <protection hidden="1"/>
    </xf>
    <xf numFmtId="177" fontId="5" fillId="5" borderId="3" xfId="1" applyNumberFormat="1" applyFont="1" applyFill="1" applyBorder="1" applyAlignment="1" applyProtection="1">
      <alignment horizontal="center" vertical="center"/>
      <protection hidden="1"/>
    </xf>
    <xf numFmtId="0" fontId="5" fillId="0" borderId="1" xfId="1" applyFont="1" applyFill="1" applyBorder="1" applyAlignment="1" applyProtection="1">
      <alignment horizontal="center" vertical="center"/>
      <protection locked="0" hidden="1"/>
    </xf>
    <xf numFmtId="0" fontId="5" fillId="0" borderId="2" xfId="1" applyFont="1" applyFill="1" applyBorder="1" applyAlignment="1" applyProtection="1">
      <alignment horizontal="center" vertical="center"/>
      <protection locked="0" hidden="1"/>
    </xf>
    <xf numFmtId="0" fontId="5" fillId="0" borderId="4" xfId="1" applyFont="1" applyFill="1" applyBorder="1" applyAlignment="1" applyProtection="1">
      <alignment horizontal="center" vertical="center"/>
      <protection locked="0" hidden="1"/>
    </xf>
    <xf numFmtId="0" fontId="5" fillId="0" borderId="6" xfId="1" applyFont="1" applyFill="1" applyBorder="1" applyAlignment="1" applyProtection="1">
      <alignment horizontal="center" vertical="center"/>
      <protection locked="0" hidden="1"/>
    </xf>
    <xf numFmtId="0" fontId="5" fillId="0" borderId="7" xfId="1" applyFont="1" applyFill="1" applyBorder="1" applyAlignment="1" applyProtection="1">
      <alignment horizontal="center" vertical="center"/>
      <protection locked="0" hidden="1"/>
    </xf>
    <xf numFmtId="0" fontId="5" fillId="0" borderId="9" xfId="1" applyFont="1" applyFill="1" applyBorder="1" applyAlignment="1" applyProtection="1">
      <alignment horizontal="center" vertical="center"/>
      <protection locked="0" hidden="1"/>
    </xf>
    <xf numFmtId="0" fontId="5" fillId="0" borderId="7" xfId="1" applyFont="1" applyBorder="1" applyAlignment="1" applyProtection="1">
      <alignment horizontal="left" vertical="center" indent="1"/>
      <protection locked="0" hidden="1"/>
    </xf>
    <xf numFmtId="0" fontId="5" fillId="0" borderId="9" xfId="1" applyFont="1" applyBorder="1" applyAlignment="1" applyProtection="1">
      <alignment horizontal="left" vertical="center" indent="1"/>
      <protection locked="0" hidden="1"/>
    </xf>
    <xf numFmtId="0" fontId="16" fillId="0" borderId="4" xfId="1" applyFont="1" applyFill="1" applyBorder="1" applyAlignment="1" applyProtection="1">
      <alignment horizontal="center" vertical="center" wrapText="1"/>
      <protection locked="0" hidden="1"/>
    </xf>
    <xf numFmtId="0" fontId="5" fillId="0" borderId="10" xfId="1" applyFont="1" applyFill="1" applyBorder="1" applyAlignment="1" applyProtection="1">
      <alignment horizontal="center" vertical="center" wrapText="1"/>
      <protection locked="0" hidden="1"/>
    </xf>
    <xf numFmtId="0" fontId="5" fillId="0" borderId="0" xfId="1" applyFont="1" applyFill="1" applyBorder="1" applyAlignment="1" applyProtection="1">
      <alignment horizontal="center" vertical="center" wrapText="1"/>
      <protection locked="0" hidden="1"/>
    </xf>
    <xf numFmtId="0" fontId="5" fillId="0" borderId="11" xfId="1" applyFont="1" applyFill="1" applyBorder="1" applyAlignment="1" applyProtection="1">
      <alignment horizontal="center" vertical="center" wrapText="1"/>
      <protection locked="0" hidden="1"/>
    </xf>
    <xf numFmtId="0" fontId="16" fillId="0" borderId="5" xfId="1" applyFont="1" applyFill="1" applyBorder="1" applyAlignment="1" applyProtection="1">
      <alignment horizontal="center" vertical="center" wrapText="1"/>
      <protection locked="0" hidden="1"/>
    </xf>
    <xf numFmtId="0" fontId="16" fillId="0" borderId="10" xfId="1" applyFont="1" applyFill="1" applyBorder="1" applyAlignment="1" applyProtection="1">
      <alignment horizontal="center" vertical="center" wrapText="1"/>
      <protection locked="0" hidden="1"/>
    </xf>
    <xf numFmtId="0" fontId="16" fillId="0" borderId="11" xfId="1" applyFont="1" applyFill="1" applyBorder="1" applyAlignment="1" applyProtection="1">
      <alignment horizontal="center" vertical="center" wrapText="1"/>
      <protection locked="0" hidden="1"/>
    </xf>
    <xf numFmtId="0" fontId="16" fillId="0" borderId="7" xfId="1" applyFont="1" applyFill="1" applyBorder="1" applyAlignment="1" applyProtection="1">
      <alignment horizontal="center" vertical="center" wrapText="1"/>
      <protection locked="0" hidden="1"/>
    </xf>
    <xf numFmtId="0" fontId="16" fillId="0" borderId="9" xfId="1" applyFont="1" applyFill="1" applyBorder="1" applyAlignment="1" applyProtection="1">
      <alignment horizontal="center" vertical="center" wrapText="1"/>
      <protection locked="0" hidden="1"/>
    </xf>
    <xf numFmtId="14" fontId="5" fillId="0" borderId="4" xfId="1" applyNumberFormat="1" applyFont="1" applyBorder="1" applyAlignment="1" applyProtection="1">
      <alignment horizontal="center" vertical="center"/>
      <protection locked="0" hidden="1"/>
    </xf>
    <xf numFmtId="0" fontId="5" fillId="0" borderId="10" xfId="1" applyFont="1" applyBorder="1" applyAlignment="1" applyProtection="1">
      <alignment horizontal="center" vertical="center"/>
      <protection locked="0" hidden="1"/>
    </xf>
    <xf numFmtId="0" fontId="5" fillId="0" borderId="11" xfId="1" applyFont="1" applyBorder="1" applyAlignment="1" applyProtection="1">
      <alignment horizontal="center" vertical="center"/>
      <protection locked="0" hidden="1"/>
    </xf>
    <xf numFmtId="0" fontId="27" fillId="0" borderId="10" xfId="1" applyFont="1" applyBorder="1" applyAlignment="1" applyProtection="1">
      <alignment horizontal="center" vertical="center" wrapText="1"/>
      <protection locked="0" hidden="1"/>
    </xf>
    <xf numFmtId="0" fontId="6" fillId="0" borderId="0" xfId="1" applyFont="1" applyBorder="1" applyAlignment="1" applyProtection="1">
      <alignment horizontal="center" vertical="center" wrapText="1"/>
      <protection locked="0" hidden="1"/>
    </xf>
    <xf numFmtId="0" fontId="6" fillId="0" borderId="11" xfId="1" applyFont="1" applyBorder="1" applyAlignment="1" applyProtection="1">
      <alignment horizontal="center" vertical="center" wrapText="1"/>
      <protection locked="0" hidden="1"/>
    </xf>
    <xf numFmtId="0" fontId="6" fillId="0" borderId="7" xfId="1" applyFont="1" applyBorder="1" applyAlignment="1" applyProtection="1">
      <alignment horizontal="center" vertical="center" wrapText="1"/>
      <protection locked="0" hidden="1"/>
    </xf>
    <xf numFmtId="0" fontId="6" fillId="0" borderId="8" xfId="1" applyFont="1" applyBorder="1" applyAlignment="1" applyProtection="1">
      <alignment horizontal="center" vertical="center" wrapText="1"/>
      <protection locked="0" hidden="1"/>
    </xf>
    <xf numFmtId="0" fontId="6" fillId="0" borderId="9" xfId="1" applyFont="1" applyBorder="1" applyAlignment="1" applyProtection="1">
      <alignment horizontal="center" vertical="center" wrapText="1"/>
      <protection locked="0" hidden="1"/>
    </xf>
    <xf numFmtId="0" fontId="32" fillId="6" borderId="3" xfId="1" applyFont="1" applyFill="1" applyBorder="1" applyAlignment="1" applyProtection="1">
      <alignment horizontal="center" vertical="center"/>
      <protection locked="0" hidden="1"/>
    </xf>
    <xf numFmtId="0" fontId="32" fillId="6" borderId="1" xfId="1" applyFont="1" applyFill="1" applyBorder="1" applyAlignment="1" applyProtection="1">
      <alignment horizontal="center" vertical="center"/>
      <protection locked="0" hidden="1"/>
    </xf>
    <xf numFmtId="179" fontId="5" fillId="0" borderId="4" xfId="1" applyNumberFormat="1" applyFont="1" applyBorder="1" applyAlignment="1" applyProtection="1">
      <alignment horizontal="center" vertical="center" wrapText="1"/>
      <protection locked="0" hidden="1"/>
    </xf>
    <xf numFmtId="179" fontId="5" fillId="0" borderId="5" xfId="1" applyNumberFormat="1" applyFont="1" applyBorder="1" applyAlignment="1" applyProtection="1">
      <alignment horizontal="center" vertical="center" wrapText="1"/>
      <protection locked="0" hidden="1"/>
    </xf>
    <xf numFmtId="179" fontId="5" fillId="0" borderId="6" xfId="1" applyNumberFormat="1" applyFont="1" applyBorder="1" applyAlignment="1" applyProtection="1">
      <alignment horizontal="center" vertical="center" wrapText="1"/>
      <protection locked="0" hidden="1"/>
    </xf>
    <xf numFmtId="179" fontId="5" fillId="0" borderId="7" xfId="1" applyNumberFormat="1" applyFont="1" applyBorder="1" applyAlignment="1" applyProtection="1">
      <alignment horizontal="center" vertical="center" wrapText="1"/>
      <protection locked="0" hidden="1"/>
    </xf>
    <xf numFmtId="179" fontId="5" fillId="0" borderId="8" xfId="1" applyNumberFormat="1" applyFont="1" applyBorder="1" applyAlignment="1" applyProtection="1">
      <alignment horizontal="center" vertical="center" wrapText="1"/>
      <protection locked="0" hidden="1"/>
    </xf>
    <xf numFmtId="179" fontId="5" fillId="0" borderId="9" xfId="1" applyNumberFormat="1" applyFont="1" applyBorder="1" applyAlignment="1" applyProtection="1">
      <alignment horizontal="center" vertical="center" wrapText="1"/>
      <protection locked="0" hidden="1"/>
    </xf>
    <xf numFmtId="0" fontId="16" fillId="0" borderId="13" xfId="1" applyFont="1" applyFill="1" applyBorder="1" applyAlignment="1" applyProtection="1">
      <alignment horizontal="left" vertical="center"/>
      <protection locked="0" hidden="1"/>
    </xf>
    <xf numFmtId="0" fontId="16" fillId="0" borderId="14" xfId="1" applyFont="1" applyFill="1" applyBorder="1" applyAlignment="1" applyProtection="1">
      <alignment horizontal="left" vertical="center"/>
      <protection locked="0" hidden="1"/>
    </xf>
    <xf numFmtId="0" fontId="16" fillId="0" borderId="15" xfId="1" applyFont="1" applyFill="1" applyBorder="1" applyAlignment="1" applyProtection="1">
      <alignment horizontal="left" vertical="center"/>
      <protection locked="0" hidden="1"/>
    </xf>
    <xf numFmtId="0" fontId="5" fillId="0" borderId="13" xfId="1" applyFont="1" applyFill="1" applyBorder="1" applyAlignment="1" applyProtection="1">
      <alignment horizontal="left" vertical="center" wrapText="1"/>
      <protection locked="0" hidden="1"/>
    </xf>
    <xf numFmtId="0" fontId="5" fillId="0" borderId="14" xfId="1" applyFont="1" applyFill="1" applyBorder="1" applyAlignment="1" applyProtection="1">
      <alignment horizontal="left" vertical="center" wrapText="1"/>
      <protection locked="0" hidden="1"/>
    </xf>
    <xf numFmtId="0" fontId="5" fillId="0" borderId="15" xfId="1" applyFont="1" applyFill="1" applyBorder="1" applyAlignment="1" applyProtection="1">
      <alignment horizontal="left" vertical="center" wrapText="1"/>
      <protection locked="0" hidden="1"/>
    </xf>
    <xf numFmtId="0" fontId="5" fillId="0" borderId="13" xfId="1" applyFont="1" applyFill="1" applyBorder="1" applyAlignment="1" applyProtection="1">
      <alignment horizontal="center" vertical="center"/>
      <protection locked="0" hidden="1"/>
    </xf>
    <xf numFmtId="31" fontId="5" fillId="0" borderId="13" xfId="1" applyNumberFormat="1" applyFont="1" applyFill="1" applyBorder="1" applyAlignment="1" applyProtection="1">
      <alignment horizontal="center" vertical="center" wrapText="1"/>
      <protection locked="0" hidden="1"/>
    </xf>
    <xf numFmtId="31" fontId="5" fillId="0" borderId="4" xfId="1" applyNumberFormat="1" applyFont="1" applyFill="1" applyBorder="1" applyAlignment="1" applyProtection="1">
      <alignment horizontal="center" vertical="center" wrapText="1"/>
      <protection locked="0" hidden="1"/>
    </xf>
    <xf numFmtId="0" fontId="5" fillId="0" borderId="2" xfId="1" applyFont="1" applyBorder="1" applyAlignment="1" applyProtection="1">
      <alignment horizontal="center" vertical="center"/>
      <protection locked="0" hidden="1"/>
    </xf>
    <xf numFmtId="0" fontId="5" fillId="0" borderId="5" xfId="1" applyFont="1" applyFill="1" applyBorder="1" applyAlignment="1" applyProtection="1">
      <alignment horizontal="center" vertical="center"/>
      <protection locked="0" hidden="1"/>
    </xf>
    <xf numFmtId="0" fontId="5" fillId="0" borderId="8" xfId="1" applyFont="1" applyFill="1" applyBorder="1" applyAlignment="1" applyProtection="1">
      <alignment horizontal="center" vertical="center"/>
      <protection locked="0" hidden="1"/>
    </xf>
    <xf numFmtId="0" fontId="16" fillId="0" borderId="1" xfId="1" applyFont="1" applyFill="1" applyBorder="1" applyAlignment="1" applyProtection="1">
      <alignment horizontal="left" vertical="center" wrapText="1"/>
      <protection locked="0" hidden="1"/>
    </xf>
    <xf numFmtId="31" fontId="5" fillId="0" borderId="0" xfId="1" applyNumberFormat="1" applyFont="1" applyAlignment="1" applyProtection="1">
      <alignment horizontal="left"/>
      <protection locked="0" hidden="1"/>
    </xf>
    <xf numFmtId="0" fontId="12" fillId="0" borderId="0" xfId="1" applyFont="1" applyAlignment="1" applyProtection="1">
      <alignment horizontal="center"/>
      <protection locked="0" hidden="1"/>
    </xf>
    <xf numFmtId="0" fontId="12" fillId="0" borderId="0" xfId="1" applyFont="1" applyAlignment="1" applyProtection="1">
      <protection locked="0" hidden="1"/>
    </xf>
    <xf numFmtId="177" fontId="5" fillId="0" borderId="12" xfId="1" applyNumberFormat="1" applyFont="1" applyFill="1" applyBorder="1" applyAlignment="1" applyProtection="1">
      <alignment horizontal="center" vertical="center"/>
      <protection locked="0" hidden="1"/>
    </xf>
    <xf numFmtId="178" fontId="5" fillId="0" borderId="4" xfId="1" applyNumberFormat="1" applyFont="1" applyFill="1" applyBorder="1" applyAlignment="1" applyProtection="1">
      <alignment horizontal="left" vertical="center" wrapText="1"/>
      <protection locked="0" hidden="1"/>
    </xf>
    <xf numFmtId="178" fontId="5" fillId="0" borderId="5" xfId="1" applyNumberFormat="1" applyFont="1" applyFill="1" applyBorder="1" applyAlignment="1" applyProtection="1">
      <alignment horizontal="left" vertical="center" wrapText="1"/>
      <protection locked="0" hidden="1"/>
    </xf>
    <xf numFmtId="178" fontId="5" fillId="0" borderId="6" xfId="1" applyNumberFormat="1" applyFont="1" applyFill="1" applyBorder="1" applyAlignment="1" applyProtection="1">
      <alignment horizontal="left" vertical="center" wrapText="1"/>
      <protection locked="0" hidden="1"/>
    </xf>
    <xf numFmtId="178" fontId="5" fillId="0" borderId="7" xfId="1" applyNumberFormat="1" applyFont="1" applyFill="1" applyBorder="1" applyAlignment="1" applyProtection="1">
      <alignment horizontal="left" vertical="center" wrapText="1"/>
      <protection locked="0" hidden="1"/>
    </xf>
    <xf numFmtId="178" fontId="5" fillId="0" borderId="8" xfId="1" applyNumberFormat="1" applyFont="1" applyFill="1" applyBorder="1" applyAlignment="1" applyProtection="1">
      <alignment horizontal="left" vertical="center" wrapText="1"/>
      <protection locked="0" hidden="1"/>
    </xf>
    <xf numFmtId="178" fontId="5" fillId="0" borderId="9" xfId="1" applyNumberFormat="1" applyFont="1" applyFill="1" applyBorder="1" applyAlignment="1" applyProtection="1">
      <alignment horizontal="left" vertical="center" wrapText="1"/>
      <protection locked="0" hidden="1"/>
    </xf>
    <xf numFmtId="0" fontId="2" fillId="0" borderId="4" xfId="1" applyFont="1" applyFill="1" applyBorder="1" applyAlignment="1" applyProtection="1">
      <alignment horizontal="left" vertical="center" wrapText="1"/>
      <protection locked="0" hidden="1"/>
    </xf>
    <xf numFmtId="0" fontId="2" fillId="0" borderId="5" xfId="1" applyFont="1" applyFill="1" applyBorder="1" applyAlignment="1" applyProtection="1">
      <alignment horizontal="left" vertical="center" wrapText="1"/>
      <protection locked="0" hidden="1"/>
    </xf>
    <xf numFmtId="0" fontId="2" fillId="0" borderId="6" xfId="1" applyFont="1" applyFill="1" applyBorder="1" applyAlignment="1" applyProtection="1">
      <alignment horizontal="left" vertical="center" wrapText="1"/>
      <protection locked="0" hidden="1"/>
    </xf>
    <xf numFmtId="0" fontId="2" fillId="0" borderId="7" xfId="1" applyFont="1" applyFill="1" applyBorder="1" applyAlignment="1" applyProtection="1">
      <alignment horizontal="left" vertical="center" wrapText="1"/>
      <protection locked="0" hidden="1"/>
    </xf>
    <xf numFmtId="0" fontId="2" fillId="0" borderId="8" xfId="1" applyFont="1" applyFill="1" applyBorder="1" applyAlignment="1" applyProtection="1">
      <alignment horizontal="left" vertical="center" wrapText="1"/>
      <protection locked="0" hidden="1"/>
    </xf>
    <xf numFmtId="0" fontId="2" fillId="0" borderId="9" xfId="1" applyFont="1" applyFill="1" applyBorder="1" applyAlignment="1" applyProtection="1">
      <alignment horizontal="left" vertical="center" wrapText="1"/>
      <protection locked="0" hidden="1"/>
    </xf>
    <xf numFmtId="0" fontId="5" fillId="0" borderId="4" xfId="1" applyFont="1" applyBorder="1" applyAlignment="1" applyProtection="1">
      <alignment vertical="center"/>
      <protection locked="0" hidden="1"/>
    </xf>
    <xf numFmtId="0" fontId="5" fillId="0" borderId="5" xfId="1" applyFont="1" applyBorder="1" applyAlignment="1" applyProtection="1">
      <alignment vertical="center"/>
      <protection locked="0" hidden="1"/>
    </xf>
    <xf numFmtId="0" fontId="5" fillId="0" borderId="6" xfId="1" applyFont="1" applyBorder="1" applyAlignment="1" applyProtection="1">
      <alignment vertical="center"/>
      <protection locked="0" hidden="1"/>
    </xf>
    <xf numFmtId="0" fontId="5" fillId="0" borderId="4" xfId="1" applyFont="1" applyBorder="1" applyAlignment="1" applyProtection="1">
      <alignment horizontal="left" vertical="center"/>
      <protection locked="0" hidden="1"/>
    </xf>
    <xf numFmtId="0" fontId="5" fillId="0" borderId="5" xfId="1" applyFont="1" applyBorder="1" applyAlignment="1" applyProtection="1">
      <alignment horizontal="left" vertical="center"/>
      <protection locked="0" hidden="1"/>
    </xf>
    <xf numFmtId="0" fontId="5" fillId="0" borderId="6" xfId="1" applyFont="1" applyBorder="1" applyAlignment="1" applyProtection="1">
      <alignment horizontal="left" vertical="center"/>
      <protection locked="0" hidden="1"/>
    </xf>
    <xf numFmtId="0" fontId="5" fillId="0" borderId="7" xfId="1" applyFont="1" applyBorder="1" applyAlignment="1" applyProtection="1">
      <alignment horizontal="left" vertical="center"/>
      <protection locked="0" hidden="1"/>
    </xf>
    <xf numFmtId="0" fontId="5" fillId="0" borderId="8" xfId="1" applyFont="1" applyBorder="1" applyAlignment="1" applyProtection="1">
      <alignment horizontal="left" vertical="center"/>
      <protection locked="0" hidden="1"/>
    </xf>
    <xf numFmtId="0" fontId="5" fillId="0" borderId="9" xfId="1" applyFont="1" applyBorder="1" applyAlignment="1" applyProtection="1">
      <alignment horizontal="left" vertical="center"/>
      <protection locked="0" hidden="1"/>
    </xf>
    <xf numFmtId="0" fontId="16" fillId="0" borderId="1" xfId="1" applyFont="1" applyBorder="1" applyAlignment="1" applyProtection="1">
      <alignment horizontal="left" vertical="center" wrapText="1" indent="1"/>
      <protection locked="0"/>
    </xf>
    <xf numFmtId="0" fontId="5" fillId="0" borderId="1" xfId="1" applyFont="1" applyBorder="1" applyAlignment="1" applyProtection="1">
      <alignment horizontal="left" vertical="center" wrapText="1" indent="1"/>
      <protection locked="0"/>
    </xf>
    <xf numFmtId="0" fontId="5" fillId="0" borderId="0" xfId="1" applyFont="1" applyAlignment="1" applyProtection="1">
      <alignment horizontal="left"/>
      <protection locked="0" hidden="1"/>
    </xf>
    <xf numFmtId="0" fontId="2" fillId="0" borderId="13" xfId="1" applyFont="1" applyFill="1" applyBorder="1" applyAlignment="1" applyProtection="1">
      <alignment horizontal="left" vertical="center" wrapText="1"/>
      <protection locked="0" hidden="1"/>
    </xf>
    <xf numFmtId="0" fontId="2" fillId="0" borderId="14" xfId="1" applyFont="1" applyFill="1" applyBorder="1" applyAlignment="1" applyProtection="1">
      <alignment horizontal="left" vertical="center" wrapText="1"/>
      <protection locked="0" hidden="1"/>
    </xf>
    <xf numFmtId="0" fontId="2" fillId="0" borderId="15" xfId="1" applyFont="1" applyFill="1" applyBorder="1" applyAlignment="1" applyProtection="1">
      <alignment horizontal="left" vertical="center" wrapText="1"/>
      <protection locked="0" hidden="1"/>
    </xf>
    <xf numFmtId="178" fontId="5" fillId="0" borderId="13" xfId="1" applyNumberFormat="1" applyFont="1" applyFill="1" applyBorder="1" applyAlignment="1" applyProtection="1">
      <alignment horizontal="left" vertical="center" wrapText="1"/>
      <protection locked="0" hidden="1"/>
    </xf>
    <xf numFmtId="178" fontId="5" fillId="0" borderId="14" xfId="1" applyNumberFormat="1" applyFont="1" applyFill="1" applyBorder="1" applyAlignment="1" applyProtection="1">
      <alignment horizontal="left" vertical="center" wrapText="1"/>
      <protection locked="0" hidden="1"/>
    </xf>
    <xf numFmtId="178" fontId="5" fillId="0" borderId="15" xfId="1" applyNumberFormat="1" applyFont="1" applyFill="1" applyBorder="1" applyAlignment="1" applyProtection="1">
      <alignment horizontal="left" vertical="center" wrapText="1"/>
      <protection locked="0" hidden="1"/>
    </xf>
    <xf numFmtId="0" fontId="16" fillId="0" borderId="4" xfId="1" applyFont="1" applyBorder="1" applyAlignment="1" applyProtection="1">
      <alignment horizontal="center" wrapText="1"/>
      <protection locked="0" hidden="1"/>
    </xf>
    <xf numFmtId="0" fontId="29" fillId="0" borderId="5" xfId="1" applyFont="1" applyBorder="1" applyAlignment="1" applyProtection="1">
      <alignment horizontal="center" wrapText="1"/>
      <protection locked="0" hidden="1"/>
    </xf>
    <xf numFmtId="0" fontId="29" fillId="0" borderId="6" xfId="1" applyFont="1" applyBorder="1" applyAlignment="1" applyProtection="1">
      <alignment horizontal="center" wrapText="1"/>
      <protection locked="0" hidden="1"/>
    </xf>
    <xf numFmtId="0" fontId="29" fillId="0" borderId="10" xfId="1" applyFont="1" applyBorder="1" applyAlignment="1" applyProtection="1">
      <alignment horizontal="center" wrapText="1"/>
      <protection locked="0" hidden="1"/>
    </xf>
    <xf numFmtId="0" fontId="29" fillId="0" borderId="0" xfId="1" applyFont="1" applyBorder="1" applyAlignment="1" applyProtection="1">
      <alignment horizontal="center" wrapText="1"/>
      <protection locked="0" hidden="1"/>
    </xf>
    <xf numFmtId="0" fontId="29" fillId="0" borderId="11" xfId="1" applyFont="1" applyBorder="1" applyAlignment="1" applyProtection="1">
      <alignment horizontal="center" wrapText="1"/>
      <protection locked="0" hidden="1"/>
    </xf>
    <xf numFmtId="0" fontId="29" fillId="0" borderId="7" xfId="1" applyFont="1" applyBorder="1" applyAlignment="1" applyProtection="1">
      <alignment horizontal="center" wrapText="1"/>
      <protection locked="0" hidden="1"/>
    </xf>
    <xf numFmtId="0" fontId="29" fillId="0" borderId="8" xfId="1" applyFont="1" applyBorder="1" applyAlignment="1" applyProtection="1">
      <alignment horizontal="center" wrapText="1"/>
      <protection locked="0" hidden="1"/>
    </xf>
    <xf numFmtId="0" fontId="29" fillId="0" borderId="9" xfId="1" applyFont="1" applyBorder="1" applyAlignment="1" applyProtection="1">
      <alignment horizontal="center" wrapText="1"/>
      <protection locked="0" hidden="1"/>
    </xf>
    <xf numFmtId="0" fontId="5" fillId="0" borderId="4" xfId="1" applyFont="1" applyBorder="1" applyAlignment="1" applyProtection="1">
      <alignment horizontal="left" vertical="top" wrapText="1"/>
      <protection locked="0" hidden="1"/>
    </xf>
    <xf numFmtId="0" fontId="5" fillId="0" borderId="5" xfId="1" applyFont="1" applyBorder="1" applyAlignment="1" applyProtection="1">
      <alignment horizontal="left" vertical="top" wrapText="1"/>
      <protection locked="0" hidden="1"/>
    </xf>
    <xf numFmtId="0" fontId="5" fillId="0" borderId="6" xfId="1" applyFont="1" applyBorder="1" applyAlignment="1" applyProtection="1">
      <alignment horizontal="left" vertical="top" wrapText="1"/>
      <protection locked="0" hidden="1"/>
    </xf>
    <xf numFmtId="0" fontId="5" fillId="0" borderId="7" xfId="1" applyFont="1" applyBorder="1" applyAlignment="1" applyProtection="1">
      <alignment horizontal="left" vertical="top" wrapText="1"/>
      <protection locked="0" hidden="1"/>
    </xf>
    <xf numFmtId="0" fontId="5" fillId="0" borderId="8" xfId="1" applyFont="1" applyBorder="1" applyAlignment="1" applyProtection="1">
      <alignment horizontal="left" vertical="top" wrapText="1"/>
      <protection locked="0" hidden="1"/>
    </xf>
    <xf numFmtId="0" fontId="5" fillId="0" borderId="9" xfId="1" applyFont="1" applyBorder="1" applyAlignment="1" applyProtection="1">
      <alignment horizontal="left" vertical="top" wrapText="1"/>
      <protection locked="0" hidden="1"/>
    </xf>
    <xf numFmtId="177" fontId="5" fillId="4" borderId="2" xfId="1" applyNumberFormat="1" applyFont="1" applyFill="1" applyBorder="1" applyAlignment="1" applyProtection="1">
      <alignment horizontal="center" vertical="center"/>
      <protection hidden="1"/>
    </xf>
    <xf numFmtId="177" fontId="5" fillId="4" borderId="3" xfId="1" applyNumberFormat="1" applyFont="1" applyFill="1" applyBorder="1" applyAlignment="1" applyProtection="1">
      <alignment horizontal="center" vertical="center"/>
      <protection hidden="1"/>
    </xf>
    <xf numFmtId="0" fontId="2" fillId="0" borderId="4" xfId="1" applyFont="1" applyFill="1" applyBorder="1" applyAlignment="1" applyProtection="1">
      <alignment horizontal="center" vertical="center" wrapText="1"/>
      <protection locked="0" hidden="1"/>
    </xf>
    <xf numFmtId="0" fontId="2" fillId="0" borderId="5" xfId="1" applyFont="1" applyFill="1" applyBorder="1" applyAlignment="1" applyProtection="1">
      <alignment horizontal="center" vertical="center" wrapText="1"/>
      <protection locked="0" hidden="1"/>
    </xf>
    <xf numFmtId="0" fontId="2" fillId="0" borderId="6" xfId="1" applyFont="1" applyFill="1" applyBorder="1" applyAlignment="1" applyProtection="1">
      <alignment horizontal="center" vertical="center" wrapText="1"/>
      <protection locked="0" hidden="1"/>
    </xf>
    <xf numFmtId="0" fontId="2" fillId="0" borderId="7" xfId="1" applyFont="1" applyFill="1" applyBorder="1" applyAlignment="1" applyProtection="1">
      <alignment horizontal="center" vertical="center"/>
      <protection locked="0" hidden="1"/>
    </xf>
    <xf numFmtId="0" fontId="2" fillId="0" borderId="8" xfId="1" applyFont="1" applyFill="1" applyBorder="1" applyAlignment="1" applyProtection="1">
      <alignment horizontal="center" vertical="center"/>
      <protection locked="0" hidden="1"/>
    </xf>
    <xf numFmtId="0" fontId="2" fillId="0" borderId="9" xfId="1" applyFont="1" applyFill="1" applyBorder="1" applyAlignment="1" applyProtection="1">
      <alignment horizontal="center" vertical="center"/>
      <protection locked="0" hidden="1"/>
    </xf>
    <xf numFmtId="0" fontId="11" fillId="0" borderId="7" xfId="1" applyFont="1" applyFill="1" applyBorder="1" applyAlignment="1" applyProtection="1">
      <alignment horizontal="left" vertical="center" wrapText="1"/>
      <protection locked="0" hidden="1"/>
    </xf>
    <xf numFmtId="0" fontId="11" fillId="0" borderId="8" xfId="1" applyFont="1" applyFill="1" applyBorder="1" applyAlignment="1" applyProtection="1">
      <alignment horizontal="left" vertical="center" wrapText="1"/>
      <protection locked="0" hidden="1"/>
    </xf>
    <xf numFmtId="0" fontId="11" fillId="0" borderId="9" xfId="1" applyFont="1" applyFill="1" applyBorder="1" applyAlignment="1" applyProtection="1">
      <alignment horizontal="left" vertical="center" wrapText="1"/>
      <protection locked="0" hidden="1"/>
    </xf>
    <xf numFmtId="0" fontId="11" fillId="0" borderId="7" xfId="1" applyFont="1" applyFill="1" applyBorder="1" applyAlignment="1" applyProtection="1">
      <alignment horizontal="center" vertical="center" wrapText="1"/>
      <protection locked="0" hidden="1"/>
    </xf>
    <xf numFmtId="0" fontId="11" fillId="0" borderId="8" xfId="1" applyFont="1" applyFill="1" applyBorder="1" applyAlignment="1" applyProtection="1">
      <alignment horizontal="center" vertical="center" wrapText="1"/>
      <protection locked="0" hidden="1"/>
    </xf>
    <xf numFmtId="0" fontId="11" fillId="0" borderId="9" xfId="1" applyFont="1" applyFill="1" applyBorder="1" applyAlignment="1" applyProtection="1">
      <alignment horizontal="center" vertical="center" wrapText="1"/>
      <protection locked="0" hidden="1"/>
    </xf>
    <xf numFmtId="177" fontId="39" fillId="4" borderId="1" xfId="1" applyNumberFormat="1" applyFont="1" applyFill="1" applyBorder="1" applyAlignment="1" applyProtection="1">
      <alignment horizontal="center" vertical="center"/>
      <protection locked="0" hidden="1"/>
    </xf>
    <xf numFmtId="0" fontId="16" fillId="0" borderId="4" xfId="1" applyFont="1" applyBorder="1" applyAlignment="1" applyProtection="1">
      <alignment vertical="top" wrapText="1"/>
      <protection locked="0" hidden="1"/>
    </xf>
    <xf numFmtId="0" fontId="5" fillId="0" borderId="5" xfId="1" applyFont="1" applyBorder="1" applyAlignment="1" applyProtection="1">
      <alignment vertical="top" wrapText="1"/>
      <protection locked="0" hidden="1"/>
    </xf>
    <xf numFmtId="0" fontId="5" fillId="0" borderId="6" xfId="1" applyFont="1" applyBorder="1" applyAlignment="1" applyProtection="1">
      <alignment vertical="top" wrapText="1"/>
      <protection locked="0" hidden="1"/>
    </xf>
    <xf numFmtId="0" fontId="5" fillId="0" borderId="10" xfId="1" applyFont="1" applyBorder="1" applyAlignment="1" applyProtection="1">
      <alignment vertical="top" wrapText="1"/>
      <protection locked="0" hidden="1"/>
    </xf>
    <xf numFmtId="0" fontId="5" fillId="0" borderId="0" xfId="1" applyFont="1" applyBorder="1" applyAlignment="1" applyProtection="1">
      <alignment vertical="top" wrapText="1"/>
      <protection locked="0" hidden="1"/>
    </xf>
    <xf numFmtId="0" fontId="5" fillId="0" borderId="11" xfId="1" applyFont="1" applyBorder="1" applyAlignment="1" applyProtection="1">
      <alignment vertical="top" wrapText="1"/>
      <protection locked="0" hidden="1"/>
    </xf>
    <xf numFmtId="0" fontId="5" fillId="0" borderId="7" xfId="1" applyFont="1" applyBorder="1" applyAlignment="1" applyProtection="1">
      <alignment vertical="top" wrapText="1"/>
      <protection locked="0" hidden="1"/>
    </xf>
    <xf numFmtId="0" fontId="5" fillId="0" borderId="8" xfId="1" applyFont="1" applyBorder="1" applyAlignment="1" applyProtection="1">
      <alignment vertical="top" wrapText="1"/>
      <protection locked="0" hidden="1"/>
    </xf>
    <xf numFmtId="0" fontId="5" fillId="0" borderId="9" xfId="1" applyFont="1" applyBorder="1" applyAlignment="1" applyProtection="1">
      <alignment vertical="top" wrapText="1"/>
      <protection locked="0" hidden="1"/>
    </xf>
    <xf numFmtId="0" fontId="16" fillId="5" borderId="1" xfId="1" applyFont="1" applyFill="1" applyBorder="1" applyAlignment="1" applyProtection="1">
      <alignment horizontal="left" vertical="center" wrapText="1" indent="1"/>
      <protection hidden="1"/>
    </xf>
    <xf numFmtId="0" fontId="5" fillId="5" borderId="1" xfId="1" applyFont="1" applyFill="1" applyBorder="1" applyAlignment="1" applyProtection="1">
      <alignment horizontal="left" vertical="center" wrapText="1" indent="1"/>
      <protection hidden="1"/>
    </xf>
    <xf numFmtId="0" fontId="16" fillId="0" borderId="4" xfId="1" applyFont="1" applyBorder="1" applyAlignment="1" applyProtection="1">
      <alignment vertical="center" wrapText="1"/>
      <protection locked="0" hidden="1"/>
    </xf>
    <xf numFmtId="0" fontId="5" fillId="0" borderId="5" xfId="1" applyFont="1" applyBorder="1" applyAlignment="1" applyProtection="1">
      <alignment vertical="center" wrapText="1"/>
      <protection locked="0" hidden="1"/>
    </xf>
    <xf numFmtId="0" fontId="5" fillId="0" borderId="6" xfId="1" applyFont="1" applyBorder="1" applyAlignment="1" applyProtection="1">
      <alignment vertical="center" wrapText="1"/>
      <protection locked="0" hidden="1"/>
    </xf>
    <xf numFmtId="0" fontId="5" fillId="0" borderId="7" xfId="1" applyFont="1" applyBorder="1" applyAlignment="1" applyProtection="1">
      <alignment vertical="center" wrapText="1"/>
      <protection locked="0" hidden="1"/>
    </xf>
    <xf numFmtId="0" fontId="5" fillId="0" borderId="8" xfId="1" applyFont="1" applyBorder="1" applyAlignment="1" applyProtection="1">
      <alignment vertical="center" wrapText="1"/>
      <protection locked="0" hidden="1"/>
    </xf>
    <xf numFmtId="0" fontId="5" fillId="0" borderId="9" xfId="1" applyFont="1" applyBorder="1" applyAlignment="1" applyProtection="1">
      <alignment vertical="center" wrapText="1"/>
      <protection locked="0" hidden="1"/>
    </xf>
    <xf numFmtId="0" fontId="5" fillId="0" borderId="7" xfId="1" applyFont="1" applyFill="1" applyBorder="1" applyAlignment="1" applyProtection="1">
      <alignment horizontal="left" vertical="center" wrapText="1" indent="1"/>
      <protection locked="0" hidden="1"/>
    </xf>
    <xf numFmtId="0" fontId="5" fillId="0" borderId="10" xfId="1" applyFont="1" applyBorder="1" applyAlignment="1" applyProtection="1">
      <alignment horizontal="left" vertical="center" wrapText="1" indent="1"/>
      <protection locked="0"/>
    </xf>
    <xf numFmtId="0" fontId="5" fillId="0" borderId="0" xfId="1" applyFont="1" applyBorder="1" applyAlignment="1" applyProtection="1">
      <alignment horizontal="left" vertical="center" wrapText="1" indent="1"/>
      <protection locked="0"/>
    </xf>
    <xf numFmtId="0" fontId="5" fillId="0" borderId="11" xfId="1" applyFont="1" applyBorder="1" applyAlignment="1" applyProtection="1">
      <alignment horizontal="left" vertical="center" wrapText="1" indent="1"/>
      <protection locked="0"/>
    </xf>
    <xf numFmtId="0" fontId="16" fillId="0" borderId="4" xfId="1" applyFont="1" applyBorder="1" applyAlignment="1" applyProtection="1">
      <alignment horizontal="center" vertical="center"/>
      <protection locked="0" hidden="1"/>
    </xf>
    <xf numFmtId="0" fontId="5" fillId="0" borderId="10" xfId="1" applyFont="1" applyBorder="1" applyAlignment="1" applyProtection="1">
      <alignment horizontal="left" vertical="center"/>
      <protection locked="0" hidden="1"/>
    </xf>
    <xf numFmtId="0" fontId="5" fillId="0" borderId="0" xfId="1" applyFont="1" applyBorder="1" applyAlignment="1" applyProtection="1">
      <alignment horizontal="left" vertical="center"/>
      <protection locked="0" hidden="1"/>
    </xf>
    <xf numFmtId="0" fontId="5" fillId="0" borderId="11" xfId="1" applyFont="1" applyBorder="1" applyAlignment="1" applyProtection="1">
      <alignment horizontal="left" vertical="center"/>
      <protection locked="0" hidden="1"/>
    </xf>
    <xf numFmtId="0" fontId="16" fillId="0" borderId="1" xfId="3" applyFont="1" applyBorder="1" applyAlignment="1" applyProtection="1">
      <alignment horizontal="center" vertical="center"/>
      <protection locked="0" hidden="1"/>
    </xf>
    <xf numFmtId="0" fontId="18" fillId="0" borderId="2" xfId="3" applyFont="1" applyBorder="1" applyAlignment="1" applyProtection="1">
      <alignment horizontal="center" vertical="center"/>
      <protection locked="0" hidden="1"/>
    </xf>
    <xf numFmtId="0" fontId="18" fillId="0" borderId="3" xfId="3" applyFont="1" applyBorder="1" applyAlignment="1" applyProtection="1">
      <alignment horizontal="center" vertical="center"/>
      <protection locked="0" hidden="1"/>
    </xf>
    <xf numFmtId="0" fontId="16" fillId="0" borderId="4" xfId="3" applyFont="1" applyBorder="1" applyAlignment="1" applyProtection="1">
      <alignment horizontal="center" vertical="center"/>
      <protection locked="0" hidden="1"/>
    </xf>
    <xf numFmtId="0" fontId="16" fillId="0" borderId="7" xfId="3" applyFont="1" applyBorder="1" applyAlignment="1" applyProtection="1">
      <alignment horizontal="center" vertical="center"/>
      <protection locked="0" hidden="1"/>
    </xf>
    <xf numFmtId="0" fontId="16" fillId="0" borderId="6" xfId="3" applyFont="1" applyBorder="1" applyAlignment="1" applyProtection="1">
      <alignment horizontal="center" vertical="center" wrapText="1"/>
      <protection locked="0" hidden="1"/>
    </xf>
    <xf numFmtId="0" fontId="16" fillId="0" borderId="9" xfId="3" applyFont="1" applyBorder="1" applyAlignment="1" applyProtection="1">
      <alignment horizontal="center" vertical="center" wrapText="1"/>
      <protection locked="0" hidden="1"/>
    </xf>
    <xf numFmtId="10" fontId="15" fillId="2" borderId="6" xfId="3" applyNumberFormat="1" applyFont="1" applyFill="1" applyBorder="1" applyAlignment="1" applyProtection="1">
      <alignment horizontal="right" vertical="center"/>
      <protection hidden="1"/>
    </xf>
    <xf numFmtId="10" fontId="15" fillId="2" borderId="9" xfId="3" applyNumberFormat="1" applyFont="1" applyFill="1" applyBorder="1" applyAlignment="1" applyProtection="1">
      <alignment horizontal="right" vertical="center"/>
      <protection hidden="1"/>
    </xf>
    <xf numFmtId="0" fontId="0" fillId="0" borderId="13" xfId="0" applyBorder="1" applyAlignment="1" applyProtection="1">
      <alignment horizontal="center" vertical="center"/>
      <protection locked="0" hidden="1"/>
    </xf>
    <xf numFmtId="0" fontId="0" fillId="0" borderId="14" xfId="0" applyBorder="1" applyAlignment="1" applyProtection="1">
      <alignment horizontal="center" vertical="center"/>
      <protection locked="0" hidden="1"/>
    </xf>
    <xf numFmtId="0" fontId="0" fillId="0" borderId="15" xfId="0" applyBorder="1" applyAlignment="1" applyProtection="1">
      <alignment horizontal="center" vertical="center"/>
      <protection locked="0" hidden="1"/>
    </xf>
    <xf numFmtId="176" fontId="15" fillId="0" borderId="12" xfId="3" applyNumberFormat="1" applyFont="1" applyFill="1" applyBorder="1" applyAlignment="1" applyProtection="1">
      <alignment horizontal="right" vertical="center"/>
      <protection locked="0" hidden="1"/>
    </xf>
    <xf numFmtId="10" fontId="30" fillId="2" borderId="6" xfId="3" applyNumberFormat="1" applyFont="1" applyFill="1" applyBorder="1" applyAlignment="1" applyProtection="1">
      <alignment horizontal="right" vertical="center"/>
      <protection hidden="1"/>
    </xf>
    <xf numFmtId="10" fontId="30" fillId="2" borderId="9" xfId="3" applyNumberFormat="1" applyFont="1" applyFill="1" applyBorder="1" applyAlignment="1" applyProtection="1">
      <alignment horizontal="right" vertical="center"/>
      <protection hidden="1"/>
    </xf>
    <xf numFmtId="0" fontId="0" fillId="0" borderId="4" xfId="0" applyBorder="1" applyAlignment="1" applyProtection="1">
      <alignment horizontal="center" vertical="center"/>
      <protection locked="0" hidden="1"/>
    </xf>
    <xf numFmtId="0" fontId="0" fillId="0" borderId="5" xfId="0" applyBorder="1" applyAlignment="1" applyProtection="1">
      <alignment horizontal="center" vertical="center"/>
      <protection locked="0" hidden="1"/>
    </xf>
    <xf numFmtId="0" fontId="0" fillId="0" borderId="6" xfId="0" applyBorder="1" applyAlignment="1" applyProtection="1">
      <alignment horizontal="center" vertical="center"/>
      <protection locked="0" hidden="1"/>
    </xf>
    <xf numFmtId="0" fontId="0" fillId="0" borderId="7" xfId="0" applyBorder="1" applyAlignment="1" applyProtection="1">
      <alignment horizontal="center" vertical="center"/>
      <protection locked="0" hidden="1"/>
    </xf>
    <xf numFmtId="0" fontId="0" fillId="0" borderId="8" xfId="0" applyBorder="1" applyAlignment="1" applyProtection="1">
      <alignment horizontal="center" vertical="center"/>
      <protection locked="0" hidden="1"/>
    </xf>
    <xf numFmtId="0" fontId="0" fillId="0" borderId="9" xfId="0" applyBorder="1" applyAlignment="1" applyProtection="1">
      <alignment horizontal="center" vertical="center"/>
      <protection locked="0" hidden="1"/>
    </xf>
    <xf numFmtId="0" fontId="21" fillId="0" borderId="13" xfId="2" applyFont="1" applyBorder="1" applyAlignment="1" applyProtection="1">
      <alignment horizontal="left" vertical="center" wrapText="1"/>
      <protection locked="0" hidden="1"/>
    </xf>
    <xf numFmtId="0" fontId="21" fillId="0" borderId="14" xfId="2" applyFont="1" applyBorder="1" applyAlignment="1" applyProtection="1">
      <alignment horizontal="left" vertical="center" wrapText="1"/>
      <protection locked="0" hidden="1"/>
    </xf>
    <xf numFmtId="0" fontId="21" fillId="0" borderId="15" xfId="2" applyFont="1" applyBorder="1" applyAlignment="1" applyProtection="1">
      <alignment horizontal="left" vertical="center" wrapText="1"/>
      <protection locked="0" hidden="1"/>
    </xf>
    <xf numFmtId="0" fontId="20" fillId="0" borderId="4" xfId="2" applyFont="1" applyBorder="1" applyAlignment="1" applyProtection="1">
      <alignment horizontal="left" vertical="center" wrapText="1"/>
      <protection locked="0" hidden="1"/>
    </xf>
    <xf numFmtId="0" fontId="20" fillId="0" borderId="5" xfId="2" applyFont="1" applyBorder="1" applyAlignment="1" applyProtection="1">
      <alignment horizontal="left" vertical="center" wrapText="1"/>
      <protection locked="0" hidden="1"/>
    </xf>
    <xf numFmtId="0" fontId="20" fillId="0" borderId="6" xfId="2" applyFont="1" applyBorder="1" applyAlignment="1" applyProtection="1">
      <alignment horizontal="left" vertical="center" wrapText="1"/>
      <protection locked="0" hidden="1"/>
    </xf>
    <xf numFmtId="0" fontId="20" fillId="0" borderId="7" xfId="2" applyFont="1" applyBorder="1" applyAlignment="1" applyProtection="1">
      <alignment horizontal="left" vertical="center" wrapText="1"/>
      <protection locked="0" hidden="1"/>
    </xf>
    <xf numFmtId="0" fontId="20" fillId="0" borderId="8" xfId="2" applyFont="1" applyBorder="1" applyAlignment="1" applyProtection="1">
      <alignment horizontal="left" vertical="center" wrapText="1"/>
      <protection locked="0" hidden="1"/>
    </xf>
    <xf numFmtId="0" fontId="20" fillId="0" borderId="9" xfId="2" applyFont="1" applyBorder="1" applyAlignment="1" applyProtection="1">
      <alignment horizontal="left" vertical="center" wrapText="1"/>
      <protection locked="0" hidden="1"/>
    </xf>
    <xf numFmtId="0" fontId="20" fillId="0" borderId="13" xfId="2" applyFont="1" applyFill="1" applyBorder="1" applyAlignment="1" applyProtection="1">
      <alignment horizontal="left" vertical="center" wrapText="1"/>
      <protection locked="0" hidden="1"/>
    </xf>
    <xf numFmtId="0" fontId="20" fillId="0" borderId="14" xfId="2" applyFont="1" applyFill="1" applyBorder="1" applyAlignment="1" applyProtection="1">
      <alignment horizontal="left" vertical="center" wrapText="1"/>
      <protection locked="0" hidden="1"/>
    </xf>
    <xf numFmtId="0" fontId="20" fillId="0" borderId="15" xfId="2" applyFont="1" applyFill="1" applyBorder="1" applyAlignment="1" applyProtection="1">
      <alignment horizontal="left" vertical="center" wrapText="1"/>
      <protection locked="0" hidden="1"/>
    </xf>
    <xf numFmtId="0" fontId="0" fillId="0" borderId="13" xfId="0" applyBorder="1" applyAlignment="1">
      <alignment horizontal="center" vertical="center"/>
    </xf>
    <xf numFmtId="0" fontId="0" fillId="0" borderId="15" xfId="0" applyBorder="1" applyAlignment="1">
      <alignment horizontal="center" vertical="center"/>
    </xf>
    <xf numFmtId="0" fontId="0" fillId="0" borderId="1" xfId="0" applyBorder="1" applyAlignment="1">
      <alignment horizontal="center" vertical="center"/>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15" xfId="0" applyBorder="1" applyAlignment="1">
      <alignment horizontal="left" vertical="center" wrapText="1"/>
    </xf>
    <xf numFmtId="0" fontId="0" fillId="0" borderId="14" xfId="0" applyBorder="1" applyAlignment="1">
      <alignment horizontal="center" vertical="center"/>
    </xf>
    <xf numFmtId="0" fontId="0" fillId="0" borderId="1" xfId="0" applyBorder="1" applyAlignment="1">
      <alignment horizontal="left" vertical="center" wrapText="1"/>
    </xf>
    <xf numFmtId="0" fontId="37" fillId="0" borderId="0" xfId="0" applyFont="1" applyAlignment="1">
      <alignment horizontal="center" vertical="center"/>
    </xf>
    <xf numFmtId="0" fontId="38" fillId="0" borderId="0" xfId="0" applyFont="1" applyAlignment="1">
      <alignment horizontal="center" vertical="center"/>
    </xf>
    <xf numFmtId="0" fontId="0" fillId="0" borderId="13" xfId="0" applyBorder="1" applyAlignment="1">
      <alignment horizontal="center" vertical="center" wrapText="1"/>
    </xf>
    <xf numFmtId="0" fontId="0" fillId="0" borderId="15" xfId="0" applyBorder="1" applyAlignment="1">
      <alignment horizontal="center" vertical="center" wrapText="1"/>
    </xf>
    <xf numFmtId="0" fontId="0" fillId="0" borderId="4" xfId="0" applyBorder="1" applyAlignment="1">
      <alignment horizontal="center" vertical="center"/>
    </xf>
    <xf numFmtId="0" fontId="0" fillId="0" borderId="6" xfId="0" applyBorder="1" applyAlignment="1">
      <alignment horizontal="center" vertical="center"/>
    </xf>
  </cellXfs>
  <cellStyles count="4">
    <cellStyle name="常规" xfId="0" builtinId="0"/>
    <cellStyle name="常规 2" xfId="1"/>
    <cellStyle name="常规 3" xfId="2"/>
    <cellStyle name="常规 4" xfId="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P181"/>
  <sheetViews>
    <sheetView topLeftCell="B39" workbookViewId="0">
      <selection activeCell="N85" sqref="N85"/>
    </sheetView>
  </sheetViews>
  <sheetFormatPr defaultRowHeight="13.5"/>
  <cols>
    <col min="1" max="1" width="0" style="10" hidden="1" customWidth="1"/>
    <col min="2" max="2" width="7.125" style="10" customWidth="1"/>
    <col min="3" max="3" width="8.625" style="10" customWidth="1"/>
    <col min="4" max="4" width="9.875" style="10" customWidth="1"/>
    <col min="5" max="5" width="8.875" style="10" customWidth="1"/>
    <col min="6" max="6" width="10" style="10" customWidth="1"/>
    <col min="7" max="7" width="8.625" style="10" customWidth="1"/>
    <col min="8" max="8" width="8.375" style="10" customWidth="1"/>
    <col min="9" max="9" width="8.875" style="10" customWidth="1"/>
    <col min="10" max="10" width="8.25" style="11" customWidth="1"/>
    <col min="11" max="11" width="10.75" style="10" customWidth="1"/>
    <col min="12" max="12" width="9" style="10" customWidth="1"/>
    <col min="13" max="13" width="9" style="11"/>
    <col min="14" max="16384" width="9" style="10"/>
  </cols>
  <sheetData>
    <row r="1" spans="1:16" ht="22.5">
      <c r="A1" s="325" t="s">
        <v>89</v>
      </c>
      <c r="B1" s="325"/>
      <c r="C1" s="325"/>
      <c r="D1" s="325"/>
      <c r="E1" s="325"/>
      <c r="F1" s="325"/>
      <c r="G1" s="325"/>
      <c r="H1" s="325"/>
      <c r="I1" s="325"/>
      <c r="J1" s="325"/>
      <c r="K1" s="325"/>
      <c r="O1" s="12"/>
    </row>
    <row r="2" spans="1:16" ht="22.5">
      <c r="A2" s="326" t="s">
        <v>185</v>
      </c>
      <c r="B2" s="326"/>
      <c r="C2" s="326"/>
      <c r="D2" s="326"/>
      <c r="E2" s="326"/>
      <c r="F2" s="326"/>
      <c r="G2" s="326"/>
      <c r="H2" s="326"/>
      <c r="I2" s="326"/>
      <c r="J2" s="326"/>
      <c r="K2" s="326"/>
    </row>
    <row r="3" spans="1:16" ht="22.5">
      <c r="A3" s="68"/>
      <c r="B3" s="68"/>
      <c r="C3" s="68"/>
      <c r="D3" s="68"/>
      <c r="E3" s="68"/>
      <c r="F3" s="68"/>
      <c r="G3" s="68"/>
      <c r="H3" s="68"/>
      <c r="I3" s="68"/>
      <c r="J3" s="68"/>
      <c r="K3" s="68"/>
    </row>
    <row r="4" spans="1:16">
      <c r="A4" s="13"/>
      <c r="B4" s="13"/>
      <c r="C4" s="13"/>
      <c r="D4" s="13"/>
      <c r="E4" s="13"/>
      <c r="F4" s="13"/>
      <c r="G4" s="13"/>
      <c r="H4" s="13"/>
      <c r="I4" s="14"/>
      <c r="J4" s="14"/>
      <c r="K4" s="13"/>
    </row>
    <row r="5" spans="1:16" ht="18.75">
      <c r="A5" s="15" t="s">
        <v>0</v>
      </c>
      <c r="B5" s="16" t="s">
        <v>142</v>
      </c>
      <c r="C5" s="13"/>
      <c r="D5" s="13"/>
      <c r="E5" s="13"/>
      <c r="F5" s="13"/>
      <c r="G5" s="13"/>
      <c r="H5" s="13"/>
      <c r="I5" s="14"/>
      <c r="J5" s="14"/>
      <c r="K5" s="13"/>
    </row>
    <row r="6" spans="1:16">
      <c r="I6" s="11"/>
    </row>
    <row r="7" spans="1:16">
      <c r="A7" s="13"/>
      <c r="B7" s="185" t="s">
        <v>1</v>
      </c>
      <c r="C7" s="186"/>
      <c r="D7" s="279"/>
      <c r="E7" s="321"/>
      <c r="F7" s="321"/>
      <c r="G7" s="321"/>
      <c r="H7" s="280"/>
      <c r="I7" s="317" t="s">
        <v>2</v>
      </c>
      <c r="J7" s="277"/>
      <c r="K7" s="277"/>
    </row>
    <row r="8" spans="1:16">
      <c r="A8" s="13"/>
      <c r="B8" s="283"/>
      <c r="C8" s="284"/>
      <c r="D8" s="281"/>
      <c r="E8" s="322"/>
      <c r="F8" s="322"/>
      <c r="G8" s="322"/>
      <c r="H8" s="282"/>
      <c r="I8" s="317"/>
      <c r="J8" s="277"/>
      <c r="K8" s="277"/>
    </row>
    <row r="9" spans="1:16">
      <c r="A9" s="13"/>
      <c r="B9" s="185" t="s">
        <v>3</v>
      </c>
      <c r="C9" s="186"/>
      <c r="D9" s="140"/>
      <c r="E9" s="143"/>
      <c r="F9" s="158" t="s">
        <v>4</v>
      </c>
      <c r="G9" s="294"/>
      <c r="H9" s="143"/>
      <c r="I9" s="318" t="s">
        <v>5</v>
      </c>
      <c r="J9" s="277"/>
      <c r="K9" s="277"/>
    </row>
    <row r="10" spans="1:16">
      <c r="A10" s="13"/>
      <c r="B10" s="283"/>
      <c r="C10" s="284"/>
      <c r="D10" s="295"/>
      <c r="E10" s="296"/>
      <c r="F10" s="320"/>
      <c r="G10" s="295"/>
      <c r="H10" s="296"/>
      <c r="I10" s="319"/>
      <c r="J10" s="278"/>
      <c r="K10" s="278"/>
    </row>
    <row r="11" spans="1:16">
      <c r="A11" s="13"/>
      <c r="B11" s="140" t="s">
        <v>144</v>
      </c>
      <c r="C11" s="143"/>
      <c r="D11" s="305" t="s">
        <v>146</v>
      </c>
      <c r="E11" s="306"/>
      <c r="F11" s="306"/>
      <c r="G11" s="306"/>
      <c r="H11" s="306"/>
      <c r="I11" s="306"/>
      <c r="J11" s="306"/>
      <c r="K11" s="307"/>
    </row>
    <row r="12" spans="1:16">
      <c r="A12" s="13"/>
      <c r="B12" s="141"/>
      <c r="C12" s="145"/>
      <c r="D12" s="308"/>
      <c r="E12" s="309"/>
      <c r="F12" s="309"/>
      <c r="G12" s="309"/>
      <c r="H12" s="309"/>
      <c r="I12" s="309"/>
      <c r="J12" s="309"/>
      <c r="K12" s="310"/>
      <c r="P12" s="17"/>
    </row>
    <row r="13" spans="1:16">
      <c r="A13" s="13"/>
      <c r="B13" s="104" t="s">
        <v>6</v>
      </c>
      <c r="C13" s="106"/>
      <c r="D13" s="285" t="s">
        <v>147</v>
      </c>
      <c r="E13" s="153"/>
      <c r="F13" s="153"/>
      <c r="G13" s="153"/>
      <c r="H13" s="153"/>
      <c r="I13" s="153"/>
      <c r="J13" s="153"/>
      <c r="K13" s="154"/>
    </row>
    <row r="14" spans="1:16" ht="34.5" customHeight="1">
      <c r="A14" s="13"/>
      <c r="B14" s="107"/>
      <c r="C14" s="109"/>
      <c r="D14" s="286"/>
      <c r="E14" s="287"/>
      <c r="F14" s="287"/>
      <c r="G14" s="287"/>
      <c r="H14" s="287"/>
      <c r="I14" s="287"/>
      <c r="J14" s="287"/>
      <c r="K14" s="288"/>
      <c r="L14" s="18"/>
    </row>
    <row r="15" spans="1:16" ht="42.75" customHeight="1">
      <c r="A15" s="13"/>
      <c r="B15" s="285" t="s">
        <v>162</v>
      </c>
      <c r="C15" s="289"/>
      <c r="D15" s="323" t="s">
        <v>163</v>
      </c>
      <c r="E15" s="323"/>
      <c r="F15" s="323"/>
      <c r="G15" s="323"/>
      <c r="H15" s="323"/>
      <c r="I15" s="323"/>
      <c r="J15" s="323"/>
      <c r="K15" s="323"/>
      <c r="L15" s="11"/>
    </row>
    <row r="16" spans="1:16" ht="40.5" customHeight="1">
      <c r="A16" s="13"/>
      <c r="B16" s="290"/>
      <c r="C16" s="291"/>
      <c r="D16" s="311" t="s">
        <v>164</v>
      </c>
      <c r="E16" s="312"/>
      <c r="F16" s="312"/>
      <c r="G16" s="312"/>
      <c r="H16" s="312"/>
      <c r="I16" s="312"/>
      <c r="J16" s="312"/>
      <c r="K16" s="313"/>
      <c r="L16" s="18"/>
    </row>
    <row r="17" spans="1:11" ht="41.25" customHeight="1">
      <c r="A17" s="13"/>
      <c r="B17" s="292"/>
      <c r="C17" s="293"/>
      <c r="D17" s="314" t="s">
        <v>165</v>
      </c>
      <c r="E17" s="315"/>
      <c r="F17" s="315"/>
      <c r="G17" s="315"/>
      <c r="H17" s="315"/>
      <c r="I17" s="315"/>
      <c r="J17" s="315"/>
      <c r="K17" s="316"/>
    </row>
    <row r="18" spans="1:11" ht="27" customHeight="1">
      <c r="A18" s="13"/>
      <c r="B18" s="185" t="s">
        <v>7</v>
      </c>
      <c r="C18" s="186"/>
      <c r="D18" s="297" t="s">
        <v>148</v>
      </c>
      <c r="E18" s="298"/>
      <c r="F18" s="298"/>
      <c r="G18" s="298"/>
      <c r="H18" s="299"/>
      <c r="I18" s="155" t="s">
        <v>8</v>
      </c>
      <c r="J18" s="303"/>
      <c r="K18" s="303"/>
    </row>
    <row r="19" spans="1:11" ht="30" customHeight="1">
      <c r="A19" s="13"/>
      <c r="B19" s="283"/>
      <c r="C19" s="284"/>
      <c r="D19" s="300"/>
      <c r="E19" s="301"/>
      <c r="F19" s="301"/>
      <c r="G19" s="301"/>
      <c r="H19" s="302"/>
      <c r="I19" s="149"/>
      <c r="J19" s="304"/>
      <c r="K19" s="304"/>
    </row>
    <row r="20" spans="1:11">
      <c r="A20" s="13"/>
      <c r="B20" s="185" t="s">
        <v>9</v>
      </c>
      <c r="C20" s="186"/>
      <c r="D20" s="140"/>
      <c r="E20" s="142"/>
      <c r="F20" s="142"/>
      <c r="G20" s="142"/>
      <c r="H20" s="143"/>
      <c r="I20" s="140" t="s">
        <v>10</v>
      </c>
      <c r="J20" s="279"/>
      <c r="K20" s="280"/>
    </row>
    <row r="21" spans="1:11">
      <c r="A21" s="13"/>
      <c r="B21" s="283"/>
      <c r="C21" s="284"/>
      <c r="D21" s="141"/>
      <c r="E21" s="144"/>
      <c r="F21" s="144"/>
      <c r="G21" s="144"/>
      <c r="H21" s="145"/>
      <c r="I21" s="141"/>
      <c r="J21" s="281"/>
      <c r="K21" s="282"/>
    </row>
    <row r="22" spans="1:11" ht="23.25" customHeight="1">
      <c r="A22" s="13"/>
      <c r="B22" s="140" t="s">
        <v>11</v>
      </c>
      <c r="C22" s="143"/>
      <c r="D22" s="149" t="s">
        <v>12</v>
      </c>
      <c r="E22" s="150"/>
      <c r="F22" s="150"/>
      <c r="G22" s="150"/>
      <c r="H22" s="151"/>
      <c r="I22" s="152" t="s">
        <v>13</v>
      </c>
      <c r="J22" s="153"/>
      <c r="K22" s="154"/>
    </row>
    <row r="23" spans="1:11" ht="21.75" customHeight="1">
      <c r="A23" s="13"/>
      <c r="B23" s="295"/>
      <c r="C23" s="296"/>
      <c r="D23" s="20" t="s">
        <v>14</v>
      </c>
      <c r="E23" s="20" t="s">
        <v>173</v>
      </c>
      <c r="F23" s="158" t="s">
        <v>15</v>
      </c>
      <c r="G23" s="158"/>
      <c r="H23" s="20"/>
      <c r="I23" s="155"/>
      <c r="J23" s="156"/>
      <c r="K23" s="157"/>
    </row>
    <row r="24" spans="1:11" ht="24" hidden="1" customHeight="1">
      <c r="A24" s="13"/>
      <c r="B24" s="141"/>
      <c r="C24" s="145"/>
      <c r="D24" s="146" t="s">
        <v>16</v>
      </c>
      <c r="E24" s="147"/>
      <c r="F24" s="147"/>
      <c r="G24" s="147"/>
      <c r="H24" s="147"/>
      <c r="I24" s="147"/>
      <c r="J24" s="147"/>
      <c r="K24" s="148"/>
    </row>
    <row r="25" spans="1:11" hidden="1">
      <c r="A25" s="13"/>
      <c r="B25" s="129" t="s">
        <v>17</v>
      </c>
      <c r="C25" s="129"/>
      <c r="D25" s="147"/>
      <c r="E25" s="147"/>
      <c r="F25" s="147"/>
      <c r="G25" s="147"/>
      <c r="H25" s="147"/>
      <c r="I25" s="147"/>
      <c r="J25" s="147"/>
      <c r="K25" s="148"/>
    </row>
    <row r="26" spans="1:11" hidden="1">
      <c r="A26" s="13"/>
      <c r="B26" s="129"/>
      <c r="C26" s="129"/>
      <c r="D26" s="183"/>
      <c r="E26" s="183"/>
      <c r="F26" s="183"/>
      <c r="G26" s="183"/>
      <c r="H26" s="183"/>
      <c r="I26" s="183"/>
      <c r="J26" s="183"/>
      <c r="K26" s="184"/>
    </row>
    <row r="27" spans="1:11" ht="11.25" customHeight="1">
      <c r="A27" s="13"/>
      <c r="B27" s="185" t="s">
        <v>18</v>
      </c>
      <c r="C27" s="186"/>
      <c r="D27" s="189"/>
      <c r="E27" s="147"/>
      <c r="F27" s="147"/>
      <c r="G27" s="147"/>
      <c r="H27" s="147"/>
      <c r="I27" s="147"/>
      <c r="J27" s="147"/>
      <c r="K27" s="148"/>
    </row>
    <row r="28" spans="1:11">
      <c r="A28" s="13"/>
      <c r="B28" s="187"/>
      <c r="C28" s="188"/>
      <c r="D28" s="190"/>
      <c r="E28" s="191"/>
      <c r="F28" s="191"/>
      <c r="G28" s="183"/>
      <c r="H28" s="183"/>
      <c r="I28" s="183"/>
      <c r="J28" s="183"/>
      <c r="K28" s="184"/>
    </row>
    <row r="29" spans="1:11" ht="12" customHeight="1">
      <c r="A29" s="13"/>
      <c r="B29" s="140" t="s">
        <v>182</v>
      </c>
      <c r="C29" s="143"/>
      <c r="D29" s="152"/>
      <c r="E29" s="153"/>
      <c r="F29" s="154"/>
      <c r="G29" s="152" t="s">
        <v>183</v>
      </c>
      <c r="H29" s="154"/>
      <c r="I29" s="152"/>
      <c r="J29" s="153"/>
      <c r="K29" s="154"/>
    </row>
    <row r="30" spans="1:11">
      <c r="A30" s="13"/>
      <c r="B30" s="141"/>
      <c r="C30" s="145"/>
      <c r="D30" s="155"/>
      <c r="E30" s="156"/>
      <c r="F30" s="157"/>
      <c r="G30" s="155"/>
      <c r="H30" s="157"/>
      <c r="I30" s="155"/>
      <c r="J30" s="156"/>
      <c r="K30" s="157"/>
    </row>
    <row r="31" spans="1:11">
      <c r="A31" s="13"/>
      <c r="B31" s="67"/>
      <c r="C31" s="67"/>
      <c r="D31" s="66"/>
      <c r="E31" s="66"/>
      <c r="F31" s="66"/>
      <c r="G31" s="66"/>
      <c r="H31" s="66"/>
      <c r="I31" s="66"/>
      <c r="J31" s="66"/>
      <c r="K31" s="66"/>
    </row>
    <row r="32" spans="1:11">
      <c r="A32" s="13"/>
      <c r="B32" s="21"/>
      <c r="C32" s="21"/>
      <c r="D32" s="22"/>
      <c r="E32" s="22"/>
      <c r="F32" s="22"/>
      <c r="G32" s="22"/>
      <c r="H32" s="22"/>
      <c r="I32" s="22"/>
      <c r="J32" s="22"/>
      <c r="K32" s="22"/>
    </row>
    <row r="33" spans="1:11" ht="25.5" customHeight="1">
      <c r="A33" s="15" t="s">
        <v>19</v>
      </c>
      <c r="B33" s="23" t="s">
        <v>143</v>
      </c>
      <c r="C33" s="24"/>
      <c r="D33" s="22"/>
      <c r="E33" s="22"/>
      <c r="F33" s="22"/>
      <c r="G33" s="22"/>
      <c r="H33" s="22"/>
      <c r="I33" s="22"/>
      <c r="J33" s="22"/>
      <c r="K33" s="22"/>
    </row>
    <row r="34" spans="1:11" ht="17.25" customHeight="1">
      <c r="A34" s="15"/>
      <c r="B34" s="23"/>
      <c r="C34" s="24"/>
      <c r="D34" s="22"/>
      <c r="E34" s="22"/>
      <c r="F34" s="22"/>
      <c r="G34" s="22"/>
      <c r="H34" s="22"/>
      <c r="I34" s="22"/>
      <c r="J34" s="22"/>
      <c r="K34" s="22"/>
    </row>
    <row r="35" spans="1:11" ht="19.5" customHeight="1">
      <c r="A35" s="13"/>
      <c r="B35" s="203" t="s">
        <v>90</v>
      </c>
      <c r="C35" s="204"/>
      <c r="D35" s="25" t="s">
        <v>91</v>
      </c>
      <c r="E35" s="192"/>
      <c r="F35" s="193"/>
      <c r="G35" s="193"/>
      <c r="H35" s="194"/>
      <c r="I35" s="26" t="s">
        <v>92</v>
      </c>
      <c r="J35" s="192"/>
      <c r="K35" s="194"/>
    </row>
    <row r="36" spans="1:11" ht="18" customHeight="1">
      <c r="A36" s="14"/>
      <c r="B36" s="205"/>
      <c r="C36" s="206"/>
      <c r="D36" s="27" t="s">
        <v>93</v>
      </c>
      <c r="E36" s="211"/>
      <c r="F36" s="212"/>
      <c r="G36" s="212"/>
      <c r="H36" s="213"/>
      <c r="I36" s="28" t="s">
        <v>94</v>
      </c>
      <c r="J36" s="211"/>
      <c r="K36" s="213"/>
    </row>
    <row r="37" spans="1:11" ht="19.5" customHeight="1">
      <c r="A37" s="13"/>
      <c r="B37" s="205"/>
      <c r="C37" s="206"/>
      <c r="D37" s="27" t="s">
        <v>95</v>
      </c>
      <c r="E37" s="174"/>
      <c r="F37" s="175"/>
      <c r="G37" s="175"/>
      <c r="H37" s="175"/>
      <c r="I37" s="175"/>
      <c r="J37" s="175"/>
      <c r="K37" s="176"/>
    </row>
    <row r="38" spans="1:11" ht="21.75" customHeight="1">
      <c r="B38" s="205"/>
      <c r="C38" s="206"/>
      <c r="D38" s="27" t="s">
        <v>96</v>
      </c>
      <c r="E38" s="174"/>
      <c r="F38" s="175"/>
      <c r="G38" s="176"/>
      <c r="H38" s="29" t="s">
        <v>97</v>
      </c>
      <c r="I38" s="443"/>
      <c r="J38" s="444"/>
      <c r="K38" s="445"/>
    </row>
    <row r="39" spans="1:11" ht="31.5" customHeight="1">
      <c r="B39" s="205"/>
      <c r="C39" s="206"/>
      <c r="D39" s="27" t="s">
        <v>98</v>
      </c>
      <c r="E39" s="174"/>
      <c r="F39" s="175"/>
      <c r="G39" s="175"/>
      <c r="H39" s="175"/>
      <c r="I39" s="175"/>
      <c r="J39" s="175"/>
      <c r="K39" s="176"/>
    </row>
    <row r="40" spans="1:11" ht="27.75" customHeight="1">
      <c r="A40" s="13"/>
      <c r="B40" s="205"/>
      <c r="C40" s="206"/>
      <c r="D40" s="27" t="s">
        <v>99</v>
      </c>
      <c r="E40" s="174"/>
      <c r="F40" s="175"/>
      <c r="G40" s="175"/>
      <c r="H40" s="175"/>
      <c r="I40" s="176"/>
      <c r="J40" s="30" t="s">
        <v>100</v>
      </c>
      <c r="K40" s="31"/>
    </row>
    <row r="41" spans="1:11" ht="18" customHeight="1">
      <c r="A41" s="13"/>
      <c r="B41" s="205"/>
      <c r="C41" s="206"/>
      <c r="D41" s="200" t="s">
        <v>106</v>
      </c>
      <c r="E41" s="174" t="s">
        <v>101</v>
      </c>
      <c r="F41" s="175"/>
      <c r="G41" s="176"/>
      <c r="H41" s="434" t="s">
        <v>102</v>
      </c>
      <c r="I41" s="435"/>
      <c r="J41" s="435"/>
      <c r="K41" s="436"/>
    </row>
    <row r="42" spans="1:11" ht="18" customHeight="1">
      <c r="A42" s="13"/>
      <c r="B42" s="205"/>
      <c r="C42" s="206"/>
      <c r="D42" s="201"/>
      <c r="E42" s="437" t="s">
        <v>149</v>
      </c>
      <c r="F42" s="438"/>
      <c r="G42" s="438"/>
      <c r="H42" s="438"/>
      <c r="I42" s="438"/>
      <c r="J42" s="438"/>
      <c r="K42" s="439"/>
    </row>
    <row r="43" spans="1:11" ht="9.75" customHeight="1">
      <c r="A43" s="13"/>
      <c r="B43" s="205"/>
      <c r="C43" s="206"/>
      <c r="D43" s="202"/>
      <c r="E43" s="440"/>
      <c r="F43" s="441"/>
      <c r="G43" s="441"/>
      <c r="H43" s="441"/>
      <c r="I43" s="441"/>
      <c r="J43" s="441"/>
      <c r="K43" s="442"/>
    </row>
    <row r="44" spans="1:11" ht="21" customHeight="1">
      <c r="A44" s="13"/>
      <c r="B44" s="205"/>
      <c r="C44" s="206"/>
      <c r="D44" s="200" t="s">
        <v>105</v>
      </c>
      <c r="E44" s="174" t="s">
        <v>101</v>
      </c>
      <c r="F44" s="175"/>
      <c r="G44" s="176"/>
      <c r="H44" s="434" t="s">
        <v>102</v>
      </c>
      <c r="I44" s="435"/>
      <c r="J44" s="435"/>
      <c r="K44" s="436"/>
    </row>
    <row r="45" spans="1:11">
      <c r="A45" s="13"/>
      <c r="B45" s="205"/>
      <c r="C45" s="206"/>
      <c r="D45" s="201"/>
      <c r="E45" s="437" t="s">
        <v>103</v>
      </c>
      <c r="F45" s="438"/>
      <c r="G45" s="438"/>
      <c r="H45" s="438"/>
      <c r="I45" s="438"/>
      <c r="J45" s="438"/>
      <c r="K45" s="439"/>
    </row>
    <row r="46" spans="1:11" ht="9" customHeight="1">
      <c r="A46" s="13"/>
      <c r="B46" s="205"/>
      <c r="C46" s="206"/>
      <c r="D46" s="202"/>
      <c r="E46" s="440"/>
      <c r="F46" s="441"/>
      <c r="G46" s="441"/>
      <c r="H46" s="441"/>
      <c r="I46" s="441"/>
      <c r="J46" s="441"/>
      <c r="K46" s="442"/>
    </row>
    <row r="47" spans="1:11" ht="13.5" hidden="1" customHeight="1">
      <c r="A47" s="13"/>
      <c r="B47" s="205"/>
      <c r="C47" s="206"/>
      <c r="D47" s="32"/>
    </row>
    <row r="48" spans="1:11">
      <c r="A48" s="13"/>
      <c r="B48" s="205"/>
      <c r="C48" s="206"/>
      <c r="D48" s="209" t="s">
        <v>128</v>
      </c>
      <c r="E48" s="428" t="s">
        <v>176</v>
      </c>
      <c r="F48" s="429"/>
      <c r="G48" s="429"/>
      <c r="H48" s="429"/>
      <c r="I48" s="429"/>
      <c r="J48" s="429"/>
      <c r="K48" s="430"/>
    </row>
    <row r="49" spans="1:11" ht="39.75" customHeight="1">
      <c r="A49" s="13"/>
      <c r="B49" s="207"/>
      <c r="C49" s="208"/>
      <c r="D49" s="210"/>
      <c r="E49" s="431"/>
      <c r="F49" s="432"/>
      <c r="G49" s="432"/>
      <c r="H49" s="432"/>
      <c r="I49" s="432"/>
      <c r="J49" s="432"/>
      <c r="K49" s="433"/>
    </row>
    <row r="50" spans="1:11" ht="22.5" customHeight="1">
      <c r="A50" s="13"/>
      <c r="B50" s="19"/>
      <c r="C50" s="33"/>
      <c r="D50" s="34" t="s">
        <v>129</v>
      </c>
      <c r="E50" s="422" t="s">
        <v>177</v>
      </c>
      <c r="F50" s="423"/>
      <c r="G50" s="423"/>
      <c r="H50" s="423"/>
      <c r="I50" s="423"/>
      <c r="J50" s="423"/>
      <c r="K50" s="424"/>
    </row>
    <row r="51" spans="1:11" ht="22.5" customHeight="1">
      <c r="A51" s="13"/>
      <c r="B51" s="11"/>
      <c r="C51" s="11"/>
      <c r="D51" s="11"/>
      <c r="E51" s="11"/>
      <c r="F51" s="11"/>
      <c r="G51" s="11"/>
      <c r="H51" s="11"/>
      <c r="I51" s="11"/>
      <c r="K51" s="11"/>
    </row>
    <row r="52" spans="1:11">
      <c r="A52" s="13"/>
    </row>
    <row r="53" spans="1:11" ht="18.75">
      <c r="A53" s="35" t="s">
        <v>107</v>
      </c>
      <c r="B53" s="36" t="s">
        <v>154</v>
      </c>
      <c r="C53" s="37"/>
      <c r="D53" s="37"/>
      <c r="E53" s="37"/>
      <c r="F53" s="37"/>
      <c r="G53" s="37"/>
      <c r="H53" s="37"/>
      <c r="I53" s="37"/>
      <c r="J53" s="38"/>
      <c r="K53" s="37"/>
    </row>
    <row r="54" spans="1:11" ht="16.5" customHeight="1">
      <c r="A54" s="37"/>
      <c r="B54" s="37"/>
      <c r="C54" s="37"/>
      <c r="D54" s="37"/>
      <c r="E54" s="37"/>
      <c r="F54" s="37"/>
      <c r="G54" s="37"/>
      <c r="H54" s="37"/>
      <c r="I54" s="37"/>
      <c r="J54" s="38"/>
      <c r="K54" s="39" t="s">
        <v>20</v>
      </c>
    </row>
    <row r="55" spans="1:11">
      <c r="A55" s="37"/>
      <c r="B55" s="414"/>
      <c r="C55" s="177" t="s">
        <v>21</v>
      </c>
      <c r="D55" s="177" t="s">
        <v>22</v>
      </c>
      <c r="E55" s="177" t="s">
        <v>23</v>
      </c>
      <c r="F55" s="177" t="s">
        <v>24</v>
      </c>
      <c r="G55" s="177" t="s">
        <v>25</v>
      </c>
      <c r="H55" s="177" t="s">
        <v>26</v>
      </c>
      <c r="I55" s="416" t="s">
        <v>27</v>
      </c>
      <c r="J55" s="40" t="s">
        <v>25</v>
      </c>
      <c r="K55" s="418" t="s">
        <v>28</v>
      </c>
    </row>
    <row r="56" spans="1:11">
      <c r="A56" s="37"/>
      <c r="B56" s="415"/>
      <c r="C56" s="178"/>
      <c r="D56" s="178"/>
      <c r="E56" s="178"/>
      <c r="F56" s="178"/>
      <c r="G56" s="178"/>
      <c r="H56" s="178"/>
      <c r="I56" s="417"/>
      <c r="J56" s="41" t="s">
        <v>29</v>
      </c>
      <c r="K56" s="419"/>
    </row>
    <row r="57" spans="1:11">
      <c r="A57" s="37"/>
      <c r="B57" s="195" t="s">
        <v>108</v>
      </c>
      <c r="C57" s="179"/>
      <c r="D57" s="179"/>
      <c r="E57" s="214">
        <f>C57-D57</f>
        <v>0</v>
      </c>
      <c r="F57" s="179" t="s">
        <v>150</v>
      </c>
      <c r="G57" s="164"/>
      <c r="H57" s="196"/>
      <c r="I57" s="198"/>
      <c r="J57" s="179" t="s">
        <v>134</v>
      </c>
      <c r="K57" s="420" t="e">
        <f>G57/J57</f>
        <v>#VALUE!</v>
      </c>
    </row>
    <row r="58" spans="1:11">
      <c r="A58" s="37"/>
      <c r="B58" s="178"/>
      <c r="C58" s="180"/>
      <c r="D58" s="180"/>
      <c r="E58" s="215"/>
      <c r="F58" s="180"/>
      <c r="G58" s="165"/>
      <c r="H58" s="197"/>
      <c r="I58" s="199"/>
      <c r="J58" s="180"/>
      <c r="K58" s="421"/>
    </row>
    <row r="59" spans="1:11">
      <c r="A59" s="37"/>
      <c r="B59" s="195" t="s">
        <v>109</v>
      </c>
      <c r="C59" s="164"/>
      <c r="D59" s="164"/>
      <c r="E59" s="214">
        <f>C59-D59</f>
        <v>0</v>
      </c>
      <c r="F59" s="164"/>
      <c r="G59" s="164"/>
      <c r="H59" s="164"/>
      <c r="I59" s="198"/>
      <c r="J59" s="181"/>
      <c r="K59" s="426" t="e">
        <f>G59/J59</f>
        <v>#DIV/0!</v>
      </c>
    </row>
    <row r="60" spans="1:11">
      <c r="A60" s="37"/>
      <c r="B60" s="178"/>
      <c r="C60" s="165"/>
      <c r="D60" s="165"/>
      <c r="E60" s="215"/>
      <c r="F60" s="165"/>
      <c r="G60" s="165"/>
      <c r="H60" s="165"/>
      <c r="I60" s="199"/>
      <c r="J60" s="182"/>
      <c r="K60" s="427"/>
    </row>
    <row r="61" spans="1:11">
      <c r="A61" s="37"/>
      <c r="B61" s="195" t="s">
        <v>110</v>
      </c>
      <c r="C61" s="164"/>
      <c r="D61" s="164"/>
      <c r="E61" s="214">
        <f>C61-D61</f>
        <v>0</v>
      </c>
      <c r="F61" s="164"/>
      <c r="G61" s="164"/>
      <c r="H61" s="164"/>
      <c r="I61" s="198"/>
      <c r="J61" s="425"/>
      <c r="K61" s="426" t="e">
        <f>G61/J61</f>
        <v>#DIV/0!</v>
      </c>
    </row>
    <row r="62" spans="1:11">
      <c r="A62" s="37"/>
      <c r="B62" s="178"/>
      <c r="C62" s="165"/>
      <c r="D62" s="165"/>
      <c r="E62" s="215"/>
      <c r="F62" s="165"/>
      <c r="G62" s="165"/>
      <c r="H62" s="165"/>
      <c r="I62" s="199"/>
      <c r="J62" s="182"/>
      <c r="K62" s="427"/>
    </row>
    <row r="63" spans="1:11" ht="17.25" customHeight="1">
      <c r="A63" s="37"/>
      <c r="B63" s="413" t="s">
        <v>30</v>
      </c>
      <c r="C63" s="413"/>
      <c r="D63" s="42"/>
      <c r="E63" s="37"/>
      <c r="F63" s="43"/>
      <c r="G63" s="43"/>
      <c r="H63" s="43"/>
      <c r="I63" s="44"/>
      <c r="J63" s="45"/>
      <c r="K63" s="65"/>
    </row>
    <row r="64" spans="1:11" hidden="1">
      <c r="A64" s="13"/>
    </row>
    <row r="65" spans="1:11" hidden="1">
      <c r="A65" s="13"/>
    </row>
    <row r="66" spans="1:11" hidden="1">
      <c r="A66" s="13"/>
    </row>
    <row r="67" spans="1:11" hidden="1">
      <c r="A67" s="13"/>
    </row>
    <row r="69" spans="1:11" ht="18.75" hidden="1">
      <c r="A69" s="15" t="s">
        <v>31</v>
      </c>
      <c r="B69" s="16" t="s">
        <v>104</v>
      </c>
      <c r="C69" s="13"/>
      <c r="D69" s="13"/>
      <c r="E69" s="13"/>
      <c r="F69" s="13"/>
      <c r="G69" s="13"/>
      <c r="H69" s="13"/>
      <c r="I69" s="13"/>
      <c r="J69" s="14"/>
      <c r="K69" s="13"/>
    </row>
    <row r="70" spans="1:11" hidden="1"/>
    <row r="71" spans="1:11" hidden="1">
      <c r="A71" s="13"/>
      <c r="B71" s="129" t="s">
        <v>32</v>
      </c>
      <c r="C71" s="129"/>
      <c r="D71" s="104" t="s">
        <v>33</v>
      </c>
      <c r="E71" s="105"/>
      <c r="F71" s="105"/>
      <c r="G71" s="105"/>
      <c r="H71" s="105"/>
      <c r="I71" s="105"/>
      <c r="J71" s="105"/>
      <c r="K71" s="106"/>
    </row>
    <row r="72" spans="1:11" hidden="1">
      <c r="A72" s="13"/>
      <c r="B72" s="129"/>
      <c r="C72" s="129"/>
      <c r="D72" s="104" t="s">
        <v>34</v>
      </c>
      <c r="E72" s="105"/>
      <c r="F72" s="105"/>
      <c r="G72" s="105"/>
      <c r="H72" s="105"/>
      <c r="I72" s="105"/>
      <c r="J72" s="105"/>
      <c r="K72" s="106"/>
    </row>
    <row r="73" spans="1:11" hidden="1">
      <c r="A73" s="13"/>
      <c r="B73" s="129" t="s">
        <v>35</v>
      </c>
      <c r="C73" s="129"/>
      <c r="D73" s="104"/>
      <c r="E73" s="105"/>
      <c r="F73" s="105"/>
      <c r="G73" s="105"/>
      <c r="H73" s="105"/>
      <c r="I73" s="105"/>
      <c r="J73" s="105"/>
      <c r="K73" s="106"/>
    </row>
    <row r="74" spans="1:11" hidden="1">
      <c r="A74" s="13"/>
      <c r="B74" s="129"/>
      <c r="C74" s="129"/>
      <c r="D74" s="107"/>
      <c r="E74" s="108"/>
      <c r="F74" s="108"/>
      <c r="G74" s="108"/>
      <c r="H74" s="108"/>
      <c r="I74" s="108"/>
      <c r="J74" s="108"/>
      <c r="K74" s="109"/>
    </row>
    <row r="75" spans="1:11" hidden="1">
      <c r="A75" s="13"/>
      <c r="B75" s="129" t="s">
        <v>36</v>
      </c>
      <c r="C75" s="129"/>
      <c r="D75" s="104"/>
      <c r="E75" s="105"/>
      <c r="F75" s="105"/>
      <c r="G75" s="105"/>
      <c r="H75" s="105"/>
      <c r="I75" s="105"/>
      <c r="J75" s="105"/>
      <c r="K75" s="106"/>
    </row>
    <row r="76" spans="1:11" hidden="1">
      <c r="A76" s="13"/>
      <c r="B76" s="129"/>
      <c r="C76" s="129"/>
      <c r="D76" s="107"/>
      <c r="E76" s="108"/>
      <c r="F76" s="108"/>
      <c r="G76" s="108"/>
      <c r="H76" s="108"/>
      <c r="I76" s="108"/>
      <c r="J76" s="108"/>
      <c r="K76" s="109"/>
    </row>
    <row r="77" spans="1:11" hidden="1">
      <c r="A77" s="13"/>
      <c r="B77" s="104" t="s">
        <v>37</v>
      </c>
      <c r="C77" s="106"/>
      <c r="D77" s="104"/>
      <c r="E77" s="105"/>
      <c r="F77" s="105"/>
      <c r="G77" s="105"/>
      <c r="H77" s="105"/>
      <c r="I77" s="105"/>
      <c r="J77" s="105"/>
      <c r="K77" s="106"/>
    </row>
    <row r="78" spans="1:11" hidden="1">
      <c r="A78" s="13"/>
      <c r="B78" s="107"/>
      <c r="C78" s="109"/>
      <c r="D78" s="107"/>
      <c r="E78" s="108"/>
      <c r="F78" s="108"/>
      <c r="G78" s="108"/>
      <c r="H78" s="108"/>
      <c r="I78" s="108"/>
      <c r="J78" s="108"/>
      <c r="K78" s="109"/>
    </row>
    <row r="80" spans="1:11" ht="18.75">
      <c r="A80" s="15" t="s">
        <v>38</v>
      </c>
      <c r="B80" s="16" t="s">
        <v>155</v>
      </c>
      <c r="C80" s="13"/>
      <c r="D80" s="13"/>
      <c r="E80" s="13"/>
      <c r="F80" s="13"/>
      <c r="G80" s="13"/>
      <c r="H80" s="13"/>
      <c r="I80" s="13"/>
      <c r="J80" s="14"/>
      <c r="K80" s="13"/>
    </row>
    <row r="81" spans="1:11" ht="18.75">
      <c r="A81" s="15"/>
      <c r="B81" s="16"/>
      <c r="C81" s="13"/>
      <c r="D81" s="13"/>
      <c r="E81" s="13"/>
      <c r="F81" s="13"/>
      <c r="G81" s="13"/>
      <c r="H81" s="13"/>
      <c r="I81" s="13"/>
      <c r="J81" s="14"/>
      <c r="K81" s="13"/>
    </row>
    <row r="82" spans="1:11" ht="18.75">
      <c r="A82" s="15"/>
      <c r="B82" s="46" t="s">
        <v>39</v>
      </c>
      <c r="C82" s="13"/>
      <c r="D82" s="13"/>
      <c r="E82" s="13"/>
      <c r="F82" s="13"/>
      <c r="G82" s="13"/>
      <c r="H82" s="13"/>
      <c r="I82" s="13"/>
      <c r="J82" s="14"/>
      <c r="K82" s="13"/>
    </row>
    <row r="84" spans="1:11" ht="13.5" customHeight="1">
      <c r="A84" s="13"/>
      <c r="B84" s="166" t="s">
        <v>40</v>
      </c>
      <c r="C84" s="166"/>
      <c r="D84" s="166"/>
      <c r="E84" s="166" t="s">
        <v>41</v>
      </c>
      <c r="F84" s="167" t="s">
        <v>181</v>
      </c>
      <c r="G84" s="166"/>
      <c r="H84" s="166"/>
      <c r="I84" s="166"/>
      <c r="J84" s="166"/>
      <c r="K84" s="166"/>
    </row>
    <row r="85" spans="1:11" ht="13.5" customHeight="1">
      <c r="A85" s="13"/>
      <c r="B85" s="166"/>
      <c r="C85" s="166"/>
      <c r="D85" s="166"/>
      <c r="E85" s="166"/>
      <c r="F85" s="166"/>
      <c r="G85" s="166"/>
      <c r="H85" s="166"/>
      <c r="I85" s="166"/>
      <c r="J85" s="166"/>
      <c r="K85" s="166"/>
    </row>
    <row r="86" spans="1:11">
      <c r="A86" s="13"/>
      <c r="B86" s="168" t="s">
        <v>42</v>
      </c>
      <c r="C86" s="169"/>
      <c r="D86" s="170"/>
      <c r="E86" s="91">
        <f>E88*E90-E92</f>
        <v>0</v>
      </c>
      <c r="F86" s="137" t="s">
        <v>43</v>
      </c>
      <c r="G86" s="94"/>
      <c r="H86" s="94"/>
      <c r="I86" s="94"/>
      <c r="J86" s="94"/>
      <c r="K86" s="95"/>
    </row>
    <row r="87" spans="1:11">
      <c r="A87" s="13"/>
      <c r="B87" s="171"/>
      <c r="C87" s="172"/>
      <c r="D87" s="173"/>
      <c r="E87" s="92"/>
      <c r="F87" s="96"/>
      <c r="G87" s="97"/>
      <c r="H87" s="97"/>
      <c r="I87" s="97"/>
      <c r="J87" s="97"/>
      <c r="K87" s="98"/>
    </row>
    <row r="88" spans="1:11">
      <c r="A88" s="13"/>
      <c r="B88" s="140" t="s">
        <v>44</v>
      </c>
      <c r="C88" s="142"/>
      <c r="D88" s="143"/>
      <c r="E88" s="91">
        <f>(F59+F61)/(12+D63)</f>
        <v>0</v>
      </c>
      <c r="F88" s="104"/>
      <c r="G88" s="105"/>
      <c r="H88" s="105"/>
      <c r="I88" s="105"/>
      <c r="J88" s="105"/>
      <c r="K88" s="106"/>
    </row>
    <row r="89" spans="1:11">
      <c r="A89" s="13"/>
      <c r="B89" s="141"/>
      <c r="C89" s="144"/>
      <c r="D89" s="145"/>
      <c r="E89" s="92"/>
      <c r="F89" s="107"/>
      <c r="G89" s="108"/>
      <c r="H89" s="108"/>
      <c r="I89" s="108"/>
      <c r="J89" s="108"/>
      <c r="K89" s="109"/>
    </row>
    <row r="90" spans="1:11">
      <c r="A90" s="13"/>
      <c r="B90" s="409" t="s">
        <v>186</v>
      </c>
      <c r="C90" s="142"/>
      <c r="D90" s="143"/>
      <c r="E90" s="126"/>
      <c r="F90" s="159" t="s">
        <v>135</v>
      </c>
      <c r="G90" s="160"/>
      <c r="H90" s="160"/>
      <c r="I90" s="160"/>
      <c r="J90" s="160"/>
      <c r="K90" s="161"/>
    </row>
    <row r="91" spans="1:11">
      <c r="A91" s="13"/>
      <c r="B91" s="141"/>
      <c r="C91" s="144"/>
      <c r="D91" s="145"/>
      <c r="E91" s="127"/>
      <c r="F91" s="162"/>
      <c r="G91" s="163"/>
      <c r="H91" s="163"/>
      <c r="I91" s="163"/>
      <c r="J91" s="163"/>
      <c r="K91" s="163"/>
    </row>
    <row r="92" spans="1:11">
      <c r="A92" s="47"/>
      <c r="B92" s="140" t="s">
        <v>45</v>
      </c>
      <c r="C92" s="142"/>
      <c r="D92" s="143"/>
      <c r="E92" s="327">
        <v>0</v>
      </c>
      <c r="F92" s="399" t="s">
        <v>145</v>
      </c>
      <c r="G92" s="400"/>
      <c r="H92" s="400"/>
      <c r="I92" s="400"/>
      <c r="J92" s="400"/>
      <c r="K92" s="401"/>
    </row>
    <row r="93" spans="1:11">
      <c r="A93" s="47"/>
      <c r="B93" s="141"/>
      <c r="C93" s="144"/>
      <c r="D93" s="145"/>
      <c r="E93" s="327"/>
      <c r="F93" s="402"/>
      <c r="G93" s="403"/>
      <c r="H93" s="403"/>
      <c r="I93" s="403"/>
      <c r="J93" s="403"/>
      <c r="K93" s="404"/>
    </row>
    <row r="94" spans="1:11">
      <c r="A94" s="13"/>
      <c r="B94" s="168" t="s">
        <v>46</v>
      </c>
      <c r="C94" s="169"/>
      <c r="D94" s="170"/>
      <c r="E94" s="91">
        <f>MIN(E96+E86*0.7+(E108+E114)*0.3,E96+125)</f>
        <v>0</v>
      </c>
      <c r="F94" s="93" t="s">
        <v>111</v>
      </c>
      <c r="G94" s="94"/>
      <c r="H94" s="94"/>
      <c r="I94" s="94"/>
      <c r="J94" s="94"/>
      <c r="K94" s="95"/>
    </row>
    <row r="95" spans="1:11" ht="18.75" customHeight="1">
      <c r="A95" s="13"/>
      <c r="B95" s="171"/>
      <c r="C95" s="172"/>
      <c r="D95" s="173"/>
      <c r="E95" s="92"/>
      <c r="F95" s="96"/>
      <c r="G95" s="97"/>
      <c r="H95" s="97"/>
      <c r="I95" s="97"/>
      <c r="J95" s="97"/>
      <c r="K95" s="98"/>
    </row>
    <row r="96" spans="1:11">
      <c r="B96" s="340" t="s">
        <v>47</v>
      </c>
      <c r="C96" s="341"/>
      <c r="D96" s="342"/>
      <c r="E96" s="91">
        <f>E98+E100+E102+E104</f>
        <v>0</v>
      </c>
      <c r="F96" s="93" t="s">
        <v>172</v>
      </c>
      <c r="G96" s="94"/>
      <c r="H96" s="94"/>
      <c r="I96" s="94"/>
      <c r="J96" s="94"/>
      <c r="K96" s="95"/>
    </row>
    <row r="97" spans="2:11">
      <c r="B97" s="113"/>
      <c r="C97" s="114"/>
      <c r="D97" s="115"/>
      <c r="E97" s="92"/>
      <c r="F97" s="96"/>
      <c r="G97" s="97"/>
      <c r="H97" s="97"/>
      <c r="I97" s="97"/>
      <c r="J97" s="97"/>
      <c r="K97" s="98"/>
    </row>
    <row r="98" spans="2:11">
      <c r="B98" s="343" t="s">
        <v>48</v>
      </c>
      <c r="C98" s="344"/>
      <c r="D98" s="345"/>
      <c r="E98" s="126"/>
      <c r="F98" s="399" t="s">
        <v>179</v>
      </c>
      <c r="G98" s="400"/>
      <c r="H98" s="400"/>
      <c r="I98" s="400"/>
      <c r="J98" s="400"/>
      <c r="K98" s="401"/>
    </row>
    <row r="99" spans="2:11">
      <c r="B99" s="346"/>
      <c r="C99" s="347"/>
      <c r="D99" s="348"/>
      <c r="E99" s="127"/>
      <c r="F99" s="402"/>
      <c r="G99" s="403"/>
      <c r="H99" s="403"/>
      <c r="I99" s="403"/>
      <c r="J99" s="403"/>
      <c r="K99" s="404"/>
    </row>
    <row r="100" spans="2:11">
      <c r="B100" s="343" t="s">
        <v>49</v>
      </c>
      <c r="C100" s="344"/>
      <c r="D100" s="345"/>
      <c r="E100" s="126"/>
      <c r="F100" s="131" t="s">
        <v>136</v>
      </c>
      <c r="G100" s="132"/>
      <c r="H100" s="132"/>
      <c r="I100" s="132"/>
      <c r="J100" s="132"/>
      <c r="K100" s="133"/>
    </row>
    <row r="101" spans="2:11">
      <c r="B101" s="410"/>
      <c r="C101" s="411"/>
      <c r="D101" s="412"/>
      <c r="E101" s="327"/>
      <c r="F101" s="406"/>
      <c r="G101" s="407"/>
      <c r="H101" s="407"/>
      <c r="I101" s="407"/>
      <c r="J101" s="407"/>
      <c r="K101" s="408"/>
    </row>
    <row r="102" spans="2:11">
      <c r="B102" s="130" t="s">
        <v>50</v>
      </c>
      <c r="C102" s="130"/>
      <c r="D102" s="130"/>
      <c r="E102" s="128"/>
      <c r="F102" s="131" t="s">
        <v>51</v>
      </c>
      <c r="G102" s="132"/>
      <c r="H102" s="132"/>
      <c r="I102" s="132"/>
      <c r="J102" s="132"/>
      <c r="K102" s="133"/>
    </row>
    <row r="103" spans="2:11">
      <c r="B103" s="130"/>
      <c r="C103" s="130"/>
      <c r="D103" s="130"/>
      <c r="E103" s="128"/>
      <c r="F103" s="406"/>
      <c r="G103" s="407"/>
      <c r="H103" s="407"/>
      <c r="I103" s="407"/>
      <c r="J103" s="407"/>
      <c r="K103" s="408"/>
    </row>
    <row r="104" spans="2:11">
      <c r="B104" s="130" t="s">
        <v>52</v>
      </c>
      <c r="C104" s="130"/>
      <c r="D104" s="130"/>
      <c r="E104" s="128"/>
      <c r="F104" s="349" t="s">
        <v>178</v>
      </c>
      <c r="G104" s="350"/>
      <c r="H104" s="350"/>
      <c r="I104" s="350"/>
      <c r="J104" s="350"/>
      <c r="K104" s="350"/>
    </row>
    <row r="105" spans="2:11">
      <c r="B105" s="130"/>
      <c r="C105" s="130"/>
      <c r="D105" s="130"/>
      <c r="E105" s="128"/>
      <c r="F105" s="350"/>
      <c r="G105" s="350"/>
      <c r="H105" s="350"/>
      <c r="I105" s="350"/>
      <c r="J105" s="350"/>
      <c r="K105" s="350"/>
    </row>
    <row r="106" spans="2:11" hidden="1">
      <c r="B106" s="130" t="s">
        <v>53</v>
      </c>
      <c r="C106" s="130"/>
      <c r="D106" s="130"/>
      <c r="E106" s="128"/>
      <c r="F106" s="129" t="s">
        <v>54</v>
      </c>
      <c r="G106" s="129"/>
      <c r="H106" s="129"/>
      <c r="I106" s="129"/>
      <c r="J106" s="129"/>
      <c r="K106" s="129"/>
    </row>
    <row r="107" spans="2:11" hidden="1">
      <c r="B107" s="130"/>
      <c r="C107" s="130"/>
      <c r="D107" s="130"/>
      <c r="E107" s="128"/>
      <c r="F107" s="129"/>
      <c r="G107" s="129"/>
      <c r="H107" s="129"/>
      <c r="I107" s="129"/>
      <c r="J107" s="129"/>
      <c r="K107" s="129"/>
    </row>
    <row r="108" spans="2:11">
      <c r="B108" s="110" t="s">
        <v>55</v>
      </c>
      <c r="C108" s="111"/>
      <c r="D108" s="112"/>
      <c r="E108" s="116">
        <f>E110+E112</f>
        <v>0</v>
      </c>
      <c r="F108" s="117" t="s">
        <v>56</v>
      </c>
      <c r="G108" s="118"/>
      <c r="H108" s="118"/>
      <c r="I108" s="118"/>
      <c r="J108" s="118"/>
      <c r="K108" s="119"/>
    </row>
    <row r="109" spans="2:11">
      <c r="B109" s="113"/>
      <c r="C109" s="114"/>
      <c r="D109" s="115"/>
      <c r="E109" s="92"/>
      <c r="F109" s="96"/>
      <c r="G109" s="97"/>
      <c r="H109" s="97"/>
      <c r="I109" s="97"/>
      <c r="J109" s="97"/>
      <c r="K109" s="98"/>
    </row>
    <row r="110" spans="2:11">
      <c r="B110" s="120" t="s">
        <v>130</v>
      </c>
      <c r="C110" s="121"/>
      <c r="D110" s="122"/>
      <c r="E110" s="126"/>
      <c r="F110" s="104" t="s">
        <v>151</v>
      </c>
      <c r="G110" s="105"/>
      <c r="H110" s="105"/>
      <c r="I110" s="105"/>
      <c r="J110" s="105"/>
      <c r="K110" s="106"/>
    </row>
    <row r="111" spans="2:11">
      <c r="B111" s="123"/>
      <c r="C111" s="124"/>
      <c r="D111" s="125"/>
      <c r="E111" s="127"/>
      <c r="F111" s="107"/>
      <c r="G111" s="108"/>
      <c r="H111" s="108"/>
      <c r="I111" s="108"/>
      <c r="J111" s="108"/>
      <c r="K111" s="109"/>
    </row>
    <row r="112" spans="2:11">
      <c r="B112" s="120" t="s">
        <v>131</v>
      </c>
      <c r="C112" s="121"/>
      <c r="D112" s="122"/>
      <c r="E112" s="126"/>
      <c r="F112" s="104" t="s">
        <v>152</v>
      </c>
      <c r="G112" s="105"/>
      <c r="H112" s="105"/>
      <c r="I112" s="105"/>
      <c r="J112" s="105"/>
      <c r="K112" s="106"/>
    </row>
    <row r="113" spans="1:11">
      <c r="B113" s="123"/>
      <c r="C113" s="124"/>
      <c r="D113" s="125"/>
      <c r="E113" s="127"/>
      <c r="F113" s="107"/>
      <c r="G113" s="108"/>
      <c r="H113" s="108"/>
      <c r="I113" s="108"/>
      <c r="J113" s="108"/>
      <c r="K113" s="109"/>
    </row>
    <row r="114" spans="1:11">
      <c r="B114" s="189" t="s">
        <v>57</v>
      </c>
      <c r="C114" s="147"/>
      <c r="D114" s="148"/>
      <c r="E114" s="91">
        <f>E116+E118+E120</f>
        <v>0</v>
      </c>
      <c r="F114" s="137" t="s">
        <v>58</v>
      </c>
      <c r="G114" s="94"/>
      <c r="H114" s="94"/>
      <c r="I114" s="94"/>
      <c r="J114" s="94"/>
      <c r="K114" s="95"/>
    </row>
    <row r="115" spans="1:11">
      <c r="B115" s="405"/>
      <c r="C115" s="183"/>
      <c r="D115" s="184"/>
      <c r="E115" s="92"/>
      <c r="F115" s="96"/>
      <c r="G115" s="97"/>
      <c r="H115" s="97"/>
      <c r="I115" s="97"/>
      <c r="J115" s="97"/>
      <c r="K115" s="98"/>
    </row>
    <row r="116" spans="1:11">
      <c r="B116" s="120" t="s">
        <v>59</v>
      </c>
      <c r="C116" s="121"/>
      <c r="D116" s="122"/>
      <c r="E116" s="126"/>
      <c r="F116" s="131" t="s">
        <v>60</v>
      </c>
      <c r="G116" s="132"/>
      <c r="H116" s="132"/>
      <c r="I116" s="132"/>
      <c r="J116" s="132"/>
      <c r="K116" s="133"/>
    </row>
    <row r="117" spans="1:11">
      <c r="B117" s="123"/>
      <c r="C117" s="124"/>
      <c r="D117" s="125"/>
      <c r="E117" s="127"/>
      <c r="F117" s="134"/>
      <c r="G117" s="135"/>
      <c r="H117" s="135"/>
      <c r="I117" s="135"/>
      <c r="J117" s="135"/>
      <c r="K117" s="136"/>
    </row>
    <row r="118" spans="1:11">
      <c r="B118" s="120" t="s">
        <v>61</v>
      </c>
      <c r="C118" s="121"/>
      <c r="D118" s="122"/>
      <c r="E118" s="126"/>
      <c r="F118" s="131" t="s">
        <v>62</v>
      </c>
      <c r="G118" s="132"/>
      <c r="H118" s="132"/>
      <c r="I118" s="132"/>
      <c r="J118" s="132"/>
      <c r="K118" s="133"/>
    </row>
    <row r="119" spans="1:11">
      <c r="B119" s="123"/>
      <c r="C119" s="124"/>
      <c r="D119" s="125"/>
      <c r="E119" s="127"/>
      <c r="F119" s="134"/>
      <c r="G119" s="135"/>
      <c r="H119" s="135"/>
      <c r="I119" s="135"/>
      <c r="J119" s="135"/>
      <c r="K119" s="136"/>
    </row>
    <row r="120" spans="1:11">
      <c r="B120" s="139" t="s">
        <v>168</v>
      </c>
      <c r="C120" s="121"/>
      <c r="D120" s="122"/>
      <c r="E120" s="126"/>
      <c r="F120" s="138" t="s">
        <v>169</v>
      </c>
      <c r="G120" s="132"/>
      <c r="H120" s="132"/>
      <c r="I120" s="132"/>
      <c r="J120" s="132"/>
      <c r="K120" s="133"/>
    </row>
    <row r="121" spans="1:11">
      <c r="B121" s="123"/>
      <c r="C121" s="124"/>
      <c r="D121" s="125"/>
      <c r="E121" s="127"/>
      <c r="F121" s="134"/>
      <c r="G121" s="135"/>
      <c r="H121" s="135"/>
      <c r="I121" s="135"/>
      <c r="J121" s="135"/>
      <c r="K121" s="136"/>
    </row>
    <row r="122" spans="1:11">
      <c r="B122" s="216" t="s">
        <v>63</v>
      </c>
      <c r="C122" s="249"/>
      <c r="D122" s="250"/>
      <c r="E122" s="91">
        <f>ROUND(MIN((E86+125),E94,500),0)</f>
        <v>0</v>
      </c>
      <c r="F122" s="93" t="s">
        <v>171</v>
      </c>
      <c r="G122" s="94"/>
      <c r="H122" s="94"/>
      <c r="I122" s="94"/>
      <c r="J122" s="94"/>
      <c r="K122" s="95"/>
    </row>
    <row r="123" spans="1:11">
      <c r="B123" s="251"/>
      <c r="C123" s="252"/>
      <c r="D123" s="253"/>
      <c r="E123" s="92"/>
      <c r="F123" s="96"/>
      <c r="G123" s="97"/>
      <c r="H123" s="97"/>
      <c r="I123" s="97"/>
      <c r="J123" s="97"/>
      <c r="K123" s="98"/>
    </row>
    <row r="124" spans="1:11" ht="16.5" customHeight="1">
      <c r="B124" s="257" t="s">
        <v>64</v>
      </c>
      <c r="C124" s="258"/>
      <c r="D124" s="259"/>
      <c r="E124" s="373" t="e">
        <f>ROUND(E122+E126+E128+E130+E132,0)</f>
        <v>#VALUE!</v>
      </c>
      <c r="F124" s="137" t="s">
        <v>65</v>
      </c>
      <c r="G124" s="94"/>
      <c r="H124" s="94"/>
      <c r="I124" s="94"/>
      <c r="J124" s="94"/>
      <c r="K124" s="95"/>
    </row>
    <row r="125" spans="1:11" ht="18" customHeight="1">
      <c r="B125" s="260" t="s">
        <v>66</v>
      </c>
      <c r="C125" s="261"/>
      <c r="D125" s="262"/>
      <c r="E125" s="374"/>
      <c r="F125" s="96"/>
      <c r="G125" s="97"/>
      <c r="H125" s="97"/>
      <c r="I125" s="97"/>
      <c r="J125" s="97"/>
      <c r="K125" s="98"/>
    </row>
    <row r="126" spans="1:11">
      <c r="B126" s="99" t="s">
        <v>67</v>
      </c>
      <c r="C126" s="100"/>
      <c r="D126" s="101"/>
      <c r="E126" s="275" t="e">
        <f>MIN(5*E23,30)</f>
        <v>#VALUE!</v>
      </c>
      <c r="F126" s="79" t="s">
        <v>137</v>
      </c>
      <c r="G126" s="80"/>
      <c r="H126" s="80"/>
      <c r="I126" s="80"/>
      <c r="J126" s="80"/>
      <c r="K126" s="81"/>
    </row>
    <row r="127" spans="1:11">
      <c r="B127" s="381"/>
      <c r="C127" s="382"/>
      <c r="D127" s="383"/>
      <c r="E127" s="276"/>
      <c r="F127" s="82"/>
      <c r="G127" s="83"/>
      <c r="H127" s="83"/>
      <c r="I127" s="83"/>
      <c r="J127" s="83"/>
      <c r="K127" s="84"/>
    </row>
    <row r="128" spans="1:11" ht="15.75" customHeight="1">
      <c r="A128" s="13"/>
      <c r="B128" s="99" t="s">
        <v>68</v>
      </c>
      <c r="C128" s="100"/>
      <c r="D128" s="101"/>
      <c r="E128" s="126"/>
      <c r="F128" s="269" t="s">
        <v>175</v>
      </c>
      <c r="G128" s="270"/>
      <c r="H128" s="270"/>
      <c r="I128" s="270"/>
      <c r="J128" s="270"/>
      <c r="K128" s="271"/>
    </row>
    <row r="129" spans="1:11">
      <c r="A129" s="13"/>
      <c r="B129" s="384" t="s">
        <v>69</v>
      </c>
      <c r="C129" s="385"/>
      <c r="D129" s="386"/>
      <c r="E129" s="127"/>
      <c r="F129" s="272"/>
      <c r="G129" s="273"/>
      <c r="H129" s="273"/>
      <c r="I129" s="273"/>
      <c r="J129" s="273"/>
      <c r="K129" s="274"/>
    </row>
    <row r="130" spans="1:11" ht="28.5" customHeight="1">
      <c r="A130" s="48"/>
      <c r="B130" s="263" t="s">
        <v>70</v>
      </c>
      <c r="C130" s="264"/>
      <c r="D130" s="265"/>
      <c r="E130" s="102" t="e">
        <f>IF(J18="是",0,IF((K59+K61)/2&lt;=1.5%,0,IF(AND((K59+K61)/2&gt;1.5%,(K59+K61)/2&lt;=2%),IF(E122*0.1&gt;20,20,E122*0.1),IF(E122*0.2&gt;20,20,E122*0.2))))</f>
        <v>#DIV/0!</v>
      </c>
      <c r="F130" s="228" t="s">
        <v>141</v>
      </c>
      <c r="G130" s="229"/>
      <c r="H130" s="229"/>
      <c r="I130" s="229"/>
      <c r="J130" s="229"/>
      <c r="K130" s="230"/>
    </row>
    <row r="131" spans="1:11" ht="24.75" customHeight="1">
      <c r="A131" s="48"/>
      <c r="B131" s="266"/>
      <c r="C131" s="267"/>
      <c r="D131" s="268"/>
      <c r="E131" s="103"/>
      <c r="F131" s="231"/>
      <c r="G131" s="232"/>
      <c r="H131" s="232"/>
      <c r="I131" s="232"/>
      <c r="J131" s="232"/>
      <c r="K131" s="233"/>
    </row>
    <row r="132" spans="1:11" ht="15.75" customHeight="1">
      <c r="A132" s="13"/>
      <c r="B132" s="99" t="s">
        <v>71</v>
      </c>
      <c r="C132" s="100"/>
      <c r="D132" s="101"/>
      <c r="E132" s="91" t="str">
        <f>IF(E81&lt;=300,"0.0",IF(E81&lt;=400,"10.0",IF(E81&lt;=500,"20.0",IF(E81&gt;500,"30.0"))))</f>
        <v>0.0</v>
      </c>
      <c r="F132" s="85" t="s">
        <v>72</v>
      </c>
      <c r="G132" s="86"/>
      <c r="H132" s="86"/>
      <c r="I132" s="86"/>
      <c r="J132" s="86"/>
      <c r="K132" s="87"/>
    </row>
    <row r="133" spans="1:11" ht="20.25" customHeight="1">
      <c r="A133" s="13"/>
      <c r="B133" s="254"/>
      <c r="C133" s="255"/>
      <c r="D133" s="256"/>
      <c r="E133" s="92"/>
      <c r="F133" s="88"/>
      <c r="G133" s="89"/>
      <c r="H133" s="89"/>
      <c r="I133" s="89"/>
      <c r="J133" s="89"/>
      <c r="K133" s="90"/>
    </row>
    <row r="134" spans="1:11" ht="25.5" customHeight="1">
      <c r="A134" s="13"/>
      <c r="B134" s="239" t="s">
        <v>180</v>
      </c>
      <c r="C134" s="239"/>
      <c r="D134" s="239"/>
      <c r="E134" s="387"/>
      <c r="F134" s="397" t="s">
        <v>174</v>
      </c>
      <c r="G134" s="398"/>
      <c r="H134" s="398"/>
      <c r="I134" s="398"/>
      <c r="J134" s="398"/>
      <c r="K134" s="398"/>
    </row>
    <row r="135" spans="1:11" ht="23.25" customHeight="1">
      <c r="A135" s="13"/>
      <c r="B135" s="239"/>
      <c r="C135" s="239"/>
      <c r="D135" s="239"/>
      <c r="E135" s="387"/>
      <c r="F135" s="398"/>
      <c r="G135" s="398"/>
      <c r="H135" s="398"/>
      <c r="I135" s="398"/>
      <c r="J135" s="398"/>
      <c r="K135" s="398"/>
    </row>
    <row r="136" spans="1:11" hidden="1">
      <c r="A136" s="13"/>
      <c r="B136" s="236" t="s">
        <v>140</v>
      </c>
      <c r="C136" s="237"/>
      <c r="D136" s="237"/>
      <c r="E136" s="240">
        <v>1.1000000000000001</v>
      </c>
      <c r="F136" s="247" t="s">
        <v>157</v>
      </c>
      <c r="G136" s="247"/>
      <c r="H136" s="247"/>
      <c r="I136" s="247"/>
      <c r="J136" s="247"/>
      <c r="K136" s="247"/>
    </row>
    <row r="137" spans="1:11" hidden="1">
      <c r="A137" s="13"/>
      <c r="B137" s="238"/>
      <c r="C137" s="238"/>
      <c r="D137" s="238"/>
      <c r="E137" s="240"/>
      <c r="F137" s="248"/>
      <c r="G137" s="248"/>
      <c r="H137" s="248"/>
      <c r="I137" s="248"/>
      <c r="J137" s="248"/>
      <c r="K137" s="248"/>
    </row>
    <row r="138" spans="1:11" ht="14.25" hidden="1">
      <c r="A138" s="13"/>
      <c r="B138" s="222" t="s">
        <v>112</v>
      </c>
      <c r="C138" s="223"/>
      <c r="D138" s="224"/>
      <c r="E138" s="234">
        <f>IF(E136=1,IF(E134&lt;=500,E134,0),IF(E134/1.1&lt;=500,E134/1.1,0))</f>
        <v>0</v>
      </c>
      <c r="F138" s="241" t="s">
        <v>158</v>
      </c>
      <c r="G138" s="242"/>
      <c r="H138" s="242"/>
      <c r="I138" s="242"/>
      <c r="J138" s="242"/>
      <c r="K138" s="243"/>
    </row>
    <row r="139" spans="1:11" ht="14.25" hidden="1">
      <c r="A139" s="13"/>
      <c r="B139" s="225" t="s">
        <v>170</v>
      </c>
      <c r="C139" s="226"/>
      <c r="D139" s="227"/>
      <c r="E139" s="235"/>
      <c r="F139" s="244"/>
      <c r="G139" s="245"/>
      <c r="H139" s="245"/>
      <c r="I139" s="245"/>
      <c r="J139" s="245"/>
      <c r="K139" s="246"/>
    </row>
    <row r="140" spans="1:11" ht="14.25">
      <c r="A140" s="13"/>
      <c r="B140" s="49"/>
      <c r="C140" s="49"/>
      <c r="D140" s="49"/>
      <c r="E140" s="50"/>
      <c r="F140" s="22"/>
      <c r="G140" s="22"/>
      <c r="H140" s="22"/>
      <c r="I140" s="22"/>
      <c r="J140" s="22"/>
      <c r="K140" s="22"/>
    </row>
    <row r="141" spans="1:11" ht="14.25">
      <c r="A141" s="13"/>
      <c r="B141" s="49"/>
      <c r="C141" s="49"/>
      <c r="D141" s="49"/>
      <c r="E141" s="50"/>
      <c r="F141" s="22"/>
      <c r="G141" s="22"/>
      <c r="H141" s="22"/>
      <c r="I141" s="22"/>
      <c r="J141" s="22"/>
      <c r="K141" s="22"/>
    </row>
    <row r="142" spans="1:11" ht="14.25">
      <c r="A142" s="13"/>
      <c r="B142" s="51"/>
      <c r="C142" s="51"/>
      <c r="D142" s="51"/>
      <c r="E142" s="52"/>
      <c r="F142" s="22"/>
      <c r="G142" s="22"/>
      <c r="H142" s="22"/>
      <c r="I142" s="22"/>
      <c r="J142" s="22"/>
      <c r="K142" s="22"/>
    </row>
    <row r="143" spans="1:11" ht="18.75">
      <c r="A143" s="47"/>
      <c r="B143" s="46" t="s">
        <v>73</v>
      </c>
      <c r="C143" s="53"/>
      <c r="D143" s="53"/>
      <c r="E143" s="54"/>
      <c r="F143" s="55"/>
      <c r="G143" s="55"/>
      <c r="H143" s="55"/>
      <c r="I143" s="55"/>
      <c r="J143" s="55"/>
      <c r="K143" s="55"/>
    </row>
    <row r="144" spans="1:11">
      <c r="A144" s="47"/>
      <c r="B144" s="216" t="s">
        <v>74</v>
      </c>
      <c r="C144" s="217"/>
      <c r="D144" s="218"/>
      <c r="E144" s="91">
        <f>MAX(0,E134-E96)</f>
        <v>0</v>
      </c>
      <c r="F144" s="137" t="s">
        <v>75</v>
      </c>
      <c r="G144" s="94"/>
      <c r="H144" s="94"/>
      <c r="I144" s="94"/>
      <c r="J144" s="94"/>
      <c r="K144" s="95"/>
    </row>
    <row r="145" spans="1:13">
      <c r="A145" s="47"/>
      <c r="B145" s="219"/>
      <c r="C145" s="220"/>
      <c r="D145" s="221"/>
      <c r="E145" s="92"/>
      <c r="F145" s="96"/>
      <c r="G145" s="97"/>
      <c r="H145" s="97"/>
      <c r="I145" s="97"/>
      <c r="J145" s="97"/>
      <c r="K145" s="98"/>
    </row>
    <row r="146" spans="1:13">
      <c r="A146" s="47"/>
      <c r="B146" s="216" t="s">
        <v>76</v>
      </c>
      <c r="C146" s="217"/>
      <c r="D146" s="218"/>
      <c r="E146" s="91">
        <f>MAX(0,E134-E96-E108-E114)</f>
        <v>0</v>
      </c>
      <c r="F146" s="137" t="s">
        <v>77</v>
      </c>
      <c r="G146" s="94"/>
      <c r="H146" s="94"/>
      <c r="I146" s="94"/>
      <c r="J146" s="94"/>
      <c r="K146" s="95"/>
    </row>
    <row r="147" spans="1:13">
      <c r="A147" s="47"/>
      <c r="B147" s="219"/>
      <c r="C147" s="220"/>
      <c r="D147" s="221"/>
      <c r="E147" s="92"/>
      <c r="F147" s="96"/>
      <c r="G147" s="97"/>
      <c r="H147" s="97"/>
      <c r="I147" s="97"/>
      <c r="J147" s="97"/>
      <c r="K147" s="98"/>
    </row>
    <row r="148" spans="1:13" ht="14.25" hidden="1">
      <c r="A148" s="13"/>
      <c r="B148" s="375" t="s">
        <v>78</v>
      </c>
      <c r="C148" s="376"/>
      <c r="D148" s="377"/>
      <c r="E148" s="126"/>
      <c r="F148" s="104"/>
      <c r="G148" s="105"/>
      <c r="H148" s="105"/>
      <c r="I148" s="105"/>
      <c r="J148" s="105"/>
      <c r="K148" s="106"/>
    </row>
    <row r="149" spans="1:13" ht="14.25" hidden="1">
      <c r="A149" s="13"/>
      <c r="B149" s="378" t="s">
        <v>79</v>
      </c>
      <c r="C149" s="379"/>
      <c r="D149" s="380"/>
      <c r="E149" s="127"/>
      <c r="F149" s="107"/>
      <c r="G149" s="108"/>
      <c r="H149" s="108"/>
      <c r="I149" s="108"/>
      <c r="J149" s="108"/>
      <c r="K149" s="109"/>
    </row>
    <row r="150" spans="1:13" hidden="1">
      <c r="A150" s="13"/>
      <c r="B150" s="216" t="s">
        <v>80</v>
      </c>
      <c r="C150" s="217"/>
      <c r="D150" s="218"/>
      <c r="E150" s="126"/>
      <c r="F150" s="104" t="s">
        <v>81</v>
      </c>
      <c r="G150" s="105"/>
      <c r="H150" s="105"/>
      <c r="I150" s="105"/>
      <c r="J150" s="105"/>
      <c r="K150" s="106"/>
    </row>
    <row r="151" spans="1:13" hidden="1">
      <c r="A151" s="13"/>
      <c r="B151" s="219"/>
      <c r="C151" s="220"/>
      <c r="D151" s="221"/>
      <c r="E151" s="127"/>
      <c r="F151" s="107"/>
      <c r="G151" s="108"/>
      <c r="H151" s="108"/>
      <c r="I151" s="108"/>
      <c r="J151" s="108"/>
      <c r="K151" s="109"/>
    </row>
    <row r="152" spans="1:13" ht="18.75">
      <c r="A152" s="47"/>
      <c r="B152" s="46"/>
      <c r="C152" s="53"/>
      <c r="D152" s="53"/>
      <c r="E152" s="56"/>
      <c r="F152" s="55"/>
      <c r="G152" s="55"/>
      <c r="H152" s="55"/>
      <c r="I152" s="55"/>
      <c r="J152" s="55"/>
      <c r="K152" s="55"/>
      <c r="M152" s="57"/>
    </row>
    <row r="153" spans="1:13" ht="18.75">
      <c r="A153" s="47"/>
      <c r="B153" s="46"/>
      <c r="C153" s="53"/>
      <c r="D153" s="53"/>
      <c r="E153" s="56"/>
      <c r="F153" s="55"/>
      <c r="G153" s="55"/>
      <c r="H153" s="55"/>
      <c r="I153" s="55"/>
      <c r="J153" s="55"/>
      <c r="K153" s="55"/>
      <c r="M153" s="57"/>
    </row>
    <row r="154" spans="1:13" ht="18.75">
      <c r="A154" s="47"/>
      <c r="B154" s="46"/>
      <c r="C154" s="53"/>
      <c r="D154" s="53"/>
      <c r="E154" s="56"/>
      <c r="F154" s="55"/>
      <c r="G154" s="55"/>
      <c r="H154" s="55"/>
      <c r="I154" s="55"/>
      <c r="J154" s="55"/>
      <c r="K154" s="55"/>
      <c r="M154" s="57"/>
    </row>
    <row r="155" spans="1:13" ht="18.75">
      <c r="A155" s="47"/>
      <c r="B155" s="46"/>
      <c r="C155" s="53"/>
      <c r="D155" s="53"/>
      <c r="E155" s="56"/>
      <c r="F155" s="55"/>
      <c r="G155" s="55"/>
      <c r="H155" s="55"/>
      <c r="I155" s="55"/>
      <c r="J155" s="55"/>
      <c r="K155" s="55"/>
      <c r="M155" s="57"/>
    </row>
    <row r="156" spans="1:13" ht="42" customHeight="1">
      <c r="A156" s="47"/>
      <c r="B156" s="46"/>
      <c r="C156" s="53"/>
      <c r="D156" s="53"/>
      <c r="E156" s="56"/>
      <c r="F156" s="55"/>
      <c r="G156" s="55"/>
      <c r="H156" s="55"/>
      <c r="I156" s="55"/>
      <c r="J156" s="55"/>
      <c r="K156" s="55"/>
    </row>
    <row r="157" spans="1:13" ht="18.75" hidden="1">
      <c r="A157" s="47"/>
      <c r="B157" s="46" t="s">
        <v>82</v>
      </c>
      <c r="C157" s="53"/>
      <c r="D157" s="53"/>
      <c r="E157" s="56"/>
      <c r="F157" s="55"/>
      <c r="G157" s="55"/>
      <c r="H157" s="55"/>
      <c r="I157" s="55"/>
      <c r="J157" s="55"/>
      <c r="K157" s="55"/>
    </row>
    <row r="158" spans="1:13" hidden="1">
      <c r="A158" s="13"/>
      <c r="B158" s="334" t="s">
        <v>83</v>
      </c>
      <c r="C158" s="335"/>
      <c r="D158" s="336"/>
      <c r="E158" s="328"/>
      <c r="F158" s="329"/>
      <c r="G158" s="329"/>
      <c r="H158" s="329"/>
      <c r="I158" s="329"/>
      <c r="J158" s="329"/>
      <c r="K158" s="330"/>
    </row>
    <row r="159" spans="1:13" ht="25.5" hidden="1" customHeight="1">
      <c r="A159" s="13"/>
      <c r="B159" s="337"/>
      <c r="C159" s="338"/>
      <c r="D159" s="339"/>
      <c r="E159" s="331"/>
      <c r="F159" s="332"/>
      <c r="G159" s="332"/>
      <c r="H159" s="332"/>
      <c r="I159" s="332"/>
      <c r="J159" s="332"/>
      <c r="K159" s="333"/>
    </row>
    <row r="160" spans="1:13" ht="81.75" hidden="1" customHeight="1">
      <c r="A160" s="13"/>
      <c r="B160" s="352" t="s">
        <v>84</v>
      </c>
      <c r="C160" s="353"/>
      <c r="D160" s="354"/>
      <c r="E160" s="355"/>
      <c r="F160" s="356"/>
      <c r="G160" s="356"/>
      <c r="H160" s="356"/>
      <c r="I160" s="356"/>
      <c r="J160" s="356"/>
      <c r="K160" s="357"/>
    </row>
    <row r="161" spans="1:11" ht="14.25">
      <c r="A161" s="47"/>
      <c r="B161" s="53"/>
      <c r="C161" s="53"/>
      <c r="D161" s="53"/>
      <c r="E161" s="56"/>
      <c r="F161" s="55"/>
      <c r="G161" s="55"/>
      <c r="H161" s="55"/>
      <c r="I161" s="55"/>
      <c r="J161" s="55"/>
      <c r="K161" s="55"/>
    </row>
    <row r="162" spans="1:11" ht="18.75">
      <c r="A162" s="15" t="s">
        <v>85</v>
      </c>
      <c r="B162" s="16" t="s">
        <v>156</v>
      </c>
      <c r="C162" s="13"/>
      <c r="D162" s="13"/>
      <c r="E162" s="13"/>
      <c r="F162" s="13"/>
      <c r="G162" s="13"/>
      <c r="H162" s="13"/>
      <c r="I162" s="13"/>
      <c r="J162" s="14"/>
      <c r="K162" s="13"/>
    </row>
    <row r="163" spans="1:11" hidden="1"/>
    <row r="165" spans="1:11">
      <c r="A165" s="58"/>
      <c r="B165" s="388" t="s">
        <v>139</v>
      </c>
      <c r="C165" s="389"/>
      <c r="D165" s="389"/>
      <c r="E165" s="389"/>
      <c r="F165" s="389"/>
      <c r="G165" s="389"/>
      <c r="H165" s="389"/>
      <c r="I165" s="389"/>
      <c r="J165" s="389"/>
      <c r="K165" s="390"/>
    </row>
    <row r="166" spans="1:11">
      <c r="A166" s="58"/>
      <c r="B166" s="391"/>
      <c r="C166" s="392"/>
      <c r="D166" s="392"/>
      <c r="E166" s="392"/>
      <c r="F166" s="392"/>
      <c r="G166" s="392"/>
      <c r="H166" s="392"/>
      <c r="I166" s="392"/>
      <c r="J166" s="392"/>
      <c r="K166" s="393"/>
    </row>
    <row r="167" spans="1:11">
      <c r="A167" s="58"/>
      <c r="B167" s="394"/>
      <c r="C167" s="395"/>
      <c r="D167" s="395"/>
      <c r="E167" s="395"/>
      <c r="F167" s="395"/>
      <c r="G167" s="395"/>
      <c r="H167" s="395"/>
      <c r="I167" s="395"/>
      <c r="J167" s="395"/>
      <c r="K167" s="396"/>
    </row>
    <row r="168" spans="1:11" ht="25.5" customHeight="1">
      <c r="A168" s="13"/>
      <c r="B168" s="367" t="s">
        <v>86</v>
      </c>
      <c r="C168" s="368"/>
      <c r="D168" s="368"/>
      <c r="E168" s="368"/>
      <c r="F168" s="368"/>
      <c r="G168" s="368"/>
      <c r="H168" s="368"/>
      <c r="I168" s="368"/>
      <c r="J168" s="368"/>
      <c r="K168" s="369"/>
    </row>
    <row r="169" spans="1:11">
      <c r="A169" s="13"/>
      <c r="B169" s="370"/>
      <c r="C169" s="371"/>
      <c r="D169" s="371"/>
      <c r="E169" s="371"/>
      <c r="F169" s="371"/>
      <c r="G169" s="371"/>
      <c r="H169" s="371"/>
      <c r="I169" s="371"/>
      <c r="J169" s="371"/>
      <c r="K169" s="372"/>
    </row>
    <row r="170" spans="1:11">
      <c r="A170" s="13"/>
      <c r="B170" s="59"/>
      <c r="C170" s="59"/>
      <c r="D170" s="59"/>
      <c r="E170" s="59"/>
      <c r="F170" s="59"/>
      <c r="G170" s="59"/>
      <c r="H170" s="59"/>
      <c r="I170" s="59"/>
      <c r="J170" s="59"/>
      <c r="K170" s="59"/>
    </row>
    <row r="171" spans="1:11">
      <c r="A171" s="13"/>
      <c r="B171" s="59"/>
      <c r="C171" s="59"/>
      <c r="D171" s="59"/>
      <c r="E171" s="59"/>
      <c r="F171" s="59"/>
      <c r="G171" s="59"/>
      <c r="H171" s="59"/>
      <c r="I171" s="59"/>
      <c r="J171" s="59"/>
      <c r="K171" s="59"/>
    </row>
    <row r="172" spans="1:11">
      <c r="A172" s="13"/>
      <c r="B172" s="59"/>
      <c r="C172" s="59"/>
      <c r="D172" s="59"/>
      <c r="E172" s="59"/>
      <c r="F172" s="59"/>
      <c r="G172" s="59"/>
      <c r="H172" s="59"/>
      <c r="I172" s="59"/>
      <c r="J172" s="59"/>
      <c r="K172" s="59"/>
    </row>
    <row r="173" spans="1:11" ht="18.75">
      <c r="A173" s="15" t="s">
        <v>87</v>
      </c>
      <c r="B173" s="15" t="s">
        <v>166</v>
      </c>
      <c r="C173" s="15"/>
      <c r="D173" s="15"/>
      <c r="E173" s="15"/>
      <c r="F173" s="15"/>
      <c r="G173" s="15"/>
      <c r="H173" s="15"/>
      <c r="I173" s="15"/>
      <c r="J173" s="60"/>
      <c r="K173" s="15"/>
    </row>
    <row r="174" spans="1:11" ht="18.75">
      <c r="A174" s="15"/>
      <c r="B174" s="358" t="s">
        <v>153</v>
      </c>
      <c r="C174" s="359"/>
      <c r="D174" s="359"/>
      <c r="E174" s="359"/>
      <c r="F174" s="359"/>
      <c r="G174" s="359"/>
      <c r="H174" s="359"/>
      <c r="I174" s="359"/>
      <c r="J174" s="359"/>
      <c r="K174" s="360"/>
    </row>
    <row r="175" spans="1:11" ht="18.75">
      <c r="A175" s="15"/>
      <c r="B175" s="361"/>
      <c r="C175" s="362"/>
      <c r="D175" s="362"/>
      <c r="E175" s="362"/>
      <c r="F175" s="362"/>
      <c r="G175" s="362"/>
      <c r="H175" s="362"/>
      <c r="I175" s="362"/>
      <c r="J175" s="362"/>
      <c r="K175" s="363"/>
    </row>
    <row r="176" spans="1:11">
      <c r="A176" s="13"/>
      <c r="B176" s="364"/>
      <c r="C176" s="365"/>
      <c r="D176" s="365"/>
      <c r="E176" s="365"/>
      <c r="F176" s="365"/>
      <c r="G176" s="365"/>
      <c r="H176" s="365"/>
      <c r="I176" s="365"/>
      <c r="J176" s="365"/>
      <c r="K176" s="366"/>
    </row>
    <row r="177" spans="1:11" ht="18.75">
      <c r="A177" s="13"/>
      <c r="B177" s="61"/>
      <c r="C177" s="61"/>
      <c r="D177" s="61"/>
      <c r="E177" s="61"/>
      <c r="F177" s="61"/>
      <c r="G177" s="61"/>
      <c r="H177" s="61"/>
      <c r="I177" s="61"/>
      <c r="J177" s="61"/>
      <c r="K177" s="61"/>
    </row>
    <row r="178" spans="1:11" ht="18.75">
      <c r="A178" s="13"/>
      <c r="B178" s="61"/>
      <c r="C178" s="61"/>
      <c r="D178" s="61"/>
      <c r="E178" s="61"/>
      <c r="F178" s="61"/>
      <c r="G178" s="61"/>
      <c r="H178" s="61"/>
      <c r="I178" s="61"/>
      <c r="J178" s="61"/>
      <c r="K178" s="61"/>
    </row>
    <row r="179" spans="1:11" ht="18.75">
      <c r="A179" s="13"/>
      <c r="B179" s="61"/>
      <c r="C179" s="61"/>
      <c r="D179" s="61"/>
      <c r="E179" s="61"/>
      <c r="F179" s="61"/>
      <c r="G179" s="61"/>
      <c r="H179" s="61"/>
      <c r="I179" s="61"/>
      <c r="J179" s="61"/>
      <c r="K179" s="61"/>
    </row>
    <row r="180" spans="1:11">
      <c r="A180" s="13"/>
      <c r="B180" s="62"/>
      <c r="C180" s="62"/>
      <c r="D180" s="62"/>
      <c r="E180" s="62"/>
      <c r="F180" s="62"/>
      <c r="G180" s="13"/>
      <c r="H180" s="351" t="s">
        <v>88</v>
      </c>
      <c r="I180" s="351"/>
      <c r="J180" s="63"/>
      <c r="K180" s="13"/>
    </row>
    <row r="181" spans="1:11">
      <c r="A181" s="13"/>
      <c r="B181" s="62"/>
      <c r="C181" s="62"/>
      <c r="D181" s="62"/>
      <c r="E181" s="62"/>
      <c r="F181" s="62"/>
      <c r="G181" s="13"/>
      <c r="H181" s="324" t="s">
        <v>138</v>
      </c>
      <c r="I181" s="324"/>
      <c r="J181" s="64"/>
      <c r="K181" s="13"/>
    </row>
  </sheetData>
  <sheetProtection password="C71F" sheet="1" objects="1" scenarios="1"/>
  <mergeCells count="220">
    <mergeCell ref="E40:I40"/>
    <mergeCell ref="H44:K44"/>
    <mergeCell ref="E45:K46"/>
    <mergeCell ref="E38:G38"/>
    <mergeCell ref="E41:G41"/>
    <mergeCell ref="H41:K41"/>
    <mergeCell ref="E42:K43"/>
    <mergeCell ref="I38:K38"/>
    <mergeCell ref="B29:C30"/>
    <mergeCell ref="D29:F30"/>
    <mergeCell ref="G29:H30"/>
    <mergeCell ref="I29:K30"/>
    <mergeCell ref="B100:D101"/>
    <mergeCell ref="F88:K89"/>
    <mergeCell ref="B88:D89"/>
    <mergeCell ref="D44:D46"/>
    <mergeCell ref="B63:C63"/>
    <mergeCell ref="B55:B56"/>
    <mergeCell ref="C55:C56"/>
    <mergeCell ref="I55:I56"/>
    <mergeCell ref="F57:F58"/>
    <mergeCell ref="K55:K56"/>
    <mergeCell ref="K57:K58"/>
    <mergeCell ref="E50:K50"/>
    <mergeCell ref="J61:J62"/>
    <mergeCell ref="K59:K60"/>
    <mergeCell ref="F61:F62"/>
    <mergeCell ref="G61:G62"/>
    <mergeCell ref="H61:H62"/>
    <mergeCell ref="I61:I62"/>
    <mergeCell ref="K61:K62"/>
    <mergeCell ref="E61:E62"/>
    <mergeCell ref="I59:I60"/>
    <mergeCell ref="E59:E60"/>
    <mergeCell ref="G57:G58"/>
    <mergeCell ref="E48:K49"/>
    <mergeCell ref="B104:D105"/>
    <mergeCell ref="B110:D111"/>
    <mergeCell ref="B112:D113"/>
    <mergeCell ref="B116:D117"/>
    <mergeCell ref="B75:C76"/>
    <mergeCell ref="D75:K76"/>
    <mergeCell ref="B71:C72"/>
    <mergeCell ref="D71:K71"/>
    <mergeCell ref="D72:K72"/>
    <mergeCell ref="F98:K99"/>
    <mergeCell ref="B114:D115"/>
    <mergeCell ref="B102:D103"/>
    <mergeCell ref="E102:E103"/>
    <mergeCell ref="F102:K103"/>
    <mergeCell ref="B73:C74"/>
    <mergeCell ref="D73:K74"/>
    <mergeCell ref="F100:K101"/>
    <mergeCell ref="E92:E93"/>
    <mergeCell ref="F92:K93"/>
    <mergeCell ref="B92:D93"/>
    <mergeCell ref="F96:K97"/>
    <mergeCell ref="B84:D85"/>
    <mergeCell ref="E86:E87"/>
    <mergeCell ref="B90:D91"/>
    <mergeCell ref="B20:C21"/>
    <mergeCell ref="H180:I180"/>
    <mergeCell ref="B160:D160"/>
    <mergeCell ref="E160:K160"/>
    <mergeCell ref="F144:K145"/>
    <mergeCell ref="F150:K151"/>
    <mergeCell ref="B150:D151"/>
    <mergeCell ref="B174:K176"/>
    <mergeCell ref="B168:K169"/>
    <mergeCell ref="B61:B62"/>
    <mergeCell ref="C61:C62"/>
    <mergeCell ref="D61:D62"/>
    <mergeCell ref="E150:E151"/>
    <mergeCell ref="E124:E125"/>
    <mergeCell ref="B148:D148"/>
    <mergeCell ref="B149:D149"/>
    <mergeCell ref="B126:D127"/>
    <mergeCell ref="B129:D129"/>
    <mergeCell ref="E134:E135"/>
    <mergeCell ref="B22:C24"/>
    <mergeCell ref="B165:K167"/>
    <mergeCell ref="F134:K135"/>
    <mergeCell ref="B144:D145"/>
    <mergeCell ref="E144:E145"/>
    <mergeCell ref="I7:I8"/>
    <mergeCell ref="I9:I10"/>
    <mergeCell ref="F9:F10"/>
    <mergeCell ref="D9:E10"/>
    <mergeCell ref="D7:H8"/>
    <mergeCell ref="D15:K15"/>
    <mergeCell ref="H181:I181"/>
    <mergeCell ref="A1:K1"/>
    <mergeCell ref="A2:K2"/>
    <mergeCell ref="B7:C8"/>
    <mergeCell ref="B9:C10"/>
    <mergeCell ref="E100:E101"/>
    <mergeCell ref="E158:K159"/>
    <mergeCell ref="B158:D159"/>
    <mergeCell ref="E110:E111"/>
    <mergeCell ref="B94:D95"/>
    <mergeCell ref="E94:E95"/>
    <mergeCell ref="B96:D97"/>
    <mergeCell ref="E96:E97"/>
    <mergeCell ref="E98:E99"/>
    <mergeCell ref="E104:E105"/>
    <mergeCell ref="B98:D99"/>
    <mergeCell ref="F104:K105"/>
    <mergeCell ref="J7:K8"/>
    <mergeCell ref="F124:K125"/>
    <mergeCell ref="B122:D123"/>
    <mergeCell ref="B132:D133"/>
    <mergeCell ref="B124:D124"/>
    <mergeCell ref="B125:D125"/>
    <mergeCell ref="B130:D131"/>
    <mergeCell ref="F128:K129"/>
    <mergeCell ref="E126:E127"/>
    <mergeCell ref="J9:K10"/>
    <mergeCell ref="J20:K21"/>
    <mergeCell ref="B18:C19"/>
    <mergeCell ref="B13:C14"/>
    <mergeCell ref="D13:K14"/>
    <mergeCell ref="B15:C17"/>
    <mergeCell ref="I18:I19"/>
    <mergeCell ref="G9:H10"/>
    <mergeCell ref="D18:H19"/>
    <mergeCell ref="J18:K19"/>
    <mergeCell ref="B11:C12"/>
    <mergeCell ref="D11:K12"/>
    <mergeCell ref="D16:K16"/>
    <mergeCell ref="D17:K17"/>
    <mergeCell ref="F112:K113"/>
    <mergeCell ref="F110:K111"/>
    <mergeCell ref="F148:K149"/>
    <mergeCell ref="B146:D147"/>
    <mergeCell ref="E146:E147"/>
    <mergeCell ref="F146:K147"/>
    <mergeCell ref="B138:D138"/>
    <mergeCell ref="B139:D139"/>
    <mergeCell ref="F130:K131"/>
    <mergeCell ref="E138:E139"/>
    <mergeCell ref="E128:E129"/>
    <mergeCell ref="B136:D137"/>
    <mergeCell ref="B134:D135"/>
    <mergeCell ref="E132:E133"/>
    <mergeCell ref="E136:E137"/>
    <mergeCell ref="E148:E149"/>
    <mergeCell ref="F138:K139"/>
    <mergeCell ref="F136:K137"/>
    <mergeCell ref="B25:C26"/>
    <mergeCell ref="D25:K26"/>
    <mergeCell ref="B27:C28"/>
    <mergeCell ref="D27:K28"/>
    <mergeCell ref="E35:H35"/>
    <mergeCell ref="B59:B60"/>
    <mergeCell ref="C59:C60"/>
    <mergeCell ref="D59:D60"/>
    <mergeCell ref="H57:H58"/>
    <mergeCell ref="I57:I58"/>
    <mergeCell ref="D41:D43"/>
    <mergeCell ref="B35:C49"/>
    <mergeCell ref="D48:D49"/>
    <mergeCell ref="J35:K35"/>
    <mergeCell ref="E36:H36"/>
    <mergeCell ref="J36:K36"/>
    <mergeCell ref="D55:D56"/>
    <mergeCell ref="E55:E56"/>
    <mergeCell ref="B57:B58"/>
    <mergeCell ref="C57:C58"/>
    <mergeCell ref="D57:D58"/>
    <mergeCell ref="E57:E58"/>
    <mergeCell ref="F59:F60"/>
    <mergeCell ref="G59:G60"/>
    <mergeCell ref="I20:I21"/>
    <mergeCell ref="D20:H21"/>
    <mergeCell ref="D24:K24"/>
    <mergeCell ref="D22:H22"/>
    <mergeCell ref="I22:K23"/>
    <mergeCell ref="F23:G23"/>
    <mergeCell ref="E88:E89"/>
    <mergeCell ref="E90:E91"/>
    <mergeCell ref="F94:K95"/>
    <mergeCell ref="F90:K91"/>
    <mergeCell ref="H59:H60"/>
    <mergeCell ref="E84:E85"/>
    <mergeCell ref="F84:K85"/>
    <mergeCell ref="B86:D87"/>
    <mergeCell ref="F86:K87"/>
    <mergeCell ref="B77:C78"/>
    <mergeCell ref="E37:K37"/>
    <mergeCell ref="F55:F56"/>
    <mergeCell ref="G55:G56"/>
    <mergeCell ref="H55:H56"/>
    <mergeCell ref="J57:J58"/>
    <mergeCell ref="J59:J60"/>
    <mergeCell ref="E44:G44"/>
    <mergeCell ref="E39:K39"/>
    <mergeCell ref="F126:K127"/>
    <mergeCell ref="F132:K133"/>
    <mergeCell ref="E122:E123"/>
    <mergeCell ref="F122:K123"/>
    <mergeCell ref="B128:D128"/>
    <mergeCell ref="E130:E131"/>
    <mergeCell ref="D77:K78"/>
    <mergeCell ref="B108:D109"/>
    <mergeCell ref="E108:E109"/>
    <mergeCell ref="F108:K109"/>
    <mergeCell ref="B118:D119"/>
    <mergeCell ref="E112:E113"/>
    <mergeCell ref="E106:E107"/>
    <mergeCell ref="F106:K107"/>
    <mergeCell ref="B106:D107"/>
    <mergeCell ref="E116:E117"/>
    <mergeCell ref="F116:K117"/>
    <mergeCell ref="E118:E119"/>
    <mergeCell ref="F118:K119"/>
    <mergeCell ref="E114:E115"/>
    <mergeCell ref="F114:K115"/>
    <mergeCell ref="F120:K121"/>
    <mergeCell ref="E120:E121"/>
    <mergeCell ref="B120:D121"/>
  </mergeCells>
  <phoneticPr fontId="14" type="noConversion"/>
  <dataValidations count="3">
    <dataValidation type="list" allowBlank="1" showInputMessage="1" showErrorMessage="1" sqref="J18:K19">
      <formula1>"是,否"</formula1>
    </dataValidation>
    <dataValidation type="list" allowBlank="1" showInputMessage="1" showErrorMessage="1" sqref="E136:E137">
      <formula1>"1,1.1"</formula1>
    </dataValidation>
    <dataValidation type="decimal" allowBlank="1" showInputMessage="1" showErrorMessage="1" error="该项值满足D2≦D1≦550" sqref="E134:E135">
      <formula1>0</formula1>
      <formula2>550</formula2>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dimension ref="A1:I64"/>
  <sheetViews>
    <sheetView tabSelected="1" topLeftCell="A58" workbookViewId="0">
      <selection activeCell="N10" sqref="N10"/>
    </sheetView>
  </sheetViews>
  <sheetFormatPr defaultRowHeight="13.5"/>
  <cols>
    <col min="1" max="1" width="7.125" customWidth="1"/>
    <col min="2" max="2" width="9" customWidth="1"/>
    <col min="3" max="3" width="12.5" customWidth="1"/>
    <col min="4" max="4" width="11" customWidth="1"/>
    <col min="5" max="5" width="18.75" customWidth="1"/>
    <col min="6" max="6" width="10.125" customWidth="1"/>
  </cols>
  <sheetData>
    <row r="1" spans="1:9" ht="33" customHeight="1">
      <c r="A1" s="454" t="s">
        <v>167</v>
      </c>
      <c r="B1" s="454"/>
      <c r="C1" s="455"/>
      <c r="D1" s="455"/>
      <c r="E1" s="455"/>
      <c r="F1" s="455"/>
    </row>
    <row r="2" spans="1:9" ht="18.75">
      <c r="A2" s="77" t="s">
        <v>159</v>
      </c>
      <c r="B2" s="77" t="s">
        <v>133</v>
      </c>
      <c r="C2" s="77"/>
    </row>
    <row r="4" spans="1:9" ht="27.75" customHeight="1">
      <c r="A4" s="449" t="s">
        <v>116</v>
      </c>
      <c r="B4" s="450"/>
      <c r="C4" s="450"/>
      <c r="D4" s="450"/>
      <c r="E4" s="450"/>
      <c r="F4" s="451"/>
      <c r="G4" s="1"/>
      <c r="H4" s="1"/>
      <c r="I4" s="1"/>
    </row>
    <row r="5" spans="1:9" ht="28.5" customHeight="1">
      <c r="A5" s="76" t="s">
        <v>123</v>
      </c>
      <c r="B5" s="76" t="s">
        <v>187</v>
      </c>
      <c r="C5" s="76" t="s">
        <v>115</v>
      </c>
      <c r="D5" s="76" t="s">
        <v>114</v>
      </c>
      <c r="E5" s="456" t="s">
        <v>184</v>
      </c>
      <c r="F5" s="457"/>
    </row>
    <row r="6" spans="1:9">
      <c r="A6" s="2"/>
      <c r="B6" s="2" t="s">
        <v>188</v>
      </c>
      <c r="C6" s="2" t="s">
        <v>200</v>
      </c>
      <c r="D6" s="2"/>
      <c r="E6" s="446"/>
      <c r="F6" s="447"/>
    </row>
    <row r="7" spans="1:9">
      <c r="A7" s="2"/>
      <c r="B7" s="2" t="s">
        <v>189</v>
      </c>
      <c r="C7" s="2" t="s">
        <v>201</v>
      </c>
      <c r="D7" s="2"/>
      <c r="E7" s="446"/>
      <c r="F7" s="447"/>
    </row>
    <row r="8" spans="1:9">
      <c r="A8" s="2"/>
      <c r="B8" s="2" t="s">
        <v>190</v>
      </c>
      <c r="C8" s="2" t="s">
        <v>202</v>
      </c>
      <c r="D8" s="2"/>
      <c r="E8" s="446"/>
      <c r="F8" s="447"/>
    </row>
    <row r="9" spans="1:9">
      <c r="A9" s="2"/>
      <c r="B9" s="2" t="s">
        <v>191</v>
      </c>
      <c r="C9" s="2" t="s">
        <v>203</v>
      </c>
      <c r="D9" s="2"/>
      <c r="E9" s="446"/>
      <c r="F9" s="447"/>
    </row>
    <row r="10" spans="1:9">
      <c r="A10" s="2"/>
      <c r="B10" s="2" t="s">
        <v>192</v>
      </c>
      <c r="C10" s="2" t="s">
        <v>204</v>
      </c>
      <c r="D10" s="2"/>
      <c r="E10" s="446"/>
      <c r="F10" s="447"/>
    </row>
    <row r="11" spans="1:9">
      <c r="A11" s="2"/>
      <c r="B11" s="2" t="s">
        <v>193</v>
      </c>
      <c r="C11" s="2" t="s">
        <v>205</v>
      </c>
      <c r="D11" s="2"/>
      <c r="E11" s="446"/>
      <c r="F11" s="447"/>
    </row>
    <row r="12" spans="1:9">
      <c r="A12" s="2"/>
      <c r="B12" s="2" t="s">
        <v>194</v>
      </c>
      <c r="C12" s="2" t="s">
        <v>206</v>
      </c>
      <c r="D12" s="2"/>
      <c r="E12" s="446"/>
      <c r="F12" s="447"/>
    </row>
    <row r="13" spans="1:9">
      <c r="A13" s="2"/>
      <c r="B13" s="2" t="s">
        <v>195</v>
      </c>
      <c r="C13" s="2" t="s">
        <v>207</v>
      </c>
      <c r="D13" s="2"/>
      <c r="E13" s="446"/>
      <c r="F13" s="447"/>
    </row>
    <row r="14" spans="1:9">
      <c r="A14" s="2"/>
      <c r="B14" s="2" t="s">
        <v>196</v>
      </c>
      <c r="C14" s="2" t="s">
        <v>208</v>
      </c>
      <c r="D14" s="2"/>
      <c r="E14" s="446"/>
      <c r="F14" s="447"/>
    </row>
    <row r="15" spans="1:9">
      <c r="A15" s="2"/>
      <c r="B15" s="2" t="s">
        <v>197</v>
      </c>
      <c r="C15" s="2" t="s">
        <v>209</v>
      </c>
      <c r="D15" s="2"/>
      <c r="E15" s="446"/>
      <c r="F15" s="447"/>
    </row>
    <row r="16" spans="1:9">
      <c r="A16" s="2"/>
      <c r="B16" s="2" t="s">
        <v>198</v>
      </c>
      <c r="C16" s="2" t="s">
        <v>210</v>
      </c>
      <c r="D16" s="2"/>
      <c r="E16" s="446"/>
      <c r="F16" s="447"/>
    </row>
    <row r="17" spans="1:6">
      <c r="A17" s="7"/>
      <c r="B17" s="2" t="s">
        <v>199</v>
      </c>
      <c r="C17" s="7" t="s">
        <v>211</v>
      </c>
      <c r="D17" s="7"/>
      <c r="E17" s="458"/>
      <c r="F17" s="459"/>
    </row>
    <row r="18" spans="1:6">
      <c r="A18" s="2"/>
      <c r="B18" s="2"/>
      <c r="C18" s="2" t="s">
        <v>125</v>
      </c>
      <c r="D18" s="5"/>
      <c r="E18" s="452"/>
      <c r="F18" s="447"/>
    </row>
    <row r="21" spans="1:6" ht="30.75" customHeight="1">
      <c r="A21" s="453" t="s">
        <v>117</v>
      </c>
      <c r="B21" s="453"/>
      <c r="C21" s="453"/>
      <c r="D21" s="453"/>
      <c r="E21" s="453"/>
      <c r="F21" s="453"/>
    </row>
    <row r="22" spans="1:6" ht="32.25" customHeight="1">
      <c r="A22" s="76" t="s">
        <v>123</v>
      </c>
      <c r="B22" s="76" t="s">
        <v>187</v>
      </c>
      <c r="C22" s="76" t="s">
        <v>115</v>
      </c>
      <c r="D22" s="76" t="s">
        <v>114</v>
      </c>
      <c r="E22" s="456" t="s">
        <v>184</v>
      </c>
      <c r="F22" s="457"/>
    </row>
    <row r="23" spans="1:6">
      <c r="A23" s="2"/>
      <c r="B23" s="2" t="s">
        <v>188</v>
      </c>
      <c r="C23" s="2" t="s">
        <v>200</v>
      </c>
      <c r="D23" s="2"/>
      <c r="E23" s="446"/>
      <c r="F23" s="447"/>
    </row>
    <row r="24" spans="1:6">
      <c r="A24" s="2"/>
      <c r="B24" s="2" t="s">
        <v>189</v>
      </c>
      <c r="C24" s="2" t="s">
        <v>201</v>
      </c>
      <c r="D24" s="2"/>
      <c r="E24" s="446"/>
      <c r="F24" s="447"/>
    </row>
    <row r="25" spans="1:6">
      <c r="A25" s="2"/>
      <c r="B25" s="2" t="s">
        <v>190</v>
      </c>
      <c r="C25" s="2" t="s">
        <v>202</v>
      </c>
      <c r="D25" s="2"/>
      <c r="E25" s="446"/>
      <c r="F25" s="447"/>
    </row>
    <row r="26" spans="1:6" ht="13.5" customHeight="1">
      <c r="A26" s="2"/>
      <c r="B26" s="2" t="s">
        <v>191</v>
      </c>
      <c r="C26" s="2" t="s">
        <v>203</v>
      </c>
      <c r="D26" s="2"/>
      <c r="E26" s="446"/>
      <c r="F26" s="447"/>
    </row>
    <row r="27" spans="1:6" ht="13.5" customHeight="1">
      <c r="A27" s="2"/>
      <c r="B27" s="2" t="s">
        <v>192</v>
      </c>
      <c r="C27" s="2" t="s">
        <v>204</v>
      </c>
      <c r="D27" s="2"/>
      <c r="E27" s="446"/>
      <c r="F27" s="447"/>
    </row>
    <row r="28" spans="1:6">
      <c r="A28" s="2"/>
      <c r="B28" s="2"/>
      <c r="C28" s="2" t="s">
        <v>113</v>
      </c>
      <c r="D28" s="2"/>
      <c r="E28" s="446"/>
      <c r="F28" s="447"/>
    </row>
    <row r="29" spans="1:6">
      <c r="A29" s="3"/>
      <c r="B29" s="3"/>
      <c r="C29" s="3"/>
      <c r="D29" s="4"/>
      <c r="E29" s="4"/>
    </row>
    <row r="30" spans="1:6">
      <c r="A30" s="3"/>
      <c r="B30" s="3"/>
      <c r="C30" s="3"/>
      <c r="D30" s="4"/>
      <c r="E30" s="4"/>
    </row>
    <row r="31" spans="1:6" ht="18.75">
      <c r="A31" s="9" t="s">
        <v>160</v>
      </c>
      <c r="B31" s="78" t="s">
        <v>132</v>
      </c>
      <c r="C31" s="78"/>
      <c r="D31" s="78"/>
      <c r="E31" s="4"/>
    </row>
    <row r="32" spans="1:6">
      <c r="A32" s="3"/>
      <c r="B32" s="3"/>
      <c r="C32" s="3"/>
      <c r="D32" s="4"/>
      <c r="E32" s="4"/>
    </row>
    <row r="33" spans="1:7">
      <c r="A33" s="76" t="s">
        <v>123</v>
      </c>
      <c r="B33" s="76" t="s">
        <v>118</v>
      </c>
      <c r="C33" s="76" t="s">
        <v>119</v>
      </c>
      <c r="D33" s="76" t="s">
        <v>121</v>
      </c>
      <c r="E33" s="76" t="s">
        <v>120</v>
      </c>
      <c r="F33" s="76" t="s">
        <v>122</v>
      </c>
    </row>
    <row r="34" spans="1:7">
      <c r="A34" s="6">
        <v>1</v>
      </c>
      <c r="B34" s="6"/>
      <c r="C34" s="2"/>
      <c r="D34" s="2"/>
      <c r="E34" s="2"/>
      <c r="F34" s="2"/>
      <c r="G34" s="3"/>
    </row>
    <row r="35" spans="1:7">
      <c r="A35" s="6">
        <v>2</v>
      </c>
      <c r="B35" s="6"/>
      <c r="C35" s="2"/>
      <c r="D35" s="2"/>
      <c r="E35" s="2"/>
      <c r="F35" s="2"/>
      <c r="G35" s="3"/>
    </row>
    <row r="36" spans="1:7">
      <c r="A36" s="6">
        <v>3</v>
      </c>
      <c r="B36" s="6"/>
      <c r="C36" s="2"/>
      <c r="D36" s="2"/>
      <c r="E36" s="2"/>
      <c r="F36" s="2"/>
      <c r="G36" s="3"/>
    </row>
    <row r="37" spans="1:7">
      <c r="A37" s="6">
        <v>4</v>
      </c>
      <c r="B37" s="6"/>
      <c r="C37" s="2"/>
      <c r="D37" s="2"/>
      <c r="E37" s="2"/>
      <c r="F37" s="2"/>
      <c r="G37" s="3"/>
    </row>
    <row r="38" spans="1:7">
      <c r="A38" s="6">
        <v>5</v>
      </c>
      <c r="B38" s="6"/>
      <c r="C38" s="2"/>
      <c r="D38" s="2"/>
      <c r="E38" s="2"/>
      <c r="F38" s="2"/>
      <c r="G38" s="3"/>
    </row>
    <row r="45" spans="1:7" ht="18.75">
      <c r="A45" s="8" t="s">
        <v>161</v>
      </c>
      <c r="B45" s="77" t="s">
        <v>124</v>
      </c>
      <c r="C45" s="77"/>
      <c r="D45" s="77"/>
      <c r="E45" s="77"/>
      <c r="F45" s="77"/>
    </row>
    <row r="47" spans="1:7" ht="34.5" customHeight="1">
      <c r="A47" s="453" t="s">
        <v>126</v>
      </c>
      <c r="B47" s="453"/>
      <c r="C47" s="453"/>
      <c r="D47" s="453"/>
      <c r="E47" s="453"/>
    </row>
    <row r="48" spans="1:7">
      <c r="A48" s="2" t="s">
        <v>123</v>
      </c>
      <c r="B48" s="2" t="s">
        <v>121</v>
      </c>
      <c r="C48" s="2" t="s">
        <v>118</v>
      </c>
      <c r="D48" s="448" t="s">
        <v>120</v>
      </c>
      <c r="E48" s="448"/>
    </row>
    <row r="49" spans="1:5">
      <c r="A49" s="2"/>
      <c r="B49" s="2"/>
      <c r="C49" s="2"/>
      <c r="D49" s="448"/>
      <c r="E49" s="448"/>
    </row>
    <row r="50" spans="1:5">
      <c r="A50" s="2"/>
      <c r="B50" s="2"/>
      <c r="C50" s="2"/>
      <c r="D50" s="448"/>
      <c r="E50" s="448"/>
    </row>
    <row r="51" spans="1:5">
      <c r="A51" s="2"/>
      <c r="B51" s="2"/>
      <c r="C51" s="2"/>
      <c r="D51" s="448"/>
      <c r="E51" s="448"/>
    </row>
    <row r="52" spans="1:5">
      <c r="A52" s="2"/>
      <c r="B52" s="2"/>
      <c r="C52" s="2"/>
      <c r="D52" s="448"/>
      <c r="E52" s="448"/>
    </row>
    <row r="53" spans="1:5">
      <c r="A53" s="2"/>
      <c r="B53" s="2"/>
      <c r="C53" s="2"/>
      <c r="D53" s="448"/>
      <c r="E53" s="448"/>
    </row>
    <row r="54" spans="1:5">
      <c r="A54" s="2" t="s">
        <v>125</v>
      </c>
      <c r="B54" s="2"/>
      <c r="C54" s="2"/>
      <c r="D54" s="448"/>
      <c r="E54" s="448"/>
    </row>
    <row r="57" spans="1:5" ht="32.25" customHeight="1">
      <c r="A57" s="453" t="s">
        <v>127</v>
      </c>
      <c r="B57" s="453"/>
      <c r="C57" s="453"/>
      <c r="D57" s="453"/>
      <c r="E57" s="453"/>
    </row>
    <row r="58" spans="1:5">
      <c r="A58" s="2" t="s">
        <v>123</v>
      </c>
      <c r="B58" s="2" t="s">
        <v>121</v>
      </c>
      <c r="C58" s="2" t="s">
        <v>118</v>
      </c>
      <c r="D58" s="448" t="s">
        <v>120</v>
      </c>
      <c r="E58" s="448"/>
    </row>
    <row r="59" spans="1:5">
      <c r="A59" s="2"/>
      <c r="B59" s="2"/>
      <c r="C59" s="2"/>
      <c r="D59" s="448"/>
      <c r="E59" s="448"/>
    </row>
    <row r="60" spans="1:5">
      <c r="A60" s="2"/>
      <c r="B60" s="2"/>
      <c r="C60" s="2"/>
      <c r="D60" s="446"/>
      <c r="E60" s="447"/>
    </row>
    <row r="61" spans="1:5">
      <c r="A61" s="2"/>
      <c r="B61" s="2"/>
      <c r="C61" s="2"/>
      <c r="D61" s="446"/>
      <c r="E61" s="447"/>
    </row>
    <row r="62" spans="1:5">
      <c r="A62" s="2"/>
      <c r="B62" s="2"/>
      <c r="C62" s="2"/>
      <c r="D62" s="446"/>
      <c r="E62" s="447"/>
    </row>
    <row r="63" spans="1:5">
      <c r="A63" s="2"/>
      <c r="B63" s="2"/>
      <c r="C63" s="2"/>
      <c r="D63" s="446"/>
      <c r="E63" s="447"/>
    </row>
    <row r="64" spans="1:5">
      <c r="A64" s="2" t="s">
        <v>125</v>
      </c>
      <c r="B64" s="2"/>
      <c r="C64" s="2"/>
      <c r="D64" s="446"/>
      <c r="E64" s="447"/>
    </row>
  </sheetData>
  <mergeCells count="40">
    <mergeCell ref="E24:F24"/>
    <mergeCell ref="E5:F5"/>
    <mergeCell ref="A47:E47"/>
    <mergeCell ref="A57:E57"/>
    <mergeCell ref="E28:F28"/>
    <mergeCell ref="E17:F17"/>
    <mergeCell ref="E25:F25"/>
    <mergeCell ref="E26:F26"/>
    <mergeCell ref="E27:F27"/>
    <mergeCell ref="E16:F16"/>
    <mergeCell ref="D48:E48"/>
    <mergeCell ref="D49:E49"/>
    <mergeCell ref="D50:E50"/>
    <mergeCell ref="A4:F4"/>
    <mergeCell ref="E18:F18"/>
    <mergeCell ref="A21:F21"/>
    <mergeCell ref="E23:F23"/>
    <mergeCell ref="A1:F1"/>
    <mergeCell ref="E22:F22"/>
    <mergeCell ref="E6:F6"/>
    <mergeCell ref="E7:F7"/>
    <mergeCell ref="E8:F8"/>
    <mergeCell ref="E9:F9"/>
    <mergeCell ref="E10:F10"/>
    <mergeCell ref="E11:F11"/>
    <mergeCell ref="E12:F12"/>
    <mergeCell ref="E13:F13"/>
    <mergeCell ref="E14:F14"/>
    <mergeCell ref="E15:F15"/>
    <mergeCell ref="D51:E51"/>
    <mergeCell ref="D52:E52"/>
    <mergeCell ref="D53:E53"/>
    <mergeCell ref="D54:E54"/>
    <mergeCell ref="D58:E58"/>
    <mergeCell ref="D64:E64"/>
    <mergeCell ref="D59:E59"/>
    <mergeCell ref="D60:E60"/>
    <mergeCell ref="D61:E61"/>
    <mergeCell ref="D62:E62"/>
    <mergeCell ref="D63:E63"/>
  </mergeCells>
  <phoneticPr fontId="14"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F9:W31"/>
  <sheetViews>
    <sheetView workbookViewId="0">
      <selection activeCell="D14" sqref="D14"/>
    </sheetView>
  </sheetViews>
  <sheetFormatPr defaultRowHeight="13.5"/>
  <sheetData>
    <row r="9" spans="6:23">
      <c r="F9" s="69"/>
      <c r="G9" s="69"/>
      <c r="H9" s="69"/>
      <c r="I9" s="69"/>
      <c r="J9" s="69"/>
      <c r="K9" s="69"/>
      <c r="L9" s="69"/>
      <c r="M9" s="69"/>
      <c r="N9" s="69"/>
      <c r="O9" s="69"/>
      <c r="P9" s="69"/>
      <c r="Q9" s="69"/>
      <c r="R9" s="69"/>
      <c r="S9" s="69"/>
      <c r="T9" s="69"/>
      <c r="U9" s="69"/>
      <c r="V9" s="69"/>
      <c r="W9" s="69"/>
    </row>
    <row r="10" spans="6:23">
      <c r="F10" s="69"/>
      <c r="G10" s="69"/>
      <c r="H10" s="69"/>
      <c r="I10" s="69"/>
      <c r="J10" s="69"/>
      <c r="K10" s="69"/>
      <c r="L10" s="69"/>
      <c r="M10" s="69"/>
      <c r="N10" s="69"/>
      <c r="O10" s="69"/>
      <c r="P10" s="69"/>
      <c r="Q10" s="69"/>
      <c r="R10" s="69"/>
      <c r="S10" s="69"/>
      <c r="T10" s="69"/>
      <c r="U10" s="69"/>
      <c r="V10" s="69"/>
      <c r="W10" s="69"/>
    </row>
    <row r="11" spans="6:23">
      <c r="F11" s="69"/>
      <c r="G11" s="69"/>
      <c r="H11" s="69"/>
      <c r="I11" s="69"/>
      <c r="J11" s="69"/>
      <c r="K11" s="69"/>
      <c r="L11" s="69"/>
      <c r="M11" s="69"/>
      <c r="N11" s="69"/>
      <c r="O11" s="69"/>
      <c r="P11" s="69"/>
      <c r="Q11" s="69"/>
      <c r="R11" s="69"/>
      <c r="S11" s="69"/>
      <c r="T11" s="69"/>
      <c r="U11" s="69"/>
      <c r="V11" s="69"/>
      <c r="W11" s="69"/>
    </row>
    <row r="12" spans="6:23">
      <c r="F12" s="69"/>
      <c r="G12" s="69"/>
      <c r="H12" s="69"/>
      <c r="I12" s="69"/>
      <c r="J12" s="69"/>
      <c r="K12" s="69"/>
      <c r="L12" s="69"/>
      <c r="M12" s="69"/>
      <c r="N12" s="69"/>
      <c r="O12" s="69"/>
      <c r="P12" s="69"/>
      <c r="Q12" s="69"/>
      <c r="R12" s="69"/>
      <c r="S12" s="69"/>
      <c r="T12" s="69"/>
      <c r="U12" s="69"/>
      <c r="V12" s="69"/>
      <c r="W12" s="69"/>
    </row>
    <row r="13" spans="6:23">
      <c r="F13" s="69"/>
      <c r="G13" s="69"/>
      <c r="H13" s="69"/>
      <c r="I13" s="69"/>
      <c r="J13" s="69"/>
      <c r="K13" s="69"/>
      <c r="L13" s="69"/>
      <c r="M13" s="69"/>
      <c r="N13" s="69"/>
      <c r="O13" s="69"/>
      <c r="P13" s="69"/>
      <c r="Q13" s="69"/>
      <c r="R13" s="69"/>
      <c r="S13" s="69"/>
      <c r="T13" s="69"/>
      <c r="U13" s="69"/>
      <c r="V13" s="69"/>
      <c r="W13" s="69"/>
    </row>
    <row r="14" spans="6:23">
      <c r="F14" s="69"/>
      <c r="G14" s="69"/>
      <c r="H14" s="69"/>
      <c r="I14" s="69"/>
      <c r="J14" s="69"/>
      <c r="K14" s="69"/>
      <c r="L14" s="69"/>
      <c r="M14" s="69"/>
      <c r="N14" s="69"/>
      <c r="O14" s="69"/>
      <c r="P14" s="69"/>
      <c r="Q14" s="69"/>
      <c r="R14" s="69"/>
      <c r="S14" s="69"/>
      <c r="T14" s="69"/>
      <c r="U14" s="69"/>
      <c r="V14" s="69"/>
      <c r="W14" s="69"/>
    </row>
    <row r="15" spans="6:23">
      <c r="F15" s="69"/>
      <c r="G15" s="69"/>
      <c r="H15" s="69"/>
      <c r="I15" s="69"/>
      <c r="J15" s="69"/>
      <c r="K15" s="69"/>
      <c r="L15" s="69"/>
      <c r="M15" s="69"/>
      <c r="N15" s="69"/>
      <c r="O15" s="69"/>
      <c r="P15" s="69"/>
      <c r="Q15" s="69"/>
      <c r="R15" s="69"/>
      <c r="S15" s="69"/>
      <c r="T15" s="69"/>
      <c r="U15" s="69"/>
      <c r="V15" s="69"/>
      <c r="W15" s="69"/>
    </row>
    <row r="16" spans="6:23">
      <c r="F16" s="69"/>
      <c r="G16" s="69"/>
      <c r="H16" s="69"/>
      <c r="I16" s="69"/>
      <c r="J16" s="69"/>
      <c r="K16" s="69"/>
      <c r="L16" s="69"/>
      <c r="M16" s="69"/>
      <c r="N16" s="69"/>
      <c r="O16" s="69"/>
      <c r="P16" s="69"/>
      <c r="Q16" s="69"/>
      <c r="R16" s="69"/>
      <c r="S16" s="69"/>
      <c r="T16" s="69"/>
      <c r="U16" s="69"/>
      <c r="V16" s="69"/>
      <c r="W16" s="69"/>
    </row>
    <row r="17" spans="6:23">
      <c r="F17" s="69"/>
      <c r="G17" s="69"/>
      <c r="H17" s="69"/>
      <c r="I17" s="69"/>
      <c r="J17" s="69"/>
      <c r="K17" s="69"/>
      <c r="L17" s="69"/>
      <c r="M17" s="69"/>
      <c r="N17" s="70"/>
      <c r="O17" s="71"/>
      <c r="P17" s="71"/>
      <c r="Q17" s="71"/>
      <c r="R17" s="71"/>
      <c r="S17" s="71"/>
      <c r="T17" s="71"/>
      <c r="U17" s="71"/>
      <c r="V17" s="71"/>
      <c r="W17" s="71"/>
    </row>
    <row r="18" spans="6:23">
      <c r="F18" s="69"/>
      <c r="G18" s="69"/>
      <c r="H18" s="69"/>
      <c r="I18" s="69"/>
      <c r="J18" s="69"/>
      <c r="K18" s="69"/>
      <c r="L18" s="69"/>
      <c r="M18" s="69"/>
      <c r="N18" s="71"/>
      <c r="O18" s="71"/>
      <c r="P18" s="71"/>
      <c r="Q18" s="71"/>
      <c r="R18" s="71"/>
      <c r="S18" s="71"/>
      <c r="T18" s="71"/>
      <c r="U18" s="71"/>
      <c r="V18" s="71"/>
      <c r="W18" s="71"/>
    </row>
    <row r="19" spans="6:23">
      <c r="F19" s="69"/>
      <c r="G19" s="69"/>
      <c r="H19" s="69"/>
      <c r="I19" s="69"/>
      <c r="J19" s="69"/>
      <c r="K19" s="69"/>
      <c r="L19" s="69"/>
      <c r="M19" s="69"/>
      <c r="N19" s="71"/>
      <c r="O19" s="71"/>
      <c r="P19" s="71"/>
      <c r="Q19" s="71"/>
      <c r="R19" s="71"/>
      <c r="S19" s="71"/>
      <c r="T19" s="71"/>
      <c r="U19" s="71"/>
      <c r="V19" s="71"/>
      <c r="W19" s="71"/>
    </row>
    <row r="20" spans="6:23">
      <c r="F20" s="69"/>
      <c r="G20" s="69"/>
      <c r="H20" s="69"/>
      <c r="I20" s="69"/>
      <c r="J20" s="69"/>
      <c r="K20" s="69"/>
      <c r="L20" s="69"/>
      <c r="M20" s="69"/>
      <c r="N20" s="69"/>
      <c r="O20" s="69"/>
      <c r="P20" s="69"/>
      <c r="Q20" s="69"/>
      <c r="R20" s="69"/>
      <c r="S20" s="69"/>
      <c r="T20" s="69"/>
      <c r="U20" s="69"/>
      <c r="V20" s="69"/>
      <c r="W20" s="69"/>
    </row>
    <row r="21" spans="6:23">
      <c r="F21" s="69"/>
      <c r="G21" s="69"/>
      <c r="H21" s="69"/>
      <c r="I21" s="69"/>
      <c r="J21" s="69"/>
      <c r="K21" s="69"/>
      <c r="L21" s="69"/>
      <c r="M21" s="69"/>
      <c r="N21" s="69"/>
      <c r="O21" s="69"/>
      <c r="P21" s="69"/>
      <c r="Q21" s="69"/>
      <c r="R21" s="69"/>
      <c r="S21" s="69"/>
      <c r="T21" s="69"/>
      <c r="U21" s="69"/>
      <c r="V21" s="69"/>
      <c r="W21" s="69"/>
    </row>
    <row r="22" spans="6:23" ht="13.5" customHeight="1">
      <c r="F22" s="69"/>
      <c r="G22" s="72"/>
      <c r="H22" s="73"/>
      <c r="I22" s="73"/>
      <c r="J22" s="73"/>
      <c r="K22" s="73"/>
      <c r="L22" s="73"/>
      <c r="M22" s="69"/>
      <c r="N22" s="69"/>
      <c r="O22" s="69"/>
      <c r="P22" s="69"/>
      <c r="Q22" s="69"/>
      <c r="R22" s="69"/>
      <c r="S22" s="69"/>
      <c r="T22" s="69"/>
      <c r="U22" s="69"/>
      <c r="V22" s="69"/>
      <c r="W22" s="69"/>
    </row>
    <row r="23" spans="6:23" ht="13.5" customHeight="1">
      <c r="F23" s="69"/>
      <c r="G23" s="73"/>
      <c r="H23" s="73"/>
      <c r="I23" s="73"/>
      <c r="J23" s="73"/>
      <c r="K23" s="73"/>
      <c r="L23" s="73"/>
      <c r="M23" s="69"/>
      <c r="N23" s="69"/>
      <c r="O23" s="69"/>
      <c r="P23" s="69"/>
      <c r="Q23" s="69"/>
      <c r="R23" s="69"/>
      <c r="S23" s="69"/>
      <c r="T23" s="69"/>
      <c r="U23" s="69"/>
      <c r="V23" s="69"/>
      <c r="W23" s="69"/>
    </row>
    <row r="24" spans="6:23">
      <c r="F24" s="69"/>
      <c r="G24" s="69"/>
      <c r="H24" s="69"/>
      <c r="I24" s="69"/>
      <c r="J24" s="69"/>
      <c r="K24" s="69"/>
      <c r="L24" s="69"/>
      <c r="M24" s="69"/>
      <c r="N24" s="69"/>
      <c r="O24" s="69"/>
      <c r="P24" s="69"/>
      <c r="Q24" s="69"/>
      <c r="R24" s="69"/>
      <c r="S24" s="69"/>
      <c r="T24" s="69"/>
      <c r="U24" s="69"/>
      <c r="V24" s="69"/>
      <c r="W24" s="69"/>
    </row>
    <row r="25" spans="6:23">
      <c r="F25" s="69"/>
      <c r="G25" s="69"/>
      <c r="H25" s="69"/>
      <c r="I25" s="69"/>
      <c r="J25" s="69"/>
      <c r="K25" s="69"/>
      <c r="L25" s="69"/>
      <c r="M25" s="69"/>
      <c r="N25" s="69"/>
      <c r="O25" s="69"/>
      <c r="P25" s="69"/>
      <c r="Q25" s="69"/>
      <c r="R25" s="69"/>
      <c r="S25" s="69"/>
      <c r="T25" s="69"/>
      <c r="U25" s="69"/>
      <c r="V25" s="69"/>
      <c r="W25" s="69"/>
    </row>
    <row r="26" spans="6:23">
      <c r="F26" s="69"/>
      <c r="G26" s="69"/>
      <c r="H26" s="69"/>
      <c r="I26" s="69"/>
      <c r="J26" s="69"/>
      <c r="K26" s="69"/>
      <c r="L26" s="69"/>
      <c r="M26" s="69"/>
      <c r="N26" s="69"/>
      <c r="O26" s="69"/>
      <c r="P26" s="69"/>
      <c r="Q26" s="69"/>
      <c r="R26" s="69"/>
      <c r="S26" s="69"/>
      <c r="T26" s="69"/>
      <c r="U26" s="69"/>
      <c r="V26" s="69"/>
      <c r="W26" s="69"/>
    </row>
    <row r="27" spans="6:23">
      <c r="F27" s="69"/>
      <c r="G27" s="69"/>
      <c r="H27" s="69"/>
      <c r="I27" s="69"/>
      <c r="J27" s="69"/>
      <c r="K27" s="69"/>
      <c r="L27" s="69"/>
      <c r="M27" s="69"/>
      <c r="N27" s="69"/>
      <c r="O27" s="69"/>
      <c r="P27" s="69"/>
      <c r="Q27" s="69"/>
      <c r="R27" s="69"/>
      <c r="S27" s="69"/>
      <c r="T27" s="69"/>
      <c r="U27" s="69"/>
      <c r="V27" s="69"/>
      <c r="W27" s="69"/>
    </row>
    <row r="28" spans="6:23">
      <c r="F28" s="69"/>
      <c r="G28" s="74"/>
      <c r="H28" s="75"/>
      <c r="I28" s="75"/>
      <c r="J28" s="75"/>
      <c r="K28" s="75"/>
      <c r="L28" s="75"/>
      <c r="M28" s="69"/>
      <c r="N28" s="69"/>
      <c r="O28" s="69"/>
      <c r="P28" s="69"/>
      <c r="Q28" s="69"/>
      <c r="R28" s="69"/>
      <c r="S28" s="69"/>
      <c r="T28" s="69"/>
      <c r="U28" s="69"/>
      <c r="V28" s="69"/>
      <c r="W28" s="69"/>
    </row>
    <row r="29" spans="6:23">
      <c r="F29" s="69"/>
      <c r="G29" s="75"/>
      <c r="H29" s="75"/>
      <c r="I29" s="75"/>
      <c r="J29" s="75"/>
      <c r="K29" s="75"/>
      <c r="L29" s="75"/>
      <c r="M29" s="69"/>
      <c r="N29" s="69"/>
      <c r="O29" s="69"/>
      <c r="P29" s="69"/>
      <c r="Q29" s="69"/>
      <c r="R29" s="69"/>
      <c r="S29" s="69"/>
      <c r="T29" s="69"/>
      <c r="U29" s="69"/>
      <c r="V29" s="69"/>
      <c r="W29" s="69"/>
    </row>
    <row r="30" spans="6:23">
      <c r="F30" s="69"/>
      <c r="G30" s="69"/>
      <c r="H30" s="69"/>
      <c r="I30" s="69"/>
      <c r="J30" s="69"/>
      <c r="K30" s="69"/>
      <c r="L30" s="69"/>
      <c r="M30" s="69"/>
      <c r="N30" s="69"/>
      <c r="O30" s="69"/>
      <c r="P30" s="69"/>
      <c r="Q30" s="69"/>
      <c r="R30" s="69"/>
      <c r="S30" s="69"/>
      <c r="T30" s="69"/>
      <c r="U30" s="69"/>
      <c r="V30" s="69"/>
      <c r="W30" s="69"/>
    </row>
    <row r="31" spans="6:23">
      <c r="F31" s="69"/>
      <c r="G31" s="69"/>
      <c r="H31" s="69"/>
      <c r="I31" s="69"/>
      <c r="J31" s="69"/>
      <c r="K31" s="69"/>
      <c r="L31" s="69"/>
      <c r="M31" s="69"/>
      <c r="N31" s="69"/>
      <c r="O31" s="69"/>
      <c r="P31" s="69"/>
      <c r="Q31" s="69"/>
      <c r="R31" s="69"/>
      <c r="S31" s="69"/>
      <c r="T31" s="69"/>
      <c r="U31" s="69"/>
      <c r="V31" s="69"/>
      <c r="W31" s="69"/>
    </row>
  </sheetData>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主表</vt:lpstr>
      <vt:lpstr>财务核查附件</vt:lpstr>
      <vt:lpstr>Sheet3</vt:lpstr>
    </vt:vector>
  </TitlesOfParts>
  <Company>Hewlett-Packard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dongxiaoping</dc:creator>
  <cp:lastModifiedBy>dongxiaoping</cp:lastModifiedBy>
  <cp:lastPrinted>2016-04-14T05:11:05Z</cp:lastPrinted>
  <dcterms:created xsi:type="dcterms:W3CDTF">2016-03-03T05:56:03Z</dcterms:created>
  <dcterms:modified xsi:type="dcterms:W3CDTF">2016-05-19T02:48:44Z</dcterms:modified>
</cp:coreProperties>
</file>