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20136" windowHeight="9024"/>
  </bookViews>
  <sheets>
    <sheet name="汇总" sheetId="1" r:id="rId1"/>
  </sheets>
  <definedNames>
    <definedName name="_xlnm._FilterDatabase" localSheetId="0" hidden="1">汇总!$A$2:$Q$235</definedName>
  </definedNames>
  <calcPr calcId="145621"/>
</workbook>
</file>

<file path=xl/calcChain.xml><?xml version="1.0" encoding="utf-8"?>
<calcChain xmlns="http://schemas.openxmlformats.org/spreadsheetml/2006/main">
  <c r="K235" i="1" l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O211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K3" i="1"/>
</calcChain>
</file>

<file path=xl/sharedStrings.xml><?xml version="1.0" encoding="utf-8"?>
<sst xmlns="http://schemas.openxmlformats.org/spreadsheetml/2006/main" count="479" uniqueCount="251">
  <si>
    <t>单位：方</t>
    <phoneticPr fontId="1" type="noConversion"/>
  </si>
  <si>
    <t>序号</t>
    <phoneticPr fontId="5" type="noConversion"/>
  </si>
  <si>
    <t>井号</t>
    <phoneticPr fontId="5" type="noConversion"/>
  </si>
  <si>
    <t>1月</t>
  </si>
  <si>
    <t>2月</t>
  </si>
  <si>
    <t>3月</t>
    <phoneticPr fontId="5" type="noConversion"/>
  </si>
  <si>
    <t>4月</t>
  </si>
  <si>
    <t>5月</t>
  </si>
  <si>
    <t>6月</t>
  </si>
  <si>
    <t>7月</t>
  </si>
  <si>
    <t>8月</t>
  </si>
  <si>
    <t>合计</t>
    <phoneticPr fontId="1" type="noConversion"/>
  </si>
  <si>
    <r>
      <rPr>
        <b/>
        <sz val="10"/>
        <color indexed="64"/>
        <rFont val="宋体"/>
        <family val="3"/>
        <charset val="134"/>
      </rPr>
      <t>单位</t>
    </r>
    <r>
      <rPr>
        <b/>
        <sz val="10"/>
        <color indexed="64"/>
        <rFont val="Arial"/>
        <family val="2"/>
      </rPr>
      <t xml:space="preserve"> </t>
    </r>
    <phoneticPr fontId="1" type="noConversion"/>
  </si>
  <si>
    <t>CJC22-3</t>
  </si>
  <si>
    <t>滨海</t>
    <phoneticPr fontId="1" type="noConversion"/>
  </si>
  <si>
    <t>LHL292</t>
  </si>
  <si>
    <t>LHL292-X1</t>
  </si>
  <si>
    <t>WHZ23-1</t>
  </si>
  <si>
    <t>WHZ23-10-6</t>
  </si>
  <si>
    <t>WHZ23-10-9</t>
  </si>
  <si>
    <t>WHZ23-10-X10</t>
  </si>
  <si>
    <t>WHZ23-10-X11</t>
  </si>
  <si>
    <t>WHZ23-11-13</t>
  </si>
  <si>
    <t>WHZ23-11-15</t>
  </si>
  <si>
    <t>WHZ23-11-6</t>
  </si>
  <si>
    <t>WHZ23-12-10</t>
  </si>
  <si>
    <t>WHZ23-12-12</t>
  </si>
  <si>
    <t>WHZ23-12-X11</t>
  </si>
  <si>
    <t>WHZ23-13-10</t>
  </si>
  <si>
    <t>WHZ23-13-12</t>
  </si>
  <si>
    <t>WHZ23-13-13</t>
  </si>
  <si>
    <t>WHZ23-13-14</t>
  </si>
  <si>
    <t>WHZ23-13-9</t>
  </si>
  <si>
    <t>WHZ23-13-X15</t>
    <phoneticPr fontId="5" type="noConversion"/>
  </si>
  <si>
    <t>WHZ23-16-15</t>
  </si>
  <si>
    <t>WHZ23-17-10</t>
  </si>
  <si>
    <t>WHZ23-17-16</t>
    <phoneticPr fontId="5" type="noConversion"/>
  </si>
  <si>
    <t>WHZ23-17-18</t>
  </si>
  <si>
    <t>WHZ23-17-19</t>
  </si>
  <si>
    <t>WHZ23-17-27</t>
  </si>
  <si>
    <t>WHZ23-17-X20</t>
  </si>
  <si>
    <t>WHZ23-17-X22</t>
    <phoneticPr fontId="5" type="noConversion"/>
  </si>
  <si>
    <t>WHZ23-17-X23</t>
  </si>
  <si>
    <t>WHZ23-17-X24</t>
  </si>
  <si>
    <t>WHZ23-17-X25</t>
  </si>
  <si>
    <t>WHZ23-17-X26</t>
  </si>
  <si>
    <t>WHZ23-17-X28</t>
  </si>
  <si>
    <t>WHZ23-17-X30</t>
  </si>
  <si>
    <t>WHZ23-17-X31</t>
  </si>
  <si>
    <t>WHZ23-2</t>
  </si>
  <si>
    <t>WHZ23-3</t>
  </si>
  <si>
    <t>WHZ23-4</t>
  </si>
  <si>
    <t>WHZ23-408VF</t>
  </si>
  <si>
    <t>WHZ23-433VF</t>
  </si>
  <si>
    <t>WHZ23-5</t>
  </si>
  <si>
    <t>WHZ23-7</t>
  </si>
  <si>
    <t>WHZ23-7-5</t>
  </si>
  <si>
    <t>WHZ23-7-9</t>
  </si>
  <si>
    <t>WHZ23-8-11</t>
  </si>
  <si>
    <t>WHZ23-X101VF</t>
  </si>
  <si>
    <t>WHZ23-X103VF</t>
  </si>
  <si>
    <t>WHZ23-X104</t>
  </si>
  <si>
    <t>WHZ23-X106</t>
  </si>
  <si>
    <t>WHZ23-X400VF</t>
    <phoneticPr fontId="5" type="noConversion"/>
  </si>
  <si>
    <t>WHZ23-X401VF</t>
  </si>
  <si>
    <t>WHZ23-X403</t>
  </si>
  <si>
    <t>WHZ23-X404VF</t>
  </si>
  <si>
    <t>WHZ23-X405VF</t>
  </si>
  <si>
    <t>WHZ23-X406VF</t>
    <phoneticPr fontId="5" type="noConversion"/>
  </si>
  <si>
    <t>WHZ23-X407VF</t>
  </si>
  <si>
    <t>WHZ23-X409</t>
  </si>
  <si>
    <t>WHZ23-X410VF</t>
  </si>
  <si>
    <t>WHZ23-X411VF</t>
  </si>
  <si>
    <t>WHZ23-X412VF</t>
  </si>
  <si>
    <t>WHZ23-X413VF</t>
  </si>
  <si>
    <t>WHZ23-X414VF</t>
    <phoneticPr fontId="5" type="noConversion"/>
  </si>
  <si>
    <t>WHZ23-X416</t>
  </si>
  <si>
    <t>WHZ23-X417</t>
  </si>
  <si>
    <t>WHZ23-X418VF</t>
  </si>
  <si>
    <t>WHZ23-X420</t>
  </si>
  <si>
    <t>WHZ23-X421</t>
  </si>
  <si>
    <t>WHZ23-X423VF</t>
  </si>
  <si>
    <t>WHZ23-X424VF</t>
  </si>
  <si>
    <t>WHZ23-X425</t>
  </si>
  <si>
    <t>WHZ23-X426VF</t>
  </si>
  <si>
    <t>WHZ23-X427VF</t>
  </si>
  <si>
    <t>WHZ23-X428</t>
    <phoneticPr fontId="5" type="noConversion"/>
  </si>
  <si>
    <t>WHZ23-X430VF</t>
  </si>
  <si>
    <t>WHZ23-X431VF</t>
  </si>
  <si>
    <t>WHZ23-X432VF</t>
  </si>
  <si>
    <t>WHZ23-X434VF</t>
  </si>
  <si>
    <t>WHZ23-X435VF</t>
  </si>
  <si>
    <t>WHZ23-X436VF</t>
  </si>
  <si>
    <t>WHZ23-X9</t>
  </si>
  <si>
    <t>WHZ66-1</t>
  </si>
  <si>
    <t>WHZ66-1-X15</t>
  </si>
  <si>
    <t>WHZ66-1-X17</t>
  </si>
  <si>
    <t>WHZ66-1-X23</t>
  </si>
  <si>
    <t>WHZ66-1-X25</t>
  </si>
  <si>
    <t>WHZ66-1-X27</t>
  </si>
  <si>
    <t>WHZ66-1-X9</t>
    <phoneticPr fontId="5" type="noConversion"/>
  </si>
  <si>
    <t>WHZ66-12-12</t>
  </si>
  <si>
    <t>WHZ66-X8</t>
  </si>
  <si>
    <t>YDES3-X2</t>
  </si>
  <si>
    <t>YDES3-X3</t>
  </si>
  <si>
    <t>YDES3-X4</t>
  </si>
  <si>
    <t>GLL78-X3</t>
  </si>
  <si>
    <t>滨东</t>
    <phoneticPr fontId="1" type="noConversion"/>
  </si>
  <si>
    <t>GLL87-X10</t>
  </si>
  <si>
    <t>GLL87-X11</t>
  </si>
  <si>
    <t>GLL87-X12</t>
  </si>
  <si>
    <t>GLL87-X15</t>
  </si>
  <si>
    <t>GLL87-X17</t>
  </si>
  <si>
    <t>GLL87-X18</t>
  </si>
  <si>
    <t>GLL87-X2</t>
  </si>
  <si>
    <t>GLL87-X20B</t>
  </si>
  <si>
    <t>GLL87-X4</t>
  </si>
  <si>
    <t>GLL87-X5</t>
  </si>
  <si>
    <t>GLL87-X9</t>
  </si>
  <si>
    <t>QTQ35</t>
    <phoneticPr fontId="1" type="noConversion"/>
  </si>
  <si>
    <t>济北</t>
    <phoneticPr fontId="1" type="noConversion"/>
  </si>
  <si>
    <t>QTQ102-X2</t>
  </si>
  <si>
    <t>QTQ103-X27</t>
  </si>
  <si>
    <t>QTQ104-X323</t>
  </si>
  <si>
    <t>QTQ104-X705</t>
  </si>
  <si>
    <t>QTQ10-X17</t>
  </si>
  <si>
    <t>QTQ10-X6</t>
  </si>
  <si>
    <t>QTQ104-X711</t>
  </si>
  <si>
    <t>QTQ104-X315</t>
  </si>
  <si>
    <t>QTQ103-X30</t>
  </si>
  <si>
    <t>QTQ9-NX44</t>
  </si>
  <si>
    <t>QTQ104-X305</t>
  </si>
  <si>
    <t>QTQ10-X13</t>
  </si>
  <si>
    <t>QTQ9-X89</t>
  </si>
  <si>
    <t>QTQ9-P12</t>
  </si>
  <si>
    <t>QTQ9-45</t>
  </si>
  <si>
    <t>QTQ9-120</t>
  </si>
  <si>
    <t>QTQ9-P7</t>
  </si>
  <si>
    <t>QTQ102-X4</t>
  </si>
  <si>
    <t>QTQ9-X79</t>
  </si>
  <si>
    <t>QTQ9-P2</t>
  </si>
  <si>
    <t>QTQ10</t>
  </si>
  <si>
    <t>QTQ103-56</t>
  </si>
  <si>
    <t>QTQ104-X302</t>
  </si>
  <si>
    <t>QTQ9-X302</t>
  </si>
  <si>
    <t>QTQ8-X7</t>
  </si>
  <si>
    <t>QTQ103-22</t>
  </si>
  <si>
    <t>QTQ104-X713</t>
  </si>
  <si>
    <t>QTQ103-X04</t>
  </si>
  <si>
    <t>QTQ103-11</t>
  </si>
  <si>
    <t>QTQ9-X228</t>
  </si>
  <si>
    <t>QTQ9-75</t>
  </si>
  <si>
    <t>QTQ9-X3</t>
  </si>
  <si>
    <t>QTQ10-7</t>
  </si>
  <si>
    <t>QTQ104-X702</t>
  </si>
  <si>
    <t>QTQ9-18</t>
  </si>
  <si>
    <t>QTQ9-X42</t>
  </si>
  <si>
    <t>QTQ9-X240</t>
  </si>
  <si>
    <t>QTQ9-XN17</t>
  </si>
  <si>
    <t>QTQ103-X51</t>
  </si>
  <si>
    <t>QTQ8-N9</t>
  </si>
  <si>
    <t>QTQX8</t>
  </si>
  <si>
    <t>QTQ104-X611</t>
  </si>
  <si>
    <t>QTQ9-46</t>
  </si>
  <si>
    <t>QTQ10-X11</t>
  </si>
  <si>
    <t>QTQ9-77</t>
  </si>
  <si>
    <t>QTQ10-8X</t>
  </si>
  <si>
    <t>QTQ9-95</t>
  </si>
  <si>
    <t>QTQ103-X34</t>
  </si>
  <si>
    <t>QTQ9-X97</t>
  </si>
  <si>
    <t>QTQ104-425</t>
  </si>
  <si>
    <t>QTQ9-19</t>
  </si>
  <si>
    <t>QTQ9-GX33</t>
  </si>
  <si>
    <t>QTQ9-X608</t>
  </si>
  <si>
    <t>QTQ9-20</t>
  </si>
  <si>
    <t>QTQ9-X239</t>
  </si>
  <si>
    <t>QTQ9-X616</t>
  </si>
  <si>
    <t>QTQ8-P1</t>
  </si>
  <si>
    <t>QTQ8-P2</t>
  </si>
  <si>
    <t>QTQ104-X211</t>
  </si>
  <si>
    <t>QTQ9-15</t>
  </si>
  <si>
    <t>QTQ9-49</t>
  </si>
  <si>
    <t>QTQ9-74</t>
  </si>
  <si>
    <t>QTQ9-X118</t>
  </si>
  <si>
    <t>QTQ104-X3</t>
  </si>
  <si>
    <t>QTQ9-102</t>
  </si>
  <si>
    <t>QTQ9-40</t>
  </si>
  <si>
    <t>QTQ9-65</t>
  </si>
  <si>
    <t>QTQ9-X132</t>
  </si>
  <si>
    <t>QTQ9-X232</t>
  </si>
  <si>
    <t>QTQ15-X17</t>
  </si>
  <si>
    <t>QTQ10-5</t>
  </si>
  <si>
    <t>QTQ102</t>
  </si>
  <si>
    <t>QTQ103-53</t>
  </si>
  <si>
    <t>QTQ15-X12</t>
  </si>
  <si>
    <t>QTQ104-X742</t>
  </si>
  <si>
    <t>QTQ9-70</t>
  </si>
  <si>
    <t>QTQ9-X143</t>
  </si>
  <si>
    <t>QTQ103-X25</t>
  </si>
  <si>
    <t>QTQ104-X712</t>
  </si>
  <si>
    <t>QTQ15-X23</t>
  </si>
  <si>
    <t>QTQ15-X9</t>
  </si>
  <si>
    <t>QTQ103-X28</t>
  </si>
  <si>
    <t>QTQ9-X123</t>
  </si>
  <si>
    <t>QTQ9-X13</t>
  </si>
  <si>
    <t>QTQ9-X619</t>
  </si>
  <si>
    <t>QTQ9-X81</t>
  </si>
  <si>
    <t>QTQ15-X11</t>
  </si>
  <si>
    <t>QTQ15-X22</t>
  </si>
  <si>
    <t>QTQ9-32</t>
  </si>
  <si>
    <t>QTQ9-8</t>
  </si>
  <si>
    <t>QTQ9-X625</t>
  </si>
  <si>
    <t>QTQ103-X03</t>
  </si>
  <si>
    <t>QTQ104-XG703</t>
  </si>
  <si>
    <t>QTQ15-X13</t>
  </si>
  <si>
    <t>QTQ9-X114</t>
  </si>
  <si>
    <t>QTQ9-X115</t>
  </si>
  <si>
    <t>QTQ9-30</t>
  </si>
  <si>
    <t>QTQ9-47</t>
  </si>
  <si>
    <t>QTQ9-N29</t>
  </si>
  <si>
    <t>WBCH321-X3</t>
  </si>
  <si>
    <r>
      <rPr>
        <sz val="10"/>
        <color indexed="64"/>
        <rFont val="宋体"/>
        <family val="3"/>
        <charset val="134"/>
      </rPr>
      <t>昌邑</t>
    </r>
    <r>
      <rPr>
        <sz val="10"/>
        <color indexed="64"/>
        <rFont val="Arial"/>
        <family val="2"/>
      </rPr>
      <t xml:space="preserve"> </t>
    </r>
    <phoneticPr fontId="1" type="noConversion"/>
  </si>
  <si>
    <t>WBCH32-XQ3</t>
  </si>
  <si>
    <t>WBCH66-XQ1</t>
  </si>
  <si>
    <t>WBCH66-XQ2</t>
  </si>
  <si>
    <t>WBCH73-Q1</t>
  </si>
  <si>
    <t>WBCH73-XQ2</t>
  </si>
  <si>
    <t>WBCH73-XQ3</t>
  </si>
  <si>
    <t>WBCH73-XQ7</t>
  </si>
  <si>
    <t>WBTU3-X50</t>
  </si>
  <si>
    <t>WBTU6-X1</t>
  </si>
  <si>
    <t>LFLN5</t>
  </si>
  <si>
    <r>
      <rPr>
        <sz val="10"/>
        <color indexed="64"/>
        <rFont val="宋体"/>
        <family val="3"/>
        <charset val="134"/>
      </rPr>
      <t>天然气</t>
    </r>
    <r>
      <rPr>
        <sz val="10"/>
        <color indexed="64"/>
        <rFont val="Arial"/>
        <family val="2"/>
      </rPr>
      <t xml:space="preserve"> </t>
    </r>
    <phoneticPr fontId="1" type="noConversion"/>
  </si>
  <si>
    <t>LFLNQ1-1</t>
  </si>
  <si>
    <t>LFLNQ1-7</t>
  </si>
  <si>
    <t>LFLNQ1-X4</t>
  </si>
  <si>
    <t>SJSHQ1-10</t>
  </si>
  <si>
    <t>SJSHQ1-11</t>
  </si>
  <si>
    <t>SJSHQ1-13</t>
  </si>
  <si>
    <t>SJSHQ1-14</t>
  </si>
  <si>
    <t>SJSHQ1-5</t>
  </si>
  <si>
    <t>SJSHQ1-X1</t>
  </si>
  <si>
    <t>SJSHQ1-X12</t>
  </si>
  <si>
    <t>SJSHQ1-X15</t>
  </si>
  <si>
    <t>SJSHQ1-X17</t>
  </si>
  <si>
    <t>SJSHQ1-X18</t>
  </si>
  <si>
    <t>SJSHQ1-X3</t>
  </si>
  <si>
    <t>SJSHQ1-X8</t>
  </si>
  <si>
    <t>SJSHQ1-X9</t>
  </si>
  <si>
    <t>YJY6</t>
  </si>
  <si>
    <t>YJYQ1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</si>
</sst>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* #,##0_ ;_ * \-#,##0_ ;_ * &quot;-&quot;??_ ;_ @_ "/>
    <numFmt numFmtId="177" formatCode="#,##0_ "/>
    <numFmt numFmtId="178" formatCode="0_ "/>
    <numFmt numFmtId="179" formatCode="0.00_ "/>
    <numFmt numFmtId="180" formatCode="_ * #,##0.0_ ;_ * \-#,##0.0_ ;_ * &quot;-&quot;??_ ;_ @_ "/>
  </numFmts>
  <fonts count="14">
    <font>
      <sz val="10"/>
      <color indexed="64"/>
      <name val="Arial"/>
      <family val="2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indexed="64"/>
      <name val="宋体"/>
      <family val="3"/>
      <charset val="134"/>
    </font>
    <font>
      <b/>
      <sz val="10"/>
      <color indexed="64"/>
      <name val="Arial"/>
      <family val="2"/>
    </font>
    <font>
      <sz val="9"/>
      <name val="宋体"/>
      <family val="2"/>
      <charset val="134"/>
      <scheme val="minor"/>
    </font>
    <font>
      <b/>
      <sz val="10"/>
      <color indexed="64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indexed="64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CG Times (W1)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12" fillId="0" borderId="0">
      <alignment vertical="center"/>
    </xf>
    <xf numFmtId="0" fontId="13" fillId="0" borderId="0"/>
    <xf numFmtId="43" fontId="1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vertical="center"/>
    </xf>
    <xf numFmtId="176" fontId="0" fillId="0" borderId="0" xfId="1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vertical="center"/>
    </xf>
    <xf numFmtId="178" fontId="0" fillId="0" borderId="0" xfId="0" applyNumberFormat="1" applyFill="1" applyAlignment="1">
      <alignment vertical="center"/>
    </xf>
    <xf numFmtId="0" fontId="8" fillId="0" borderId="1" xfId="0" applyNumberFormat="1" applyFont="1" applyFill="1" applyBorder="1" applyAlignment="1" applyProtection="1">
      <alignment vertical="center"/>
    </xf>
    <xf numFmtId="176" fontId="0" fillId="0" borderId="1" xfId="1" applyNumberFormat="1" applyFont="1" applyFill="1" applyBorder="1" applyAlignment="1">
      <alignment vertical="center"/>
    </xf>
    <xf numFmtId="176" fontId="3" fillId="0" borderId="1" xfId="1" applyNumberFormat="1" applyFont="1" applyFill="1" applyBorder="1" applyAlignment="1">
      <alignment vertical="center"/>
    </xf>
    <xf numFmtId="0" fontId="8" fillId="0" borderId="2" xfId="0" applyNumberFormat="1" applyFont="1" applyFill="1" applyBorder="1" applyAlignment="1" applyProtection="1">
      <alignment vertical="center"/>
    </xf>
    <xf numFmtId="0" fontId="0" fillId="0" borderId="1" xfId="0" applyFill="1" applyBorder="1"/>
    <xf numFmtId="43" fontId="0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3" fontId="0" fillId="0" borderId="3" xfId="1" applyFont="1" applyFill="1" applyBorder="1" applyAlignment="1">
      <alignment vertical="center"/>
    </xf>
    <xf numFmtId="179" fontId="9" fillId="0" borderId="1" xfId="0" applyNumberFormat="1" applyFont="1" applyFill="1" applyBorder="1" applyAlignment="1">
      <alignment horizontal="left" vertical="center"/>
    </xf>
    <xf numFmtId="180" fontId="10" fillId="0" borderId="1" xfId="1" applyNumberFormat="1" applyFont="1" applyFill="1" applyBorder="1"/>
    <xf numFmtId="180" fontId="10" fillId="2" borderId="1" xfId="1" applyNumberFormat="1" applyFont="1" applyFill="1" applyBorder="1"/>
    <xf numFmtId="0" fontId="0" fillId="0" borderId="1" xfId="0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/>
    </xf>
    <xf numFmtId="43" fontId="10" fillId="0" borderId="1" xfId="1" applyFont="1" applyFill="1" applyBorder="1"/>
    <xf numFmtId="43" fontId="0" fillId="0" borderId="0" xfId="0" applyNumberFormat="1" applyFill="1" applyAlignment="1">
      <alignment vertical="center"/>
    </xf>
  </cellXfs>
  <cellStyles count="6">
    <cellStyle name="常规" xfId="0" builtinId="0"/>
    <cellStyle name="常规 2" xfId="2"/>
    <cellStyle name="常规 3" xfId="3"/>
    <cellStyle name="普通_laroux" xfId="4"/>
    <cellStyle name="千位分隔" xfId="1" builtinId="3"/>
    <cellStyle name="千位分隔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37"/>
  <sheetViews>
    <sheetView tabSelected="1" zoomScale="110" zoomScaleNormal="110" workbookViewId="0">
      <pane xSplit="2" ySplit="2" topLeftCell="C63" activePane="bottomRight" state="frozen"/>
      <selection pane="topRight" activeCell="C1" sqref="C1"/>
      <selection pane="bottomLeft" activeCell="A2" sqref="A2"/>
      <selection pane="bottomRight" activeCell="L72" sqref="L72"/>
    </sheetView>
  </sheetViews>
  <sheetFormatPr defaultRowHeight="13.2"/>
  <cols>
    <col min="1" max="1" width="8.88671875" style="1"/>
    <col min="2" max="4" width="13.33203125" style="1" customWidth="1"/>
    <col min="5" max="5" width="11.109375" style="1" customWidth="1"/>
    <col min="6" max="8" width="10.88671875" style="1" bestFit="1" customWidth="1"/>
    <col min="9" max="9" width="11.88671875" style="1" bestFit="1" customWidth="1"/>
    <col min="10" max="10" width="12.109375" style="1" customWidth="1"/>
    <col min="11" max="11" width="12.109375" style="2" customWidth="1"/>
    <col min="12" max="12" width="12.21875" style="1" customWidth="1"/>
    <col min="13" max="16384" width="8.88671875" style="1"/>
  </cols>
  <sheetData>
    <row r="1" spans="1:17">
      <c r="L1" s="3" t="s">
        <v>0</v>
      </c>
    </row>
    <row r="2" spans="1:17" s="7" customFormat="1" ht="19.2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6" t="s">
        <v>12</v>
      </c>
    </row>
    <row r="3" spans="1:17" ht="14.4">
      <c r="A3" s="8">
        <v>1</v>
      </c>
      <c r="B3" s="9" t="s">
        <v>13</v>
      </c>
      <c r="C3" s="9"/>
      <c r="D3" s="9"/>
      <c r="E3" s="10">
        <v>560.5</v>
      </c>
      <c r="F3" s="10">
        <v>962.1649799999999</v>
      </c>
      <c r="G3" s="10">
        <v>971.24860000000001</v>
      </c>
      <c r="H3" s="10">
        <v>583.04999999999995</v>
      </c>
      <c r="I3" s="10">
        <v>413.5</v>
      </c>
      <c r="J3" s="10">
        <v>339</v>
      </c>
      <c r="K3" s="11">
        <f t="shared" ref="K3:K66" si="0">SUM(C3:J3)</f>
        <v>3829.4635799999996</v>
      </c>
      <c r="L3" s="12" t="s">
        <v>14</v>
      </c>
      <c r="M3" s="13"/>
      <c r="N3" s="13"/>
      <c r="O3" s="13"/>
      <c r="P3" s="13"/>
      <c r="Q3" s="13"/>
    </row>
    <row r="4" spans="1:17" ht="14.4">
      <c r="A4" s="8">
        <f>A3+1</f>
        <v>2</v>
      </c>
      <c r="B4" s="9" t="s">
        <v>15</v>
      </c>
      <c r="C4" s="9"/>
      <c r="D4" s="9"/>
      <c r="E4" s="10">
        <v>1098.5800000000002</v>
      </c>
      <c r="F4" s="10">
        <v>1422.3308399999999</v>
      </c>
      <c r="G4" s="10">
        <v>1435.7587999999998</v>
      </c>
      <c r="H4" s="10">
        <v>177.45</v>
      </c>
      <c r="I4" s="10">
        <v>174.08999999999997</v>
      </c>
      <c r="J4" s="10">
        <v>142.38</v>
      </c>
      <c r="K4" s="11">
        <f t="shared" si="0"/>
        <v>4450.5896400000001</v>
      </c>
      <c r="L4" s="12" t="s">
        <v>14</v>
      </c>
      <c r="M4" s="13"/>
      <c r="N4" s="13"/>
      <c r="O4" s="13"/>
      <c r="P4" s="13"/>
      <c r="Q4" s="13"/>
    </row>
    <row r="5" spans="1:17" ht="14.4">
      <c r="A5" s="8">
        <f t="shared" ref="A5:A68" si="1">A4+1</f>
        <v>3</v>
      </c>
      <c r="B5" s="9" t="s">
        <v>16</v>
      </c>
      <c r="C5" s="9"/>
      <c r="D5" s="9"/>
      <c r="E5" s="10">
        <v>5638.63</v>
      </c>
      <c r="F5" s="10">
        <v>3848.6599199999996</v>
      </c>
      <c r="G5" s="10">
        <v>3884.9944</v>
      </c>
      <c r="H5" s="10">
        <v>2306.85</v>
      </c>
      <c r="I5" s="10">
        <v>2329.4899999999998</v>
      </c>
      <c r="J5" s="10">
        <v>1905.18</v>
      </c>
      <c r="K5" s="11">
        <f t="shared" si="0"/>
        <v>19913.804319999999</v>
      </c>
      <c r="L5" s="12" t="s">
        <v>14</v>
      </c>
      <c r="M5" s="13"/>
      <c r="N5" s="13"/>
      <c r="O5" s="13"/>
      <c r="P5" s="13"/>
      <c r="Q5" s="13"/>
    </row>
    <row r="6" spans="1:17" ht="14.4">
      <c r="A6" s="8">
        <f t="shared" si="1"/>
        <v>4</v>
      </c>
      <c r="B6" s="9" t="s">
        <v>17</v>
      </c>
      <c r="C6" s="9"/>
      <c r="D6" s="9"/>
      <c r="E6" s="10">
        <v>482.03000000000003</v>
      </c>
      <c r="F6" s="10">
        <v>418.33259999999996</v>
      </c>
      <c r="G6" s="10">
        <v>422.28199999999998</v>
      </c>
      <c r="H6" s="10">
        <v>380.24999999999994</v>
      </c>
      <c r="I6" s="10">
        <v>406.21</v>
      </c>
      <c r="J6" s="10">
        <v>332.22</v>
      </c>
      <c r="K6" s="11">
        <f t="shared" si="0"/>
        <v>2441.3245999999999</v>
      </c>
      <c r="L6" s="12" t="s">
        <v>14</v>
      </c>
      <c r="M6" s="13"/>
      <c r="N6" s="13"/>
      <c r="O6" s="13"/>
      <c r="P6" s="13"/>
      <c r="Q6" s="13"/>
    </row>
    <row r="7" spans="1:17" ht="14.4">
      <c r="A7" s="8">
        <f t="shared" si="1"/>
        <v>5</v>
      </c>
      <c r="B7" s="9" t="s">
        <v>18</v>
      </c>
      <c r="C7" s="9"/>
      <c r="D7" s="9"/>
      <c r="E7" s="10">
        <v>1188.26</v>
      </c>
      <c r="F7" s="10">
        <v>627.49889999999994</v>
      </c>
      <c r="G7" s="10">
        <v>633.423</v>
      </c>
      <c r="H7" s="10">
        <v>844.99999999999989</v>
      </c>
      <c r="I7" s="10">
        <v>911.89999999999986</v>
      </c>
      <c r="J7" s="10">
        <v>745.80000000000007</v>
      </c>
      <c r="K7" s="11">
        <f t="shared" si="0"/>
        <v>4951.8818999999994</v>
      </c>
      <c r="L7" s="12" t="s">
        <v>14</v>
      </c>
      <c r="M7" s="13"/>
      <c r="N7" s="13"/>
      <c r="O7" s="13"/>
      <c r="P7" s="13"/>
      <c r="Q7" s="13"/>
    </row>
    <row r="8" spans="1:17" ht="14.4">
      <c r="A8" s="8">
        <f t="shared" si="1"/>
        <v>6</v>
      </c>
      <c r="B8" s="9" t="s">
        <v>19</v>
      </c>
      <c r="C8" s="9"/>
      <c r="D8" s="9"/>
      <c r="E8" s="10">
        <v>71.517557999999994</v>
      </c>
      <c r="F8" s="10">
        <v>83.666519999999991</v>
      </c>
      <c r="G8" s="10">
        <v>84.456400000000002</v>
      </c>
      <c r="H8" s="10">
        <v>16.899999999999999</v>
      </c>
      <c r="I8" s="10">
        <v>8.2899999999999991</v>
      </c>
      <c r="J8" s="10">
        <v>6.78</v>
      </c>
      <c r="K8" s="11">
        <f t="shared" si="0"/>
        <v>271.610478</v>
      </c>
      <c r="L8" s="12" t="s">
        <v>14</v>
      </c>
      <c r="M8" s="13"/>
      <c r="N8" s="13"/>
      <c r="O8" s="13"/>
      <c r="P8" s="13"/>
      <c r="Q8" s="13"/>
    </row>
    <row r="9" spans="1:17" ht="14.4">
      <c r="A9" s="8">
        <f t="shared" si="1"/>
        <v>7</v>
      </c>
      <c r="B9" s="9" t="s">
        <v>20</v>
      </c>
      <c r="C9" s="9"/>
      <c r="D9" s="9"/>
      <c r="E9" s="10">
        <v>1001.2458120000001</v>
      </c>
      <c r="F9" s="10">
        <v>1171.3312799999999</v>
      </c>
      <c r="G9" s="10">
        <v>1182.3896</v>
      </c>
      <c r="H9" s="10">
        <v>946.39999999999986</v>
      </c>
      <c r="I9" s="10">
        <v>928.4799999999999</v>
      </c>
      <c r="J9" s="10">
        <v>759.36</v>
      </c>
      <c r="K9" s="11">
        <f t="shared" si="0"/>
        <v>5989.2066919999988</v>
      </c>
      <c r="L9" s="12" t="s">
        <v>14</v>
      </c>
      <c r="M9" s="13"/>
      <c r="N9" s="13"/>
      <c r="O9" s="13"/>
      <c r="P9" s="13"/>
      <c r="Q9" s="13"/>
    </row>
    <row r="10" spans="1:17" ht="14.4">
      <c r="A10" s="8">
        <f t="shared" si="1"/>
        <v>8</v>
      </c>
      <c r="B10" s="9" t="s">
        <v>21</v>
      </c>
      <c r="C10" s="9"/>
      <c r="D10" s="9"/>
      <c r="E10" s="10">
        <v>715.17558000000008</v>
      </c>
      <c r="F10" s="10">
        <v>836.66519999999991</v>
      </c>
      <c r="G10" s="10">
        <v>844.56399999999996</v>
      </c>
      <c r="H10" s="10">
        <v>853.44999999999993</v>
      </c>
      <c r="I10" s="10">
        <v>895.31999999999994</v>
      </c>
      <c r="J10" s="10">
        <v>732.24</v>
      </c>
      <c r="K10" s="11">
        <f t="shared" si="0"/>
        <v>4877.4147799999992</v>
      </c>
      <c r="L10" s="12" t="s">
        <v>14</v>
      </c>
      <c r="M10" s="13"/>
      <c r="N10" s="13"/>
      <c r="O10" s="13"/>
      <c r="P10" s="13"/>
      <c r="Q10" s="13"/>
    </row>
    <row r="11" spans="1:17" ht="14.4">
      <c r="A11" s="8">
        <f t="shared" si="1"/>
        <v>9</v>
      </c>
      <c r="B11" s="9" t="s">
        <v>22</v>
      </c>
      <c r="C11" s="9"/>
      <c r="D11" s="9"/>
      <c r="E11" s="10">
        <v>715.17558000000008</v>
      </c>
      <c r="F11" s="10">
        <v>836.66519999999991</v>
      </c>
      <c r="G11" s="10">
        <v>844.56399999999996</v>
      </c>
      <c r="H11" s="10">
        <v>464.74999999999994</v>
      </c>
      <c r="I11" s="10">
        <v>480.81999999999994</v>
      </c>
      <c r="J11" s="10">
        <v>393.24</v>
      </c>
      <c r="K11" s="11">
        <f t="shared" si="0"/>
        <v>3735.2147799999993</v>
      </c>
      <c r="L11" s="12" t="s">
        <v>14</v>
      </c>
      <c r="M11" s="13"/>
      <c r="N11" s="13"/>
      <c r="O11" s="13"/>
      <c r="P11" s="13"/>
      <c r="Q11" s="13"/>
    </row>
    <row r="12" spans="1:17" ht="14.4">
      <c r="A12" s="8">
        <f t="shared" si="1"/>
        <v>10</v>
      </c>
      <c r="B12" s="9" t="s">
        <v>23</v>
      </c>
      <c r="C12" s="9"/>
      <c r="D12" s="9"/>
      <c r="E12" s="10">
        <v>1108.5221490000001</v>
      </c>
      <c r="F12" s="10">
        <v>1296.8310600000002</v>
      </c>
      <c r="G12" s="10">
        <v>1309.0742000000002</v>
      </c>
      <c r="H12" s="10">
        <v>971.74999999999989</v>
      </c>
      <c r="I12" s="10">
        <v>953.34999999999991</v>
      </c>
      <c r="J12" s="10">
        <v>779.7</v>
      </c>
      <c r="K12" s="11">
        <f t="shared" si="0"/>
        <v>6419.2274090000001</v>
      </c>
      <c r="L12" s="12" t="s">
        <v>14</v>
      </c>
      <c r="M12" s="13"/>
      <c r="N12" s="13"/>
      <c r="O12" s="13"/>
      <c r="P12" s="13"/>
      <c r="Q12" s="13"/>
    </row>
    <row r="13" spans="1:17" ht="14.4">
      <c r="A13" s="8">
        <f t="shared" si="1"/>
        <v>11</v>
      </c>
      <c r="B13" s="9" t="s">
        <v>24</v>
      </c>
      <c r="C13" s="9"/>
      <c r="D13" s="9"/>
      <c r="E13" s="10">
        <v>536.38168500000006</v>
      </c>
      <c r="F13" s="10">
        <v>627.49889999999994</v>
      </c>
      <c r="G13" s="10">
        <v>633.423</v>
      </c>
      <c r="H13" s="10">
        <v>228.14999999999998</v>
      </c>
      <c r="I13" s="10">
        <v>215.53999999999996</v>
      </c>
      <c r="J13" s="10">
        <v>176.28</v>
      </c>
      <c r="K13" s="11">
        <f t="shared" si="0"/>
        <v>2417.2735849999999</v>
      </c>
      <c r="L13" s="12" t="s">
        <v>14</v>
      </c>
      <c r="M13" s="13"/>
      <c r="N13" s="13"/>
      <c r="O13" s="13"/>
      <c r="P13" s="13"/>
      <c r="Q13" s="13"/>
    </row>
    <row r="14" spans="1:17" ht="14.4">
      <c r="A14" s="8">
        <f t="shared" si="1"/>
        <v>12</v>
      </c>
      <c r="B14" s="9" t="s">
        <v>25</v>
      </c>
      <c r="C14" s="9"/>
      <c r="D14" s="9"/>
      <c r="E14" s="10">
        <v>286.07023199999998</v>
      </c>
      <c r="F14" s="10">
        <v>334.66607999999997</v>
      </c>
      <c r="G14" s="10">
        <v>337.82560000000001</v>
      </c>
      <c r="H14" s="10">
        <v>380.24999999999994</v>
      </c>
      <c r="I14" s="10">
        <v>373.04999999999995</v>
      </c>
      <c r="J14" s="10">
        <v>305.10000000000002</v>
      </c>
      <c r="K14" s="11">
        <f t="shared" si="0"/>
        <v>2016.9619119999998</v>
      </c>
      <c r="L14" s="12" t="s">
        <v>14</v>
      </c>
      <c r="M14" s="13"/>
      <c r="N14" s="13"/>
      <c r="O14" s="13"/>
      <c r="P14" s="13"/>
      <c r="Q14" s="13"/>
    </row>
    <row r="15" spans="1:17" ht="14.4">
      <c r="A15" s="8">
        <f t="shared" si="1"/>
        <v>13</v>
      </c>
      <c r="B15" s="9" t="s">
        <v>26</v>
      </c>
      <c r="C15" s="9"/>
      <c r="D15" s="9"/>
      <c r="E15" s="10">
        <v>143.03511599999999</v>
      </c>
      <c r="F15" s="10">
        <v>167.33303999999998</v>
      </c>
      <c r="G15" s="10">
        <v>168.9128</v>
      </c>
      <c r="H15" s="10">
        <v>219.7</v>
      </c>
      <c r="I15" s="10">
        <v>232.11999999999998</v>
      </c>
      <c r="J15" s="10">
        <v>189.84</v>
      </c>
      <c r="K15" s="11">
        <f t="shared" si="0"/>
        <v>1120.9409559999999</v>
      </c>
      <c r="L15" s="12" t="s">
        <v>14</v>
      </c>
      <c r="M15" s="13"/>
      <c r="N15" s="13"/>
      <c r="O15" s="13"/>
      <c r="P15" s="13"/>
      <c r="Q15" s="13"/>
    </row>
    <row r="16" spans="1:17" ht="14.4">
      <c r="A16" s="8">
        <f t="shared" si="1"/>
        <v>14</v>
      </c>
      <c r="B16" s="9" t="s">
        <v>27</v>
      </c>
      <c r="C16" s="9"/>
      <c r="D16" s="9"/>
      <c r="E16" s="10">
        <v>893.9694750000001</v>
      </c>
      <c r="F16" s="10">
        <v>1045.8315</v>
      </c>
      <c r="G16" s="10">
        <v>1055.7050000000002</v>
      </c>
      <c r="H16" s="10">
        <v>608.4</v>
      </c>
      <c r="I16" s="10">
        <v>613.45999999999992</v>
      </c>
      <c r="J16" s="10">
        <v>501.72</v>
      </c>
      <c r="K16" s="11">
        <f t="shared" si="0"/>
        <v>4719.085975</v>
      </c>
      <c r="L16" s="12" t="s">
        <v>14</v>
      </c>
      <c r="M16" s="13"/>
      <c r="N16" s="13"/>
      <c r="O16" s="13"/>
      <c r="P16" s="13"/>
      <c r="Q16" s="13"/>
    </row>
    <row r="17" spans="1:17" ht="14.4">
      <c r="A17" s="8">
        <f t="shared" si="1"/>
        <v>15</v>
      </c>
      <c r="B17" s="9" t="s">
        <v>28</v>
      </c>
      <c r="C17" s="9"/>
      <c r="D17" s="9"/>
      <c r="E17" s="10">
        <v>357.58779000000004</v>
      </c>
      <c r="F17" s="10">
        <v>418.33259999999996</v>
      </c>
      <c r="G17" s="10">
        <v>422.28199999999998</v>
      </c>
      <c r="H17" s="10">
        <v>895.69999999999993</v>
      </c>
      <c r="I17" s="10">
        <v>414.49999999999994</v>
      </c>
      <c r="J17" s="10">
        <v>339</v>
      </c>
      <c r="K17" s="11">
        <f t="shared" si="0"/>
        <v>2847.4023899999997</v>
      </c>
      <c r="L17" s="12" t="s">
        <v>14</v>
      </c>
      <c r="M17" s="13"/>
      <c r="N17" s="13"/>
      <c r="O17" s="13"/>
      <c r="P17" s="13"/>
      <c r="Q17" s="13"/>
    </row>
    <row r="18" spans="1:17" ht="14.4">
      <c r="A18" s="8">
        <f t="shared" si="1"/>
        <v>16</v>
      </c>
      <c r="B18" s="9" t="s">
        <v>29</v>
      </c>
      <c r="C18" s="9"/>
      <c r="D18" s="9"/>
      <c r="E18" s="10">
        <v>643.65802200000007</v>
      </c>
      <c r="F18" s="10">
        <v>752.99868000000004</v>
      </c>
      <c r="G18" s="10">
        <v>760.10760000000005</v>
      </c>
      <c r="H18" s="10">
        <v>523.9</v>
      </c>
      <c r="I18" s="10">
        <v>572.01</v>
      </c>
      <c r="J18" s="10">
        <v>467.82</v>
      </c>
      <c r="K18" s="11">
        <f t="shared" si="0"/>
        <v>3720.4943020000005</v>
      </c>
      <c r="L18" s="12" t="s">
        <v>14</v>
      </c>
      <c r="M18" s="13"/>
      <c r="N18" s="13"/>
      <c r="O18" s="13"/>
      <c r="P18" s="13"/>
      <c r="Q18" s="13"/>
    </row>
    <row r="19" spans="1:17" ht="14.4">
      <c r="A19" s="8">
        <f t="shared" si="1"/>
        <v>17</v>
      </c>
      <c r="B19" s="9" t="s">
        <v>30</v>
      </c>
      <c r="C19" s="9"/>
      <c r="D19" s="9"/>
      <c r="E19" s="10">
        <v>572.14046399999995</v>
      </c>
      <c r="F19" s="10">
        <v>669.33215999999993</v>
      </c>
      <c r="G19" s="10">
        <v>675.65120000000002</v>
      </c>
      <c r="H19" s="10">
        <v>371.79999999999995</v>
      </c>
      <c r="I19" s="10">
        <v>364.76</v>
      </c>
      <c r="J19" s="10">
        <v>298.32</v>
      </c>
      <c r="K19" s="11">
        <f t="shared" si="0"/>
        <v>2952.0038239999999</v>
      </c>
      <c r="L19" s="12" t="s">
        <v>14</v>
      </c>
      <c r="M19" s="13"/>
      <c r="N19" s="13"/>
      <c r="O19" s="13"/>
      <c r="P19" s="13"/>
      <c r="Q19" s="13"/>
    </row>
    <row r="20" spans="1:17" ht="14.4">
      <c r="A20" s="8">
        <f t="shared" si="1"/>
        <v>18</v>
      </c>
      <c r="B20" s="9" t="s">
        <v>31</v>
      </c>
      <c r="C20" s="9"/>
      <c r="D20" s="9"/>
      <c r="E20" s="10">
        <v>643.65802200000007</v>
      </c>
      <c r="F20" s="10">
        <v>752.99868000000004</v>
      </c>
      <c r="G20" s="10">
        <v>760.10760000000005</v>
      </c>
      <c r="H20" s="10">
        <v>439.4</v>
      </c>
      <c r="I20" s="10">
        <v>455.94999999999993</v>
      </c>
      <c r="J20" s="10">
        <v>372.90000000000003</v>
      </c>
      <c r="K20" s="11">
        <f t="shared" si="0"/>
        <v>3425.0143020000005</v>
      </c>
      <c r="L20" s="12" t="s">
        <v>14</v>
      </c>
      <c r="M20" s="13"/>
      <c r="N20" s="13"/>
      <c r="O20" s="13"/>
      <c r="P20" s="13"/>
      <c r="Q20" s="13"/>
    </row>
    <row r="21" spans="1:17" ht="14.4">
      <c r="A21" s="8">
        <f t="shared" si="1"/>
        <v>19</v>
      </c>
      <c r="B21" s="9" t="s">
        <v>32</v>
      </c>
      <c r="C21" s="9"/>
      <c r="D21" s="9"/>
      <c r="E21" s="10">
        <v>178.79389500000002</v>
      </c>
      <c r="F21" s="10">
        <v>209.16629999999998</v>
      </c>
      <c r="G21" s="10">
        <v>211.14099999999999</v>
      </c>
      <c r="H21" s="10">
        <v>0</v>
      </c>
      <c r="I21" s="10">
        <v>0</v>
      </c>
      <c r="J21" s="10">
        <v>0</v>
      </c>
      <c r="K21" s="11">
        <f t="shared" si="0"/>
        <v>599.10119499999996</v>
      </c>
      <c r="L21" s="12" t="s">
        <v>14</v>
      </c>
      <c r="M21" s="13"/>
      <c r="N21" s="13"/>
      <c r="O21" s="13"/>
      <c r="P21" s="13"/>
      <c r="Q21" s="13"/>
    </row>
    <row r="22" spans="1:17" ht="14.4">
      <c r="A22" s="8">
        <f t="shared" si="1"/>
        <v>20</v>
      </c>
      <c r="B22" s="9" t="s">
        <v>33</v>
      </c>
      <c r="C22" s="9"/>
      <c r="D22" s="9"/>
      <c r="E22" s="10">
        <v>286.07023199999998</v>
      </c>
      <c r="F22" s="10">
        <v>334.66607999999997</v>
      </c>
      <c r="G22" s="10">
        <v>337.82560000000001</v>
      </c>
      <c r="H22" s="10">
        <v>185.89999999999998</v>
      </c>
      <c r="I22" s="10">
        <v>190.67</v>
      </c>
      <c r="J22" s="10">
        <v>155.94</v>
      </c>
      <c r="K22" s="11">
        <f t="shared" si="0"/>
        <v>1491.0719120000001</v>
      </c>
      <c r="L22" s="12" t="s">
        <v>14</v>
      </c>
      <c r="M22" s="13"/>
      <c r="N22" s="13"/>
      <c r="O22" s="13"/>
      <c r="P22" s="13"/>
      <c r="Q22" s="13"/>
    </row>
    <row r="23" spans="1:17" ht="14.4">
      <c r="A23" s="8">
        <f t="shared" si="1"/>
        <v>21</v>
      </c>
      <c r="B23" s="9" t="s">
        <v>34</v>
      </c>
      <c r="C23" s="9"/>
      <c r="D23" s="9"/>
      <c r="E23" s="10">
        <v>107.276337</v>
      </c>
      <c r="F23" s="10">
        <v>125.49977999999999</v>
      </c>
      <c r="G23" s="10">
        <v>126.68459999999999</v>
      </c>
      <c r="H23" s="10">
        <v>101.39999999999999</v>
      </c>
      <c r="I23" s="10">
        <v>41.449999999999996</v>
      </c>
      <c r="J23" s="10">
        <v>33.9</v>
      </c>
      <c r="K23" s="11">
        <f t="shared" si="0"/>
        <v>536.21071699999993</v>
      </c>
      <c r="L23" s="12" t="s">
        <v>14</v>
      </c>
      <c r="M23" s="13"/>
      <c r="N23" s="13"/>
      <c r="O23" s="13"/>
      <c r="P23" s="13"/>
      <c r="Q23" s="13"/>
    </row>
    <row r="24" spans="1:17" ht="14.4">
      <c r="A24" s="8">
        <f t="shared" si="1"/>
        <v>22</v>
      </c>
      <c r="B24" s="9" t="s">
        <v>35</v>
      </c>
      <c r="C24" s="9"/>
      <c r="D24" s="9"/>
      <c r="E24" s="10">
        <v>607.89924300000007</v>
      </c>
      <c r="F24" s="10">
        <v>711.16541999999993</v>
      </c>
      <c r="G24" s="10">
        <v>717.87939999999992</v>
      </c>
      <c r="H24" s="10">
        <v>464.74999999999994</v>
      </c>
      <c r="I24" s="10">
        <v>530.55999999999995</v>
      </c>
      <c r="J24" s="10">
        <v>433.92</v>
      </c>
      <c r="K24" s="11">
        <f t="shared" si="0"/>
        <v>3466.1740629999999</v>
      </c>
      <c r="L24" s="12" t="s">
        <v>14</v>
      </c>
      <c r="M24" s="13"/>
      <c r="N24" s="13"/>
      <c r="O24" s="13"/>
      <c r="P24" s="13"/>
      <c r="Q24" s="13"/>
    </row>
    <row r="25" spans="1:17" ht="14.4">
      <c r="A25" s="8">
        <f t="shared" si="1"/>
        <v>23</v>
      </c>
      <c r="B25" s="9" t="s">
        <v>36</v>
      </c>
      <c r="C25" s="9"/>
      <c r="D25" s="9"/>
      <c r="E25" s="10">
        <v>822.45191700000009</v>
      </c>
      <c r="F25" s="10">
        <v>962.1649799999999</v>
      </c>
      <c r="G25" s="10">
        <v>971.24860000000001</v>
      </c>
      <c r="H25" s="10">
        <v>540.79999999999995</v>
      </c>
      <c r="I25" s="10">
        <v>547.14</v>
      </c>
      <c r="J25" s="10">
        <v>447.48</v>
      </c>
      <c r="K25" s="11">
        <f t="shared" si="0"/>
        <v>4291.2854969999999</v>
      </c>
      <c r="L25" s="12" t="s">
        <v>14</v>
      </c>
      <c r="M25" s="13"/>
      <c r="N25" s="13"/>
      <c r="O25" s="13"/>
      <c r="P25" s="13"/>
      <c r="Q25" s="13"/>
    </row>
    <row r="26" spans="1:17" ht="14.4">
      <c r="A26" s="8">
        <f t="shared" si="1"/>
        <v>24</v>
      </c>
      <c r="B26" s="9" t="s">
        <v>37</v>
      </c>
      <c r="C26" s="9"/>
      <c r="D26" s="9"/>
      <c r="E26" s="10">
        <v>286.07023199999998</v>
      </c>
      <c r="F26" s="10">
        <v>334.66607999999997</v>
      </c>
      <c r="G26" s="10">
        <v>337.82560000000001</v>
      </c>
      <c r="H26" s="10">
        <v>219.7</v>
      </c>
      <c r="I26" s="10">
        <v>505.68999999999994</v>
      </c>
      <c r="J26" s="10">
        <v>413.58000000000004</v>
      </c>
      <c r="K26" s="11">
        <f t="shared" si="0"/>
        <v>2097.5319119999999</v>
      </c>
      <c r="L26" s="12" t="s">
        <v>14</v>
      </c>
      <c r="M26" s="13"/>
      <c r="N26" s="13"/>
      <c r="O26" s="13"/>
      <c r="P26" s="13"/>
      <c r="Q26" s="13"/>
    </row>
    <row r="27" spans="1:17" ht="14.4">
      <c r="A27" s="8">
        <f t="shared" si="1"/>
        <v>25</v>
      </c>
      <c r="B27" s="9" t="s">
        <v>38</v>
      </c>
      <c r="C27" s="9"/>
      <c r="D27" s="9"/>
      <c r="E27" s="10">
        <v>321.82901100000004</v>
      </c>
      <c r="F27" s="10">
        <v>376.49934000000002</v>
      </c>
      <c r="G27" s="10">
        <v>380.05380000000002</v>
      </c>
      <c r="H27" s="10">
        <v>185.89999999999998</v>
      </c>
      <c r="I27" s="10">
        <v>190.67</v>
      </c>
      <c r="J27" s="10">
        <v>155.94</v>
      </c>
      <c r="K27" s="11">
        <f t="shared" si="0"/>
        <v>1610.8921510000005</v>
      </c>
      <c r="L27" s="12" t="s">
        <v>14</v>
      </c>
      <c r="M27" s="13"/>
      <c r="N27" s="13"/>
      <c r="O27" s="13"/>
      <c r="P27" s="13"/>
      <c r="Q27" s="13"/>
    </row>
    <row r="28" spans="1:17" ht="14.4">
      <c r="A28" s="8">
        <f t="shared" si="1"/>
        <v>26</v>
      </c>
      <c r="B28" s="9" t="s">
        <v>39</v>
      </c>
      <c r="C28" s="9"/>
      <c r="D28" s="9"/>
      <c r="E28" s="10">
        <v>1287.3160440000001</v>
      </c>
      <c r="F28" s="10">
        <v>1505.9973600000001</v>
      </c>
      <c r="G28" s="10">
        <v>1520.2152000000001</v>
      </c>
      <c r="H28" s="10">
        <v>954.84999999999991</v>
      </c>
      <c r="I28" s="10">
        <v>1202.05</v>
      </c>
      <c r="J28" s="10">
        <v>983.1</v>
      </c>
      <c r="K28" s="11">
        <f t="shared" si="0"/>
        <v>7453.5286040000019</v>
      </c>
      <c r="L28" s="12" t="s">
        <v>14</v>
      </c>
      <c r="M28" s="13"/>
      <c r="N28" s="13"/>
      <c r="O28" s="13"/>
      <c r="P28" s="13"/>
      <c r="Q28" s="13"/>
    </row>
    <row r="29" spans="1:17" ht="14.4">
      <c r="A29" s="8">
        <f t="shared" si="1"/>
        <v>27</v>
      </c>
      <c r="B29" s="9" t="s">
        <v>40</v>
      </c>
      <c r="C29" s="9"/>
      <c r="D29" s="9"/>
      <c r="E29" s="10">
        <v>1037.0045910000001</v>
      </c>
      <c r="F29" s="10">
        <v>1213.1645399999998</v>
      </c>
      <c r="G29" s="10">
        <v>1224.6178</v>
      </c>
      <c r="H29" s="10">
        <v>878.8</v>
      </c>
      <c r="I29" s="10">
        <v>895.31999999999994</v>
      </c>
      <c r="J29" s="10">
        <v>732.24</v>
      </c>
      <c r="K29" s="11">
        <f t="shared" si="0"/>
        <v>5981.1469309999993</v>
      </c>
      <c r="L29" s="12" t="s">
        <v>14</v>
      </c>
      <c r="M29" s="13"/>
      <c r="N29" s="13"/>
      <c r="O29" s="13"/>
      <c r="P29" s="13"/>
      <c r="Q29" s="13"/>
    </row>
    <row r="30" spans="1:17" ht="14.4">
      <c r="A30" s="8">
        <f t="shared" si="1"/>
        <v>28</v>
      </c>
      <c r="B30" s="9" t="s">
        <v>41</v>
      </c>
      <c r="C30" s="9"/>
      <c r="D30" s="9"/>
      <c r="E30" s="10">
        <v>847.47600000000011</v>
      </c>
      <c r="F30" s="10">
        <v>991.43999999999994</v>
      </c>
      <c r="G30" s="10">
        <v>760.10760000000005</v>
      </c>
      <c r="H30" s="10">
        <v>532.34999999999991</v>
      </c>
      <c r="I30" s="10">
        <v>522.27</v>
      </c>
      <c r="J30" s="10">
        <v>427.14000000000004</v>
      </c>
      <c r="K30" s="11">
        <f t="shared" si="0"/>
        <v>4080.7836000000002</v>
      </c>
      <c r="L30" s="12" t="s">
        <v>14</v>
      </c>
      <c r="M30" s="13"/>
      <c r="N30" s="13"/>
      <c r="O30" s="13"/>
      <c r="P30" s="13"/>
      <c r="Q30" s="13"/>
    </row>
    <row r="31" spans="1:17" ht="14.4">
      <c r="A31" s="8">
        <f t="shared" si="1"/>
        <v>29</v>
      </c>
      <c r="B31" s="9" t="s">
        <v>42</v>
      </c>
      <c r="C31" s="9"/>
      <c r="D31" s="9"/>
      <c r="E31" s="10">
        <v>500.62290600000006</v>
      </c>
      <c r="F31" s="10">
        <v>585.66563999999994</v>
      </c>
      <c r="G31" s="10">
        <v>591.19479999999999</v>
      </c>
      <c r="H31" s="10">
        <v>329.54999999999995</v>
      </c>
      <c r="I31" s="10">
        <v>315.02</v>
      </c>
      <c r="J31" s="10">
        <v>257.64</v>
      </c>
      <c r="K31" s="11">
        <f t="shared" si="0"/>
        <v>2579.6933459999996</v>
      </c>
      <c r="L31" s="12" t="s">
        <v>14</v>
      </c>
      <c r="M31" s="13"/>
      <c r="N31" s="13"/>
      <c r="O31" s="13"/>
      <c r="P31" s="13"/>
      <c r="Q31" s="13"/>
    </row>
    <row r="32" spans="1:17" ht="14.4">
      <c r="A32" s="8">
        <f t="shared" si="1"/>
        <v>30</v>
      </c>
      <c r="B32" s="9" t="s">
        <v>43</v>
      </c>
      <c r="C32" s="9"/>
      <c r="D32" s="9"/>
      <c r="E32" s="10">
        <v>1180.0397070000001</v>
      </c>
      <c r="F32" s="10">
        <v>1380.4975799999997</v>
      </c>
      <c r="G32" s="10">
        <v>1393.5305999999998</v>
      </c>
      <c r="H32" s="10">
        <v>616.84999999999991</v>
      </c>
      <c r="I32" s="10">
        <v>563.71999999999991</v>
      </c>
      <c r="J32" s="10">
        <v>461.04</v>
      </c>
      <c r="K32" s="11">
        <f t="shared" si="0"/>
        <v>5595.6778869999998</v>
      </c>
      <c r="L32" s="12" t="s">
        <v>14</v>
      </c>
      <c r="M32" s="13"/>
      <c r="N32" s="13"/>
      <c r="O32" s="13"/>
      <c r="P32" s="13"/>
      <c r="Q32" s="13"/>
    </row>
    <row r="33" spans="1:17" ht="14.4">
      <c r="A33" s="8">
        <f t="shared" si="1"/>
        <v>31</v>
      </c>
      <c r="B33" s="9" t="s">
        <v>44</v>
      </c>
      <c r="C33" s="9"/>
      <c r="D33" s="9"/>
      <c r="E33" s="10">
        <v>679.41680099999996</v>
      </c>
      <c r="F33" s="10">
        <v>794.83193999999992</v>
      </c>
      <c r="G33" s="10">
        <v>802.33579999999995</v>
      </c>
      <c r="H33" s="10">
        <v>414.04999999999995</v>
      </c>
      <c r="I33" s="10">
        <v>315.02</v>
      </c>
      <c r="J33" s="10">
        <v>257.64</v>
      </c>
      <c r="K33" s="11">
        <f t="shared" si="0"/>
        <v>3263.2945409999993</v>
      </c>
      <c r="L33" s="12" t="s">
        <v>14</v>
      </c>
      <c r="M33" s="13"/>
      <c r="N33" s="13"/>
      <c r="O33" s="13"/>
      <c r="P33" s="13"/>
      <c r="Q33" s="13"/>
    </row>
    <row r="34" spans="1:17" ht="14.4">
      <c r="A34" s="8">
        <f t="shared" si="1"/>
        <v>32</v>
      </c>
      <c r="B34" s="9" t="s">
        <v>45</v>
      </c>
      <c r="C34" s="9"/>
      <c r="D34" s="9"/>
      <c r="E34" s="10">
        <v>429.10534799999999</v>
      </c>
      <c r="F34" s="10">
        <v>501.99911999999995</v>
      </c>
      <c r="G34" s="10">
        <v>506.73839999999996</v>
      </c>
      <c r="H34" s="10">
        <v>456.29999999999995</v>
      </c>
      <c r="I34" s="10">
        <v>696.3599999999999</v>
      </c>
      <c r="J34" s="10">
        <v>569.52</v>
      </c>
      <c r="K34" s="11">
        <f t="shared" si="0"/>
        <v>3160.0228679999996</v>
      </c>
      <c r="L34" s="12" t="s">
        <v>14</v>
      </c>
      <c r="M34" s="13"/>
      <c r="N34" s="13"/>
      <c r="O34" s="13"/>
      <c r="P34" s="13"/>
      <c r="Q34" s="13"/>
    </row>
    <row r="35" spans="1:17" ht="14.4">
      <c r="A35" s="8">
        <f t="shared" si="1"/>
        <v>33</v>
      </c>
      <c r="B35" s="9" t="s">
        <v>46</v>
      </c>
      <c r="C35" s="9"/>
      <c r="D35" s="9"/>
      <c r="E35" s="10">
        <v>1108.5221490000001</v>
      </c>
      <c r="F35" s="10">
        <v>1296.8310600000002</v>
      </c>
      <c r="G35" s="10">
        <v>1309.0742000000002</v>
      </c>
      <c r="H35" s="10">
        <v>853.44999999999993</v>
      </c>
      <c r="I35" s="10">
        <v>853.86999999999989</v>
      </c>
      <c r="J35" s="10">
        <v>698.34</v>
      </c>
      <c r="K35" s="11">
        <f t="shared" si="0"/>
        <v>6120.0874090000007</v>
      </c>
      <c r="L35" s="12" t="s">
        <v>14</v>
      </c>
      <c r="M35" s="13"/>
      <c r="N35" s="13"/>
      <c r="O35" s="13"/>
      <c r="P35" s="13"/>
      <c r="Q35" s="13"/>
    </row>
    <row r="36" spans="1:17" ht="14.4">
      <c r="A36" s="8">
        <f t="shared" si="1"/>
        <v>34</v>
      </c>
      <c r="B36" s="9" t="s">
        <v>47</v>
      </c>
      <c r="C36" s="9"/>
      <c r="D36" s="9"/>
      <c r="E36" s="10">
        <v>715.17558000000008</v>
      </c>
      <c r="F36" s="10">
        <v>836.66519999999991</v>
      </c>
      <c r="G36" s="10">
        <v>844.56399999999996</v>
      </c>
      <c r="H36" s="10">
        <v>642.19999999999993</v>
      </c>
      <c r="I36" s="10">
        <v>538.84999999999991</v>
      </c>
      <c r="J36" s="10">
        <v>440.7</v>
      </c>
      <c r="K36" s="11">
        <f t="shared" si="0"/>
        <v>4018.1547799999994</v>
      </c>
      <c r="L36" s="12" t="s">
        <v>14</v>
      </c>
      <c r="M36" s="13"/>
      <c r="N36" s="13"/>
      <c r="O36" s="13"/>
      <c r="P36" s="13"/>
      <c r="Q36" s="13"/>
    </row>
    <row r="37" spans="1:17" ht="14.4">
      <c r="A37" s="8">
        <f t="shared" si="1"/>
        <v>35</v>
      </c>
      <c r="B37" s="9" t="s">
        <v>48</v>
      </c>
      <c r="C37" s="9"/>
      <c r="D37" s="9"/>
      <c r="E37" s="10">
        <v>643.65802200000007</v>
      </c>
      <c r="F37" s="10">
        <v>752.99868000000004</v>
      </c>
      <c r="G37" s="10">
        <v>760.10760000000005</v>
      </c>
      <c r="H37" s="10">
        <v>1056.25</v>
      </c>
      <c r="I37" s="10">
        <v>1177.1799999999998</v>
      </c>
      <c r="J37" s="10">
        <v>962.76</v>
      </c>
      <c r="K37" s="11">
        <f t="shared" si="0"/>
        <v>5352.9543020000001</v>
      </c>
      <c r="L37" s="12" t="s">
        <v>14</v>
      </c>
      <c r="M37" s="13"/>
      <c r="N37" s="13"/>
      <c r="O37" s="13"/>
      <c r="P37" s="13"/>
      <c r="Q37" s="13"/>
    </row>
    <row r="38" spans="1:17" ht="14.4">
      <c r="A38" s="8">
        <f t="shared" si="1"/>
        <v>36</v>
      </c>
      <c r="B38" s="9" t="s">
        <v>49</v>
      </c>
      <c r="C38" s="9"/>
      <c r="D38" s="9"/>
      <c r="E38" s="10">
        <v>1251.5572650000001</v>
      </c>
      <c r="F38" s="10">
        <v>1464.1641</v>
      </c>
      <c r="G38" s="10">
        <v>1477.9870000000001</v>
      </c>
      <c r="H38" s="10">
        <v>844.99999999999989</v>
      </c>
      <c r="I38" s="10">
        <v>853.86999999999989</v>
      </c>
      <c r="J38" s="10">
        <v>698.34</v>
      </c>
      <c r="K38" s="11">
        <f t="shared" si="0"/>
        <v>6590.9183650000004</v>
      </c>
      <c r="L38" s="12" t="s">
        <v>14</v>
      </c>
      <c r="M38" s="13"/>
      <c r="N38" s="13"/>
      <c r="O38" s="13"/>
      <c r="P38" s="13"/>
      <c r="Q38" s="13"/>
    </row>
    <row r="39" spans="1:17" ht="14.4">
      <c r="A39" s="8">
        <f t="shared" si="1"/>
        <v>37</v>
      </c>
      <c r="B39" s="9" t="s">
        <v>50</v>
      </c>
      <c r="C39" s="9"/>
      <c r="D39" s="9"/>
      <c r="E39" s="10">
        <v>500.62290600000006</v>
      </c>
      <c r="F39" s="10">
        <v>585.66563999999994</v>
      </c>
      <c r="G39" s="10">
        <v>591.19479999999999</v>
      </c>
      <c r="H39" s="10">
        <v>152.1</v>
      </c>
      <c r="I39" s="10">
        <v>132.63999999999999</v>
      </c>
      <c r="J39" s="10">
        <v>108.48</v>
      </c>
      <c r="K39" s="11">
        <f t="shared" si="0"/>
        <v>2070.7033459999998</v>
      </c>
      <c r="L39" s="12" t="s">
        <v>14</v>
      </c>
      <c r="M39" s="13"/>
      <c r="N39" s="13"/>
      <c r="O39" s="13"/>
      <c r="P39" s="13"/>
      <c r="Q39" s="13"/>
    </row>
    <row r="40" spans="1:17" ht="14.4">
      <c r="A40" s="8">
        <f t="shared" si="1"/>
        <v>38</v>
      </c>
      <c r="B40" s="9" t="s">
        <v>51</v>
      </c>
      <c r="C40" s="9"/>
      <c r="D40" s="9"/>
      <c r="E40" s="10">
        <v>429.10534799999999</v>
      </c>
      <c r="F40" s="10">
        <v>501.99911999999995</v>
      </c>
      <c r="G40" s="10">
        <v>506.73839999999996</v>
      </c>
      <c r="H40" s="10">
        <v>295.75</v>
      </c>
      <c r="I40" s="10">
        <v>306.72999999999996</v>
      </c>
      <c r="J40" s="10">
        <v>250.86</v>
      </c>
      <c r="K40" s="11">
        <f t="shared" si="0"/>
        <v>2291.1828679999999</v>
      </c>
      <c r="L40" s="12" t="s">
        <v>14</v>
      </c>
      <c r="M40" s="13"/>
      <c r="N40" s="13"/>
      <c r="O40" s="13"/>
      <c r="P40" s="13"/>
      <c r="Q40" s="13"/>
    </row>
    <row r="41" spans="1:17" ht="14.4">
      <c r="A41" s="8">
        <f t="shared" si="1"/>
        <v>39</v>
      </c>
      <c r="B41" s="9" t="s">
        <v>52</v>
      </c>
      <c r="C41" s="9"/>
      <c r="D41" s="9"/>
      <c r="E41" s="10">
        <v>572.14046399999995</v>
      </c>
      <c r="F41" s="10">
        <v>669.33215999999993</v>
      </c>
      <c r="G41" s="10">
        <v>675.65120000000002</v>
      </c>
      <c r="H41" s="10">
        <v>583.04999999999995</v>
      </c>
      <c r="I41" s="10">
        <v>630.04</v>
      </c>
      <c r="J41" s="10">
        <v>515.28</v>
      </c>
      <c r="K41" s="11">
        <f t="shared" si="0"/>
        <v>3645.4938240000001</v>
      </c>
      <c r="L41" s="12" t="s">
        <v>14</v>
      </c>
      <c r="M41" s="13"/>
      <c r="N41" s="13"/>
      <c r="O41" s="13"/>
      <c r="P41" s="13"/>
      <c r="Q41" s="13"/>
    </row>
    <row r="42" spans="1:17" ht="14.4">
      <c r="A42" s="8">
        <f t="shared" si="1"/>
        <v>40</v>
      </c>
      <c r="B42" s="9" t="s">
        <v>53</v>
      </c>
      <c r="C42" s="9"/>
      <c r="D42" s="9"/>
      <c r="E42" s="10">
        <v>1144.2809279999999</v>
      </c>
      <c r="F42" s="10">
        <v>1338.6643199999999</v>
      </c>
      <c r="G42" s="10">
        <v>1351.3024</v>
      </c>
      <c r="H42" s="10">
        <v>887.24999999999989</v>
      </c>
      <c r="I42" s="10">
        <v>704.65</v>
      </c>
      <c r="J42" s="10">
        <v>576.30000000000007</v>
      </c>
      <c r="K42" s="11">
        <f t="shared" si="0"/>
        <v>6002.4476479999994</v>
      </c>
      <c r="L42" s="12" t="s">
        <v>14</v>
      </c>
      <c r="M42" s="13"/>
      <c r="N42" s="13"/>
      <c r="O42" s="13"/>
      <c r="P42" s="13"/>
      <c r="Q42" s="13"/>
    </row>
    <row r="43" spans="1:17" ht="14.4">
      <c r="A43" s="8">
        <f t="shared" si="1"/>
        <v>41</v>
      </c>
      <c r="B43" s="9" t="s">
        <v>54</v>
      </c>
      <c r="C43" s="9"/>
      <c r="D43" s="9"/>
      <c r="E43" s="10">
        <v>929.72825400000022</v>
      </c>
      <c r="F43" s="10">
        <v>1087.6647600000001</v>
      </c>
      <c r="G43" s="10">
        <v>1097.9332000000002</v>
      </c>
      <c r="H43" s="10">
        <v>515.44999999999993</v>
      </c>
      <c r="I43" s="10">
        <v>555.42999999999995</v>
      </c>
      <c r="J43" s="10">
        <v>454.26</v>
      </c>
      <c r="K43" s="11">
        <f t="shared" si="0"/>
        <v>4640.4662140000009</v>
      </c>
      <c r="L43" s="12" t="s">
        <v>14</v>
      </c>
      <c r="M43" s="13"/>
      <c r="N43" s="13"/>
      <c r="O43" s="13"/>
      <c r="P43" s="13"/>
      <c r="Q43" s="13"/>
    </row>
    <row r="44" spans="1:17" ht="14.4">
      <c r="A44" s="8">
        <f t="shared" si="1"/>
        <v>42</v>
      </c>
      <c r="B44" s="9" t="s">
        <v>55</v>
      </c>
      <c r="C44" s="9"/>
      <c r="D44" s="9"/>
      <c r="E44" s="10">
        <v>893.9694750000001</v>
      </c>
      <c r="F44" s="10">
        <v>1045.8315</v>
      </c>
      <c r="G44" s="10">
        <v>1055.7050000000002</v>
      </c>
      <c r="H44" s="10">
        <v>811.19999999999993</v>
      </c>
      <c r="I44" s="10">
        <v>961.63999999999987</v>
      </c>
      <c r="J44" s="10">
        <v>786.48</v>
      </c>
      <c r="K44" s="11">
        <f t="shared" si="0"/>
        <v>5554.8259749999997</v>
      </c>
      <c r="L44" s="12" t="s">
        <v>14</v>
      </c>
      <c r="M44" s="13"/>
      <c r="N44" s="13"/>
      <c r="O44" s="13"/>
      <c r="P44" s="13"/>
      <c r="Q44" s="13"/>
    </row>
    <row r="45" spans="1:17" ht="14.4">
      <c r="A45" s="8">
        <f t="shared" si="1"/>
        <v>43</v>
      </c>
      <c r="B45" s="9" t="s">
        <v>56</v>
      </c>
      <c r="C45" s="9"/>
      <c r="D45" s="9"/>
      <c r="E45" s="10">
        <v>0</v>
      </c>
      <c r="F45" s="10">
        <v>0</v>
      </c>
      <c r="G45" s="10">
        <v>0</v>
      </c>
      <c r="H45" s="10">
        <v>0</v>
      </c>
      <c r="I45" s="10">
        <v>33.159999999999997</v>
      </c>
      <c r="J45" s="10">
        <v>27.12</v>
      </c>
      <c r="K45" s="11">
        <f t="shared" si="0"/>
        <v>60.28</v>
      </c>
      <c r="L45" s="12" t="s">
        <v>14</v>
      </c>
      <c r="M45" s="13"/>
      <c r="N45" s="13"/>
      <c r="O45" s="13"/>
      <c r="P45" s="13"/>
      <c r="Q45" s="13"/>
    </row>
    <row r="46" spans="1:17" ht="14.4">
      <c r="A46" s="8">
        <f t="shared" si="1"/>
        <v>44</v>
      </c>
      <c r="B46" s="9" t="s">
        <v>57</v>
      </c>
      <c r="C46" s="9"/>
      <c r="D46" s="9"/>
      <c r="E46" s="10">
        <v>143.03511599999999</v>
      </c>
      <c r="F46" s="10">
        <v>167.33303999999998</v>
      </c>
      <c r="G46" s="10">
        <v>168.9128</v>
      </c>
      <c r="H46" s="10">
        <v>473.19999999999993</v>
      </c>
      <c r="I46" s="10">
        <v>455.94999999999993</v>
      </c>
      <c r="J46" s="10">
        <v>372.90000000000003</v>
      </c>
      <c r="K46" s="11">
        <f t="shared" si="0"/>
        <v>1781.3309559999998</v>
      </c>
      <c r="L46" s="12" t="s">
        <v>14</v>
      </c>
      <c r="M46" s="13"/>
      <c r="N46" s="13"/>
      <c r="O46" s="13"/>
      <c r="P46" s="13"/>
      <c r="Q46" s="13"/>
    </row>
    <row r="47" spans="1:17" ht="14.4">
      <c r="A47" s="8">
        <f t="shared" si="1"/>
        <v>45</v>
      </c>
      <c r="B47" s="9" t="s">
        <v>58</v>
      </c>
      <c r="C47" s="9"/>
      <c r="D47" s="9"/>
      <c r="E47" s="10">
        <v>214.552674</v>
      </c>
      <c r="F47" s="10">
        <v>250.99955999999997</v>
      </c>
      <c r="G47" s="10">
        <v>253.36919999999998</v>
      </c>
      <c r="H47" s="10">
        <v>304.2</v>
      </c>
      <c r="I47" s="10">
        <v>306.72999999999996</v>
      </c>
      <c r="J47" s="10">
        <v>250.86</v>
      </c>
      <c r="K47" s="11">
        <f t="shared" si="0"/>
        <v>1580.7114339999998</v>
      </c>
      <c r="L47" s="12" t="s">
        <v>14</v>
      </c>
      <c r="M47" s="13"/>
      <c r="N47" s="13"/>
      <c r="O47" s="13"/>
      <c r="P47" s="13"/>
      <c r="Q47" s="13"/>
    </row>
    <row r="48" spans="1:17" ht="14.4">
      <c r="A48" s="8">
        <f t="shared" si="1"/>
        <v>46</v>
      </c>
      <c r="B48" s="9" t="s">
        <v>59</v>
      </c>
      <c r="C48" s="9"/>
      <c r="D48" s="9"/>
      <c r="E48" s="10">
        <v>817.01658259200008</v>
      </c>
      <c r="F48" s="10">
        <v>955.80632447999994</v>
      </c>
      <c r="G48" s="10">
        <v>964.82991359999994</v>
      </c>
      <c r="H48" s="10">
        <v>287.29999999999995</v>
      </c>
      <c r="I48" s="10">
        <v>248.7</v>
      </c>
      <c r="J48" s="10">
        <v>203.4</v>
      </c>
      <c r="K48" s="11">
        <f t="shared" si="0"/>
        <v>3477.0528206719996</v>
      </c>
      <c r="L48" s="12" t="s">
        <v>14</v>
      </c>
      <c r="M48" s="13"/>
      <c r="N48" s="13"/>
      <c r="O48" s="13"/>
      <c r="P48" s="13"/>
      <c r="Q48" s="13"/>
    </row>
    <row r="49" spans="1:17" ht="14.4">
      <c r="A49" s="8">
        <f t="shared" si="1"/>
        <v>47</v>
      </c>
      <c r="B49" s="9" t="s">
        <v>60</v>
      </c>
      <c r="C49" s="9"/>
      <c r="D49" s="9"/>
      <c r="E49" s="10">
        <v>445.41135122400004</v>
      </c>
      <c r="F49" s="10">
        <v>521.07508655999993</v>
      </c>
      <c r="G49" s="10">
        <v>525.99445919999994</v>
      </c>
      <c r="H49" s="10">
        <v>447.84999999999997</v>
      </c>
      <c r="I49" s="10">
        <v>464.23999999999995</v>
      </c>
      <c r="J49" s="10">
        <v>379.68</v>
      </c>
      <c r="K49" s="11">
        <f t="shared" si="0"/>
        <v>2784.2508969839996</v>
      </c>
      <c r="L49" s="12" t="s">
        <v>14</v>
      </c>
      <c r="M49" s="13"/>
      <c r="N49" s="13"/>
      <c r="O49" s="13"/>
      <c r="P49" s="13"/>
      <c r="Q49" s="13"/>
    </row>
    <row r="50" spans="1:17" ht="14.4">
      <c r="A50" s="8">
        <f t="shared" si="1"/>
        <v>48</v>
      </c>
      <c r="B50" s="9" t="s">
        <v>61</v>
      </c>
      <c r="C50" s="9"/>
      <c r="D50" s="9"/>
      <c r="E50" s="10">
        <v>71.517557999999994</v>
      </c>
      <c r="F50" s="10">
        <v>83.666519999999991</v>
      </c>
      <c r="G50" s="10">
        <v>84.456400000000002</v>
      </c>
      <c r="H50" s="10">
        <v>0</v>
      </c>
      <c r="I50" s="10">
        <v>0</v>
      </c>
      <c r="J50" s="10">
        <v>0</v>
      </c>
      <c r="K50" s="11">
        <f t="shared" si="0"/>
        <v>239.640478</v>
      </c>
      <c r="L50" s="12" t="s">
        <v>14</v>
      </c>
      <c r="M50" s="13"/>
      <c r="N50" s="13"/>
      <c r="O50" s="13"/>
      <c r="P50" s="13"/>
      <c r="Q50" s="13"/>
    </row>
    <row r="51" spans="1:17" ht="14.4">
      <c r="A51" s="8">
        <f t="shared" si="1"/>
        <v>49</v>
      </c>
      <c r="B51" s="9" t="s">
        <v>62</v>
      </c>
      <c r="C51" s="9"/>
      <c r="D51" s="9"/>
      <c r="E51" s="10">
        <v>284.63988084000005</v>
      </c>
      <c r="F51" s="10">
        <v>332.99274960000002</v>
      </c>
      <c r="G51" s="10">
        <v>336.13647200000003</v>
      </c>
      <c r="H51" s="10">
        <v>270.39999999999998</v>
      </c>
      <c r="I51" s="10">
        <v>232.11999999999998</v>
      </c>
      <c r="J51" s="10">
        <v>189.84</v>
      </c>
      <c r="K51" s="11">
        <f t="shared" si="0"/>
        <v>1646.12910244</v>
      </c>
      <c r="L51" s="12" t="s">
        <v>14</v>
      </c>
      <c r="M51" s="13"/>
      <c r="N51" s="13"/>
      <c r="O51" s="13"/>
      <c r="P51" s="13"/>
      <c r="Q51" s="13"/>
    </row>
    <row r="52" spans="1:17" ht="14.4">
      <c r="A52" s="8">
        <f t="shared" si="1"/>
        <v>50</v>
      </c>
      <c r="B52" s="9" t="s">
        <v>63</v>
      </c>
      <c r="C52" s="9"/>
      <c r="D52" s="9"/>
      <c r="E52" s="10">
        <v>836.46935836799992</v>
      </c>
      <c r="F52" s="10">
        <v>978.56361791999984</v>
      </c>
      <c r="G52" s="10">
        <v>987.80205439999986</v>
      </c>
      <c r="H52" s="10">
        <v>659.09999999999991</v>
      </c>
      <c r="I52" s="10">
        <v>671.4899999999999</v>
      </c>
      <c r="J52" s="10">
        <v>549.18000000000006</v>
      </c>
      <c r="K52" s="11">
        <f t="shared" si="0"/>
        <v>4682.6050306879997</v>
      </c>
      <c r="L52" s="12" t="s">
        <v>14</v>
      </c>
      <c r="M52" s="13"/>
      <c r="N52" s="13"/>
      <c r="O52" s="13"/>
      <c r="P52" s="13"/>
      <c r="Q52" s="13"/>
    </row>
    <row r="53" spans="1:17" ht="14.4">
      <c r="A53" s="8">
        <f t="shared" si="1"/>
        <v>51</v>
      </c>
      <c r="B53" s="9" t="s">
        <v>64</v>
      </c>
      <c r="C53" s="9"/>
      <c r="D53" s="9"/>
      <c r="E53" s="10">
        <v>1146.6052486350002</v>
      </c>
      <c r="F53" s="10">
        <v>1341.3834818999999</v>
      </c>
      <c r="G53" s="10">
        <v>1354.0472329999998</v>
      </c>
      <c r="H53" s="10">
        <v>599.94999999999993</v>
      </c>
      <c r="I53" s="10">
        <v>621.74999999999989</v>
      </c>
      <c r="J53" s="10">
        <v>508.5</v>
      </c>
      <c r="K53" s="11">
        <f t="shared" si="0"/>
        <v>5572.2359635350003</v>
      </c>
      <c r="L53" s="12" t="s">
        <v>14</v>
      </c>
      <c r="M53" s="13"/>
      <c r="N53" s="13"/>
      <c r="O53" s="13"/>
      <c r="P53" s="13"/>
      <c r="Q53" s="13"/>
    </row>
    <row r="54" spans="1:17" ht="14.4">
      <c r="A54" s="8">
        <f t="shared" si="1"/>
        <v>52</v>
      </c>
      <c r="B54" s="9" t="s">
        <v>65</v>
      </c>
      <c r="C54" s="9"/>
      <c r="D54" s="9"/>
      <c r="E54" s="10">
        <v>1192.5552796500001</v>
      </c>
      <c r="F54" s="10">
        <v>1395.1392209999999</v>
      </c>
      <c r="G54" s="10">
        <v>1408.3104699999999</v>
      </c>
      <c r="H54" s="10">
        <v>887.24999999999989</v>
      </c>
      <c r="I54" s="10">
        <v>895.31999999999994</v>
      </c>
      <c r="J54" s="10">
        <v>732.24</v>
      </c>
      <c r="K54" s="11">
        <f t="shared" si="0"/>
        <v>6510.8149706499989</v>
      </c>
      <c r="L54" s="12" t="s">
        <v>14</v>
      </c>
      <c r="M54" s="13"/>
      <c r="N54" s="13"/>
      <c r="O54" s="13"/>
      <c r="P54" s="13"/>
      <c r="Q54" s="13"/>
    </row>
    <row r="55" spans="1:17" ht="14.4">
      <c r="A55" s="8">
        <f t="shared" si="1"/>
        <v>53</v>
      </c>
      <c r="B55" s="9" t="s">
        <v>66</v>
      </c>
      <c r="C55" s="9"/>
      <c r="D55" s="9"/>
      <c r="E55" s="10">
        <v>1443.5819082300002</v>
      </c>
      <c r="F55" s="10">
        <v>1688.8087062</v>
      </c>
      <c r="G55" s="10">
        <v>1704.752434</v>
      </c>
      <c r="H55" s="10">
        <v>616.84999999999991</v>
      </c>
      <c r="I55" s="10">
        <v>605.16999999999996</v>
      </c>
      <c r="J55" s="10">
        <v>494.94</v>
      </c>
      <c r="K55" s="11">
        <f t="shared" si="0"/>
        <v>6554.1030484299999</v>
      </c>
      <c r="L55" s="12" t="s">
        <v>14</v>
      </c>
      <c r="M55" s="13"/>
      <c r="N55" s="13"/>
      <c r="O55" s="13"/>
      <c r="P55" s="13"/>
      <c r="Q55" s="13"/>
    </row>
    <row r="56" spans="1:17" ht="14.4">
      <c r="A56" s="8">
        <f t="shared" si="1"/>
        <v>54</v>
      </c>
      <c r="B56" s="9" t="s">
        <v>67</v>
      </c>
      <c r="C56" s="9"/>
      <c r="D56" s="9"/>
      <c r="E56" s="10">
        <v>146.43220000500003</v>
      </c>
      <c r="F56" s="10">
        <v>171.30719969999998</v>
      </c>
      <c r="G56" s="10">
        <v>172.92447899999999</v>
      </c>
      <c r="H56" s="10">
        <v>101.39999999999999</v>
      </c>
      <c r="I56" s="10">
        <v>66.319999999999993</v>
      </c>
      <c r="J56" s="10">
        <v>54.24</v>
      </c>
      <c r="K56" s="11">
        <f t="shared" si="0"/>
        <v>712.62387870499992</v>
      </c>
      <c r="L56" s="12" t="s">
        <v>14</v>
      </c>
      <c r="M56" s="13"/>
      <c r="N56" s="13"/>
      <c r="O56" s="13"/>
      <c r="P56" s="13"/>
      <c r="Q56" s="13"/>
    </row>
    <row r="57" spans="1:17" ht="14.4">
      <c r="A57" s="8">
        <f t="shared" si="1"/>
        <v>55</v>
      </c>
      <c r="B57" s="9" t="s">
        <v>68</v>
      </c>
      <c r="C57" s="9"/>
      <c r="D57" s="9"/>
      <c r="E57" s="10">
        <v>1377.1485000000002</v>
      </c>
      <c r="F57" s="10">
        <v>1611.09</v>
      </c>
      <c r="G57" s="10">
        <v>971.24860000000001</v>
      </c>
      <c r="H57" s="10">
        <v>490.09999999999997</v>
      </c>
      <c r="I57" s="10">
        <v>828.99999999999989</v>
      </c>
      <c r="J57" s="10">
        <v>678</v>
      </c>
      <c r="K57" s="11">
        <f t="shared" si="0"/>
        <v>5956.5871000000006</v>
      </c>
      <c r="L57" s="12" t="s">
        <v>14</v>
      </c>
      <c r="M57" s="13"/>
      <c r="N57" s="13"/>
      <c r="O57" s="13"/>
      <c r="P57" s="13"/>
      <c r="Q57" s="13"/>
    </row>
    <row r="58" spans="1:17" ht="14.4">
      <c r="A58" s="8">
        <f t="shared" si="1"/>
        <v>56</v>
      </c>
      <c r="B58" s="9" t="s">
        <v>69</v>
      </c>
      <c r="C58" s="9"/>
      <c r="D58" s="9"/>
      <c r="E58" s="10">
        <v>858.21069599999998</v>
      </c>
      <c r="F58" s="10">
        <v>1003.9982399999999</v>
      </c>
      <c r="G58" s="10">
        <v>1013.4767999999999</v>
      </c>
      <c r="H58" s="10">
        <v>490.09999999999997</v>
      </c>
      <c r="I58" s="10">
        <v>522.27</v>
      </c>
      <c r="J58" s="10">
        <v>427.14000000000004</v>
      </c>
      <c r="K58" s="11">
        <f t="shared" si="0"/>
        <v>4315.1957359999997</v>
      </c>
      <c r="L58" s="12" t="s">
        <v>14</v>
      </c>
      <c r="M58" s="13"/>
      <c r="N58" s="13"/>
      <c r="O58" s="13"/>
      <c r="P58" s="13"/>
      <c r="Q58" s="13"/>
    </row>
    <row r="59" spans="1:17" ht="14.4">
      <c r="A59" s="8">
        <f t="shared" si="1"/>
        <v>57</v>
      </c>
      <c r="B59" s="9" t="s">
        <v>70</v>
      </c>
      <c r="C59" s="9"/>
      <c r="D59" s="9"/>
      <c r="E59" s="10">
        <v>688.85711865600013</v>
      </c>
      <c r="F59" s="10">
        <v>805.87592064</v>
      </c>
      <c r="G59" s="10">
        <v>813.48404480000011</v>
      </c>
      <c r="H59" s="10">
        <v>490.09999999999997</v>
      </c>
      <c r="I59" s="10">
        <v>489.10999999999996</v>
      </c>
      <c r="J59" s="10">
        <v>400.02000000000004</v>
      </c>
      <c r="K59" s="11">
        <f t="shared" si="0"/>
        <v>3687.4470840960003</v>
      </c>
      <c r="L59" s="12" t="s">
        <v>14</v>
      </c>
      <c r="M59" s="13"/>
      <c r="N59" s="13"/>
      <c r="O59" s="13"/>
      <c r="P59" s="13"/>
      <c r="Q59" s="13"/>
    </row>
    <row r="60" spans="1:17" ht="14.4">
      <c r="A60" s="8">
        <f t="shared" si="1"/>
        <v>58</v>
      </c>
      <c r="B60" s="9" t="s">
        <v>71</v>
      </c>
      <c r="C60" s="9"/>
      <c r="D60" s="9"/>
      <c r="E60" s="10">
        <v>679.41680099999996</v>
      </c>
      <c r="F60" s="10">
        <v>794.83193999999992</v>
      </c>
      <c r="G60" s="10">
        <v>802.33579999999995</v>
      </c>
      <c r="H60" s="10">
        <v>456.29999999999995</v>
      </c>
      <c r="I60" s="10">
        <v>472.53</v>
      </c>
      <c r="J60" s="10">
        <v>386.46000000000004</v>
      </c>
      <c r="K60" s="11">
        <f t="shared" si="0"/>
        <v>3591.8745409999992</v>
      </c>
      <c r="L60" s="12" t="s">
        <v>14</v>
      </c>
      <c r="M60" s="13"/>
      <c r="N60" s="13"/>
      <c r="O60" s="13"/>
      <c r="P60" s="13"/>
      <c r="Q60" s="13"/>
    </row>
    <row r="61" spans="1:17" ht="14.4">
      <c r="A61" s="8">
        <f t="shared" si="1"/>
        <v>59</v>
      </c>
      <c r="B61" s="9" t="s">
        <v>72</v>
      </c>
      <c r="C61" s="9"/>
      <c r="D61" s="9"/>
      <c r="E61" s="10">
        <v>459.04950000000008</v>
      </c>
      <c r="F61" s="10">
        <v>537.03</v>
      </c>
      <c r="G61" s="10">
        <v>126.68459999999999</v>
      </c>
      <c r="H61" s="10">
        <v>118.29999999999998</v>
      </c>
      <c r="I61" s="10">
        <v>132.63999999999999</v>
      </c>
      <c r="J61" s="10">
        <v>108.48</v>
      </c>
      <c r="K61" s="11">
        <f t="shared" si="0"/>
        <v>1482.1840999999999</v>
      </c>
      <c r="L61" s="12" t="s">
        <v>14</v>
      </c>
      <c r="M61" s="13"/>
      <c r="N61" s="13"/>
      <c r="O61" s="13"/>
      <c r="P61" s="13"/>
      <c r="Q61" s="13"/>
    </row>
    <row r="62" spans="1:17" ht="14.4">
      <c r="A62" s="8">
        <f t="shared" si="1"/>
        <v>60</v>
      </c>
      <c r="B62" s="9" t="s">
        <v>73</v>
      </c>
      <c r="C62" s="9"/>
      <c r="D62" s="9"/>
      <c r="E62" s="10">
        <v>581.43774654000015</v>
      </c>
      <c r="F62" s="10">
        <v>680.20880760000011</v>
      </c>
      <c r="G62" s="10">
        <v>686.63053200000013</v>
      </c>
      <c r="H62" s="10">
        <v>532.34999999999991</v>
      </c>
      <c r="I62" s="10">
        <v>878.7399999999999</v>
      </c>
      <c r="J62" s="10">
        <v>718.68000000000006</v>
      </c>
      <c r="K62" s="11">
        <f t="shared" si="0"/>
        <v>4078.0470861399999</v>
      </c>
      <c r="L62" s="12" t="s">
        <v>14</v>
      </c>
      <c r="M62" s="13"/>
      <c r="N62" s="13"/>
      <c r="O62" s="13"/>
      <c r="P62" s="13"/>
      <c r="Q62" s="13"/>
    </row>
    <row r="63" spans="1:17" ht="14.4">
      <c r="A63" s="8">
        <f t="shared" si="1"/>
        <v>61</v>
      </c>
      <c r="B63" s="9" t="s">
        <v>74</v>
      </c>
      <c r="C63" s="9"/>
      <c r="D63" s="9"/>
      <c r="E63" s="10">
        <v>705.44919211200011</v>
      </c>
      <c r="F63" s="10">
        <v>825.28655328000002</v>
      </c>
      <c r="G63" s="10">
        <v>833.07792960000006</v>
      </c>
      <c r="H63" s="10">
        <v>540.79999999999995</v>
      </c>
      <c r="I63" s="10">
        <v>431.07999999999993</v>
      </c>
      <c r="J63" s="10">
        <v>352.56</v>
      </c>
      <c r="K63" s="11">
        <f t="shared" si="0"/>
        <v>3688.2536749920005</v>
      </c>
      <c r="L63" s="12" t="s">
        <v>14</v>
      </c>
      <c r="M63" s="13"/>
      <c r="N63" s="13"/>
      <c r="O63" s="13"/>
      <c r="P63" s="13"/>
      <c r="Q63" s="13"/>
    </row>
    <row r="64" spans="1:17" ht="14.4">
      <c r="A64" s="8">
        <f t="shared" si="1"/>
        <v>62</v>
      </c>
      <c r="B64" s="9" t="s">
        <v>75</v>
      </c>
      <c r="C64" s="9"/>
      <c r="D64" s="9"/>
      <c r="E64" s="10">
        <v>556.87146536700004</v>
      </c>
      <c r="F64" s="10">
        <v>651.46935798000004</v>
      </c>
      <c r="G64" s="10">
        <v>657.61975860000007</v>
      </c>
      <c r="H64" s="10">
        <v>456.29999999999995</v>
      </c>
      <c r="I64" s="10">
        <v>679.78</v>
      </c>
      <c r="J64" s="10">
        <v>555.96</v>
      </c>
      <c r="K64" s="11">
        <f t="shared" si="0"/>
        <v>3558.0005819469998</v>
      </c>
      <c r="L64" s="12" t="s">
        <v>14</v>
      </c>
      <c r="M64" s="13"/>
      <c r="N64" s="13"/>
      <c r="O64" s="13"/>
      <c r="P64" s="13"/>
      <c r="Q64" s="13"/>
    </row>
    <row r="65" spans="1:17" ht="14.4">
      <c r="A65" s="8">
        <f t="shared" si="1"/>
        <v>63</v>
      </c>
      <c r="B65" s="9" t="s">
        <v>76</v>
      </c>
      <c r="C65" s="9"/>
      <c r="D65" s="9"/>
      <c r="E65" s="10">
        <v>1096.7932694880003</v>
      </c>
      <c r="F65" s="10">
        <v>1283.10975072</v>
      </c>
      <c r="G65" s="10">
        <v>1295.2233504000001</v>
      </c>
      <c r="H65" s="10">
        <v>701.34999999999991</v>
      </c>
      <c r="I65" s="10">
        <v>704.65</v>
      </c>
      <c r="J65" s="10">
        <v>576.30000000000007</v>
      </c>
      <c r="K65" s="11">
        <f t="shared" si="0"/>
        <v>5657.4263706080001</v>
      </c>
      <c r="L65" s="12" t="s">
        <v>14</v>
      </c>
      <c r="M65" s="13"/>
      <c r="N65" s="13"/>
      <c r="O65" s="13"/>
      <c r="P65" s="13"/>
      <c r="Q65" s="13"/>
    </row>
    <row r="66" spans="1:17" ht="14.4">
      <c r="A66" s="8">
        <f t="shared" si="1"/>
        <v>64</v>
      </c>
      <c r="B66" s="9" t="s">
        <v>77</v>
      </c>
      <c r="C66" s="9"/>
      <c r="D66" s="9"/>
      <c r="E66" s="10">
        <v>1385.1163045650001</v>
      </c>
      <c r="F66" s="10">
        <v>1620.4113260999998</v>
      </c>
      <c r="G66" s="10">
        <v>1635.7093269999998</v>
      </c>
      <c r="H66" s="10">
        <v>278.84999999999997</v>
      </c>
      <c r="I66" s="10">
        <v>339.89</v>
      </c>
      <c r="J66" s="10">
        <v>277.98</v>
      </c>
      <c r="K66" s="11">
        <f t="shared" si="0"/>
        <v>5537.956957665001</v>
      </c>
      <c r="L66" s="12" t="s">
        <v>14</v>
      </c>
      <c r="M66" s="13"/>
      <c r="N66" s="13"/>
      <c r="O66" s="13"/>
      <c r="P66" s="13"/>
      <c r="Q66" s="13"/>
    </row>
    <row r="67" spans="1:17" ht="14.4">
      <c r="A67" s="8">
        <f t="shared" si="1"/>
        <v>65</v>
      </c>
      <c r="B67" s="9" t="s">
        <v>78</v>
      </c>
      <c r="C67" s="9"/>
      <c r="D67" s="9"/>
      <c r="E67" s="10">
        <v>809.29268632800017</v>
      </c>
      <c r="F67" s="10">
        <v>946.77034032000006</v>
      </c>
      <c r="G67" s="10">
        <v>955.70862240000008</v>
      </c>
      <c r="H67" s="10">
        <v>616.84999999999991</v>
      </c>
      <c r="I67" s="10">
        <v>140.92999999999998</v>
      </c>
      <c r="J67" s="10">
        <v>115.26</v>
      </c>
      <c r="K67" s="11">
        <f t="shared" ref="K67:K130" si="2">SUM(C67:J67)</f>
        <v>3584.8116490480002</v>
      </c>
      <c r="L67" s="12" t="s">
        <v>14</v>
      </c>
      <c r="M67" s="13"/>
      <c r="N67" s="13"/>
      <c r="O67" s="13"/>
      <c r="P67" s="13"/>
      <c r="Q67" s="13"/>
    </row>
    <row r="68" spans="1:17" ht="14.4">
      <c r="A68" s="8">
        <f t="shared" si="1"/>
        <v>66</v>
      </c>
      <c r="B68" s="9" t="s">
        <v>79</v>
      </c>
      <c r="C68" s="9"/>
      <c r="D68" s="9"/>
      <c r="E68" s="10">
        <v>159.19808410800002</v>
      </c>
      <c r="F68" s="10">
        <v>186.24167352000001</v>
      </c>
      <c r="G68" s="10">
        <v>187.9999464</v>
      </c>
      <c r="H68" s="10">
        <v>642.19999999999993</v>
      </c>
      <c r="I68" s="10">
        <v>704.65</v>
      </c>
      <c r="J68" s="10">
        <v>576.30000000000007</v>
      </c>
      <c r="K68" s="11">
        <f t="shared" si="2"/>
        <v>2456.5897040280001</v>
      </c>
      <c r="L68" s="12" t="s">
        <v>14</v>
      </c>
      <c r="M68" s="13"/>
      <c r="N68" s="13"/>
      <c r="O68" s="13"/>
      <c r="P68" s="13"/>
      <c r="Q68" s="13"/>
    </row>
    <row r="69" spans="1:17" ht="14.4">
      <c r="A69" s="8">
        <f t="shared" ref="A69:A132" si="3">A68+1</f>
        <v>67</v>
      </c>
      <c r="B69" s="9" t="s">
        <v>80</v>
      </c>
      <c r="C69" s="9"/>
      <c r="D69" s="9"/>
      <c r="E69" s="10">
        <v>497.97675635400003</v>
      </c>
      <c r="F69" s="10">
        <v>582.56997875999991</v>
      </c>
      <c r="G69" s="10">
        <v>588.06991319999997</v>
      </c>
      <c r="H69" s="10">
        <v>304.2</v>
      </c>
      <c r="I69" s="10">
        <v>223.82999999999998</v>
      </c>
      <c r="J69" s="10">
        <v>183.06</v>
      </c>
      <c r="K69" s="11">
        <f t="shared" si="2"/>
        <v>2379.7066483140002</v>
      </c>
      <c r="L69" s="12" t="s">
        <v>14</v>
      </c>
      <c r="M69" s="13"/>
      <c r="N69" s="13"/>
      <c r="O69" s="13"/>
      <c r="P69" s="13"/>
      <c r="Q69" s="13"/>
    </row>
    <row r="70" spans="1:17" ht="14.4">
      <c r="A70" s="8">
        <f t="shared" si="3"/>
        <v>68</v>
      </c>
      <c r="B70" s="9" t="s">
        <v>81</v>
      </c>
      <c r="C70" s="9"/>
      <c r="D70" s="9"/>
      <c r="E70" s="10">
        <v>658.46215650600004</v>
      </c>
      <c r="F70" s="10">
        <v>770.3176496399999</v>
      </c>
      <c r="G70" s="10">
        <v>777.59007479999991</v>
      </c>
      <c r="H70" s="10">
        <v>574.59999999999991</v>
      </c>
      <c r="I70" s="10">
        <v>605.16999999999996</v>
      </c>
      <c r="J70" s="10">
        <v>494.94</v>
      </c>
      <c r="K70" s="11">
        <f t="shared" si="2"/>
        <v>3881.0798809459998</v>
      </c>
      <c r="L70" s="12" t="s">
        <v>14</v>
      </c>
      <c r="M70" s="13"/>
      <c r="N70" s="13"/>
      <c r="O70" s="13"/>
      <c r="P70" s="13"/>
      <c r="Q70" s="13"/>
    </row>
    <row r="71" spans="1:17" ht="14.4">
      <c r="A71" s="8">
        <f t="shared" si="3"/>
        <v>69</v>
      </c>
      <c r="B71" s="9" t="s">
        <v>82</v>
      </c>
      <c r="C71" s="9"/>
      <c r="D71" s="9"/>
      <c r="E71" s="10">
        <v>1537.6274969999999</v>
      </c>
      <c r="F71" s="10">
        <v>1798.8301799999997</v>
      </c>
      <c r="G71" s="10">
        <v>1815.8125999999997</v>
      </c>
      <c r="H71" s="10">
        <v>1132.3</v>
      </c>
      <c r="I71" s="10">
        <v>1052.83</v>
      </c>
      <c r="J71" s="10">
        <v>861.06000000000006</v>
      </c>
      <c r="K71" s="11">
        <f t="shared" si="2"/>
        <v>8198.4602770000001</v>
      </c>
      <c r="L71" s="12" t="s">
        <v>14</v>
      </c>
      <c r="M71" s="13"/>
      <c r="N71" s="13"/>
      <c r="O71" s="13"/>
      <c r="P71" s="13"/>
      <c r="Q71" s="13"/>
    </row>
    <row r="72" spans="1:17" ht="14.4">
      <c r="A72" s="8">
        <f t="shared" si="3"/>
        <v>70</v>
      </c>
      <c r="B72" s="9" t="s">
        <v>83</v>
      </c>
      <c r="C72" s="9"/>
      <c r="D72" s="9"/>
      <c r="E72" s="10">
        <v>500.62290600000006</v>
      </c>
      <c r="F72" s="10">
        <v>585.66563999999994</v>
      </c>
      <c r="G72" s="10">
        <v>591.19479999999999</v>
      </c>
      <c r="H72" s="10">
        <v>329.54999999999995</v>
      </c>
      <c r="I72" s="10">
        <v>298.43999999999994</v>
      </c>
      <c r="J72" s="10">
        <v>244.08</v>
      </c>
      <c r="K72" s="11">
        <f t="shared" si="2"/>
        <v>2549.5533459999997</v>
      </c>
      <c r="L72" s="12" t="s">
        <v>14</v>
      </c>
      <c r="M72" s="13"/>
      <c r="N72" s="13"/>
      <c r="O72" s="13"/>
      <c r="P72" s="13"/>
      <c r="Q72" s="13"/>
    </row>
    <row r="73" spans="1:17" ht="14.4">
      <c r="A73" s="8">
        <f t="shared" si="3"/>
        <v>71</v>
      </c>
      <c r="B73" s="9" t="s">
        <v>84</v>
      </c>
      <c r="C73" s="9"/>
      <c r="D73" s="9"/>
      <c r="E73" s="10">
        <v>1117.3903261920002</v>
      </c>
      <c r="F73" s="10">
        <v>1307.2057084800001</v>
      </c>
      <c r="G73" s="10">
        <v>1319.5467936000002</v>
      </c>
      <c r="H73" s="10">
        <v>709.8</v>
      </c>
      <c r="I73" s="10">
        <v>696.3599999999999</v>
      </c>
      <c r="J73" s="10">
        <v>569.52</v>
      </c>
      <c r="K73" s="11">
        <f t="shared" si="2"/>
        <v>5719.8228282720011</v>
      </c>
      <c r="L73" s="12" t="s">
        <v>14</v>
      </c>
      <c r="M73" s="13"/>
      <c r="N73" s="13"/>
      <c r="O73" s="13"/>
      <c r="P73" s="13"/>
      <c r="Q73" s="13"/>
    </row>
    <row r="74" spans="1:17" ht="14.4">
      <c r="A74" s="8">
        <f t="shared" si="3"/>
        <v>72</v>
      </c>
      <c r="B74" s="9" t="s">
        <v>85</v>
      </c>
      <c r="C74" s="9"/>
      <c r="D74" s="9"/>
      <c r="E74" s="10">
        <v>1664.5711624500002</v>
      </c>
      <c r="F74" s="10">
        <v>1947.3382530000001</v>
      </c>
      <c r="G74" s="10">
        <v>1965.7227100000002</v>
      </c>
      <c r="H74" s="10">
        <v>997.09999999999991</v>
      </c>
      <c r="I74" s="10">
        <v>779.25999999999988</v>
      </c>
      <c r="J74" s="10">
        <v>637.32000000000005</v>
      </c>
      <c r="K74" s="11">
        <f t="shared" si="2"/>
        <v>7991.3121254500002</v>
      </c>
      <c r="L74" s="12" t="s">
        <v>14</v>
      </c>
      <c r="M74" s="13"/>
      <c r="N74" s="13"/>
      <c r="O74" s="13"/>
      <c r="P74" s="13"/>
      <c r="Q74" s="13"/>
    </row>
    <row r="75" spans="1:17" ht="14.4">
      <c r="A75" s="8">
        <f t="shared" si="3"/>
        <v>73</v>
      </c>
      <c r="B75" s="9" t="s">
        <v>86</v>
      </c>
      <c r="C75" s="9"/>
      <c r="D75" s="9"/>
      <c r="E75" s="10">
        <v>2224.6245000000004</v>
      </c>
      <c r="F75" s="10">
        <v>2602.5299999999997</v>
      </c>
      <c r="G75" s="10">
        <v>2280.3227999999999</v>
      </c>
      <c r="H75" s="10">
        <v>1326.6499999999999</v>
      </c>
      <c r="I75" s="10">
        <v>1202.05</v>
      </c>
      <c r="J75" s="10">
        <v>983.1</v>
      </c>
      <c r="K75" s="11">
        <f t="shared" si="2"/>
        <v>10619.2773</v>
      </c>
      <c r="L75" s="12" t="s">
        <v>14</v>
      </c>
      <c r="M75" s="13"/>
      <c r="N75" s="13"/>
      <c r="O75" s="13"/>
      <c r="P75" s="13"/>
      <c r="Q75" s="13"/>
    </row>
    <row r="76" spans="1:17" ht="14.4">
      <c r="A76" s="8">
        <f t="shared" si="3"/>
        <v>74</v>
      </c>
      <c r="B76" s="9" t="s">
        <v>87</v>
      </c>
      <c r="C76" s="9"/>
      <c r="D76" s="9"/>
      <c r="E76" s="10">
        <v>824.52592618199992</v>
      </c>
      <c r="F76" s="10">
        <v>964.59130907999963</v>
      </c>
      <c r="G76" s="10">
        <v>973.69783559999973</v>
      </c>
      <c r="H76" s="10">
        <v>515.44999999999993</v>
      </c>
      <c r="I76" s="10">
        <v>513.9799999999999</v>
      </c>
      <c r="J76" s="10">
        <v>420.36</v>
      </c>
      <c r="K76" s="11">
        <f t="shared" si="2"/>
        <v>4212.6050708619996</v>
      </c>
      <c r="L76" s="12" t="s">
        <v>14</v>
      </c>
      <c r="M76" s="13"/>
      <c r="N76" s="13"/>
      <c r="O76" s="13"/>
      <c r="P76" s="13"/>
      <c r="Q76" s="13"/>
    </row>
    <row r="77" spans="1:17" ht="14.4">
      <c r="A77" s="8">
        <f t="shared" si="3"/>
        <v>75</v>
      </c>
      <c r="B77" s="9" t="s">
        <v>88</v>
      </c>
      <c r="C77" s="9"/>
      <c r="D77" s="9"/>
      <c r="E77" s="10">
        <v>1859.4565080000004</v>
      </c>
      <c r="F77" s="10">
        <v>2175.3295200000002</v>
      </c>
      <c r="G77" s="10">
        <v>2195.8664000000003</v>
      </c>
      <c r="H77" s="10">
        <v>1428.05</v>
      </c>
      <c r="I77" s="10">
        <v>1450.7499999999998</v>
      </c>
      <c r="J77" s="10">
        <v>1186.5</v>
      </c>
      <c r="K77" s="11">
        <f t="shared" si="2"/>
        <v>10295.952428000001</v>
      </c>
      <c r="L77" s="12" t="s">
        <v>14</v>
      </c>
      <c r="M77" s="13"/>
      <c r="N77" s="13"/>
      <c r="O77" s="13"/>
      <c r="P77" s="13"/>
      <c r="Q77" s="13"/>
    </row>
    <row r="78" spans="1:17" ht="14.4">
      <c r="A78" s="8">
        <f t="shared" si="3"/>
        <v>76</v>
      </c>
      <c r="B78" s="9" t="s">
        <v>89</v>
      </c>
      <c r="C78" s="9"/>
      <c r="D78" s="9"/>
      <c r="E78" s="10">
        <v>1222.7356891260001</v>
      </c>
      <c r="F78" s="10">
        <v>1430.4464924399997</v>
      </c>
      <c r="G78" s="10">
        <v>1443.9510707999998</v>
      </c>
      <c r="H78" s="10">
        <v>1005.55</v>
      </c>
      <c r="I78" s="10">
        <v>920.18999999999994</v>
      </c>
      <c r="J78" s="10">
        <v>752.58</v>
      </c>
      <c r="K78" s="11">
        <f t="shared" si="2"/>
        <v>6775.4532523659991</v>
      </c>
      <c r="L78" s="12" t="s">
        <v>14</v>
      </c>
      <c r="M78" s="13"/>
      <c r="N78" s="13"/>
      <c r="O78" s="13"/>
      <c r="P78" s="13"/>
      <c r="Q78" s="13"/>
    </row>
    <row r="79" spans="1:17" ht="14.4">
      <c r="A79" s="8">
        <f t="shared" si="3"/>
        <v>77</v>
      </c>
      <c r="B79" s="9" t="s">
        <v>90</v>
      </c>
      <c r="C79" s="9"/>
      <c r="D79" s="9"/>
      <c r="E79" s="10">
        <v>123.15323487600003</v>
      </c>
      <c r="F79" s="10">
        <v>144.07374744000001</v>
      </c>
      <c r="G79" s="10">
        <v>145.43392080000001</v>
      </c>
      <c r="H79" s="10">
        <v>194.35</v>
      </c>
      <c r="I79" s="10">
        <v>265.27999999999997</v>
      </c>
      <c r="J79" s="10">
        <v>216.96</v>
      </c>
      <c r="K79" s="11">
        <f t="shared" si="2"/>
        <v>1089.250903116</v>
      </c>
      <c r="L79" s="12" t="s">
        <v>14</v>
      </c>
      <c r="M79" s="13"/>
      <c r="N79" s="13"/>
      <c r="O79" s="13"/>
      <c r="P79" s="13"/>
      <c r="Q79" s="13"/>
    </row>
    <row r="80" spans="1:17" ht="14.4">
      <c r="A80" s="8">
        <f t="shared" si="3"/>
        <v>78</v>
      </c>
      <c r="B80" s="9" t="s">
        <v>91</v>
      </c>
      <c r="C80" s="9"/>
      <c r="D80" s="9"/>
      <c r="E80" s="10">
        <v>771.5314157040001</v>
      </c>
      <c r="F80" s="10">
        <v>902.59441775999994</v>
      </c>
      <c r="G80" s="10">
        <v>911.11564320000002</v>
      </c>
      <c r="H80" s="10">
        <v>574.59999999999991</v>
      </c>
      <c r="I80" s="10">
        <v>704.65</v>
      </c>
      <c r="J80" s="10">
        <v>576.30000000000007</v>
      </c>
      <c r="K80" s="11">
        <f t="shared" si="2"/>
        <v>4440.7914766640006</v>
      </c>
      <c r="L80" s="12" t="s">
        <v>14</v>
      </c>
      <c r="M80" s="13"/>
      <c r="N80" s="13"/>
      <c r="O80" s="13"/>
      <c r="P80" s="13"/>
      <c r="Q80" s="13"/>
    </row>
    <row r="81" spans="1:17" ht="14.4">
      <c r="A81" s="8">
        <f t="shared" si="3"/>
        <v>79</v>
      </c>
      <c r="B81" s="9" t="s">
        <v>92</v>
      </c>
      <c r="C81" s="9"/>
      <c r="D81" s="9"/>
      <c r="E81" s="10">
        <v>1436.4301524300004</v>
      </c>
      <c r="F81" s="10">
        <v>1680.4420542000003</v>
      </c>
      <c r="G81" s="10">
        <v>1696.3067940000003</v>
      </c>
      <c r="H81" s="10">
        <v>954.84999999999991</v>
      </c>
      <c r="I81" s="10">
        <v>762.68</v>
      </c>
      <c r="J81" s="10">
        <v>623.76</v>
      </c>
      <c r="K81" s="11">
        <f t="shared" si="2"/>
        <v>7154.4690006300007</v>
      </c>
      <c r="L81" s="12" t="s">
        <v>14</v>
      </c>
      <c r="M81" s="13"/>
      <c r="N81" s="13"/>
      <c r="O81" s="13"/>
      <c r="P81" s="13"/>
      <c r="Q81" s="13"/>
    </row>
    <row r="82" spans="1:17" ht="14.4">
      <c r="A82" s="8">
        <f t="shared" si="3"/>
        <v>80</v>
      </c>
      <c r="B82" s="9" t="s">
        <v>93</v>
      </c>
      <c r="C82" s="9"/>
      <c r="D82" s="9"/>
      <c r="E82" s="10">
        <v>1072.7633700000001</v>
      </c>
      <c r="F82" s="10">
        <v>1254.9977999999999</v>
      </c>
      <c r="G82" s="10">
        <v>1266.846</v>
      </c>
      <c r="H82" s="10">
        <v>718.24999999999989</v>
      </c>
      <c r="I82" s="10">
        <v>721.2299999999999</v>
      </c>
      <c r="J82" s="10">
        <v>589.86</v>
      </c>
      <c r="K82" s="11">
        <f t="shared" si="2"/>
        <v>5623.9471699999986</v>
      </c>
      <c r="L82" s="12" t="s">
        <v>14</v>
      </c>
      <c r="M82" s="13"/>
      <c r="N82" s="13"/>
      <c r="O82" s="13"/>
      <c r="P82" s="13"/>
      <c r="Q82" s="13"/>
    </row>
    <row r="83" spans="1:17" ht="14.4">
      <c r="A83" s="8">
        <f t="shared" si="3"/>
        <v>81</v>
      </c>
      <c r="B83" s="9" t="s">
        <v>94</v>
      </c>
      <c r="C83" s="9"/>
      <c r="D83" s="9"/>
      <c r="E83" s="10">
        <v>214.552674</v>
      </c>
      <c r="F83" s="10">
        <v>250.99955999999997</v>
      </c>
      <c r="G83" s="10">
        <v>253.36919999999998</v>
      </c>
      <c r="H83" s="10">
        <v>33.799999999999997</v>
      </c>
      <c r="I83" s="10">
        <v>33.159999999999997</v>
      </c>
      <c r="J83" s="10">
        <v>27.12</v>
      </c>
      <c r="K83" s="11">
        <f t="shared" si="2"/>
        <v>813.0014339999999</v>
      </c>
      <c r="L83" s="12" t="s">
        <v>14</v>
      </c>
      <c r="M83" s="13"/>
      <c r="N83" s="13"/>
      <c r="O83" s="13"/>
      <c r="P83" s="13"/>
      <c r="Q83" s="13"/>
    </row>
    <row r="84" spans="1:17" ht="14.4">
      <c r="A84" s="8">
        <f t="shared" si="3"/>
        <v>82</v>
      </c>
      <c r="B84" s="9" t="s">
        <v>95</v>
      </c>
      <c r="C84" s="9"/>
      <c r="D84" s="9"/>
      <c r="E84" s="10">
        <v>286.07023199999998</v>
      </c>
      <c r="F84" s="10">
        <v>334.66607999999997</v>
      </c>
      <c r="G84" s="10">
        <v>337.82560000000001</v>
      </c>
      <c r="H84" s="10">
        <v>354.9</v>
      </c>
      <c r="I84" s="10">
        <v>190.67</v>
      </c>
      <c r="J84" s="10">
        <v>155.94</v>
      </c>
      <c r="K84" s="11">
        <f t="shared" si="2"/>
        <v>1660.0719120000001</v>
      </c>
      <c r="L84" s="12" t="s">
        <v>14</v>
      </c>
      <c r="M84" s="13"/>
      <c r="N84" s="13"/>
      <c r="O84" s="13"/>
      <c r="P84" s="13"/>
      <c r="Q84" s="13"/>
    </row>
    <row r="85" spans="1:17" ht="14.4">
      <c r="A85" s="8">
        <f t="shared" si="3"/>
        <v>83</v>
      </c>
      <c r="B85" s="9" t="s">
        <v>96</v>
      </c>
      <c r="C85" s="9"/>
      <c r="D85" s="9"/>
      <c r="E85" s="10">
        <v>1144.2809279999999</v>
      </c>
      <c r="F85" s="10">
        <v>1338.6643199999999</v>
      </c>
      <c r="G85" s="10">
        <v>1351.3024</v>
      </c>
      <c r="H85" s="10">
        <v>616.84999999999991</v>
      </c>
      <c r="I85" s="10">
        <v>936.76999999999987</v>
      </c>
      <c r="J85" s="10">
        <v>766.14</v>
      </c>
      <c r="K85" s="11">
        <f t="shared" si="2"/>
        <v>6154.0076479999998</v>
      </c>
      <c r="L85" s="12" t="s">
        <v>14</v>
      </c>
      <c r="M85" s="13"/>
      <c r="N85" s="13"/>
      <c r="O85" s="13"/>
      <c r="P85" s="13"/>
      <c r="Q85" s="13"/>
    </row>
    <row r="86" spans="1:17" ht="14.4">
      <c r="A86" s="8">
        <f t="shared" si="3"/>
        <v>84</v>
      </c>
      <c r="B86" s="9" t="s">
        <v>97</v>
      </c>
      <c r="C86" s="9"/>
      <c r="D86" s="9"/>
      <c r="E86" s="10">
        <v>1430.3511600000002</v>
      </c>
      <c r="F86" s="10">
        <v>1673.3303999999998</v>
      </c>
      <c r="G86" s="10">
        <v>1689.1279999999999</v>
      </c>
      <c r="H86" s="10">
        <v>523.9</v>
      </c>
      <c r="I86" s="10">
        <v>530.55999999999995</v>
      </c>
      <c r="J86" s="10">
        <v>433.92</v>
      </c>
      <c r="K86" s="11">
        <f t="shared" si="2"/>
        <v>6281.1895599999989</v>
      </c>
      <c r="L86" s="12" t="s">
        <v>14</v>
      </c>
      <c r="M86" s="13"/>
      <c r="N86" s="13"/>
      <c r="O86" s="13"/>
      <c r="P86" s="13"/>
      <c r="Q86" s="13"/>
    </row>
    <row r="87" spans="1:17" ht="14.4">
      <c r="A87" s="8">
        <f t="shared" si="3"/>
        <v>85</v>
      </c>
      <c r="B87" s="9" t="s">
        <v>98</v>
      </c>
      <c r="C87" s="9"/>
      <c r="D87" s="9"/>
      <c r="E87" s="10">
        <v>429.10534799999999</v>
      </c>
      <c r="F87" s="10">
        <v>501.99911999999995</v>
      </c>
      <c r="G87" s="10">
        <v>506.73839999999996</v>
      </c>
      <c r="H87" s="10">
        <v>329.54999999999995</v>
      </c>
      <c r="I87" s="10">
        <v>323.30999999999995</v>
      </c>
      <c r="J87" s="10">
        <v>264.42</v>
      </c>
      <c r="K87" s="11">
        <f t="shared" si="2"/>
        <v>2355.1228679999999</v>
      </c>
      <c r="L87" s="12" t="s">
        <v>14</v>
      </c>
      <c r="M87" s="13"/>
      <c r="N87" s="13"/>
      <c r="O87" s="13"/>
      <c r="P87" s="13"/>
      <c r="Q87" s="13"/>
    </row>
    <row r="88" spans="1:17" ht="14.4">
      <c r="A88" s="8">
        <f t="shared" si="3"/>
        <v>86</v>
      </c>
      <c r="B88" s="9" t="s">
        <v>99</v>
      </c>
      <c r="C88" s="9"/>
      <c r="D88" s="9"/>
      <c r="E88" s="10">
        <v>965.48703300000011</v>
      </c>
      <c r="F88" s="10">
        <v>1087</v>
      </c>
      <c r="G88" s="10">
        <v>1140.1614</v>
      </c>
      <c r="H88" s="10">
        <v>650.65</v>
      </c>
      <c r="I88" s="10">
        <v>646.61999999999989</v>
      </c>
      <c r="J88" s="10">
        <v>528.84</v>
      </c>
      <c r="K88" s="11">
        <f t="shared" si="2"/>
        <v>5018.7584330000009</v>
      </c>
      <c r="L88" s="12" t="s">
        <v>14</v>
      </c>
      <c r="M88" s="13"/>
      <c r="N88" s="13"/>
      <c r="O88" s="13"/>
      <c r="P88" s="13"/>
      <c r="Q88" s="13"/>
    </row>
    <row r="89" spans="1:17" ht="14.4">
      <c r="A89" s="8">
        <f t="shared" si="3"/>
        <v>87</v>
      </c>
      <c r="B89" s="9" t="s">
        <v>100</v>
      </c>
      <c r="C89" s="9"/>
      <c r="D89" s="9"/>
      <c r="E89" s="10">
        <v>0</v>
      </c>
      <c r="F89" s="10">
        <v>0</v>
      </c>
      <c r="G89" s="10">
        <v>0</v>
      </c>
      <c r="H89" s="10">
        <v>0</v>
      </c>
      <c r="I89" s="10">
        <v>538.84999999999991</v>
      </c>
      <c r="J89" s="10">
        <v>440.7</v>
      </c>
      <c r="K89" s="11">
        <f t="shared" si="2"/>
        <v>979.55</v>
      </c>
      <c r="L89" s="12" t="s">
        <v>14</v>
      </c>
      <c r="M89" s="13"/>
      <c r="N89" s="13"/>
      <c r="O89" s="13"/>
      <c r="P89" s="13"/>
      <c r="Q89" s="13"/>
    </row>
    <row r="90" spans="1:17" ht="14.4">
      <c r="A90" s="8">
        <f t="shared" si="3"/>
        <v>88</v>
      </c>
      <c r="B90" s="9" t="s">
        <v>101</v>
      </c>
      <c r="C90" s="9"/>
      <c r="D90" s="9"/>
      <c r="E90" s="10">
        <v>464.86412700000011</v>
      </c>
      <c r="F90" s="10">
        <v>543.83238000000006</v>
      </c>
      <c r="G90" s="10">
        <v>548.96660000000008</v>
      </c>
      <c r="H90" s="10">
        <v>211.24999999999997</v>
      </c>
      <c r="I90" s="10">
        <v>165.79999999999998</v>
      </c>
      <c r="J90" s="10">
        <v>135.6</v>
      </c>
      <c r="K90" s="11">
        <f t="shared" si="2"/>
        <v>2070.3131070000004</v>
      </c>
      <c r="L90" s="12" t="s">
        <v>14</v>
      </c>
      <c r="M90" s="13"/>
      <c r="N90" s="13"/>
      <c r="O90" s="13"/>
      <c r="P90" s="13"/>
      <c r="Q90" s="13"/>
    </row>
    <row r="91" spans="1:17" ht="14.4">
      <c r="A91" s="8">
        <f t="shared" si="3"/>
        <v>89</v>
      </c>
      <c r="B91" s="9" t="s">
        <v>102</v>
      </c>
      <c r="C91" s="9"/>
      <c r="D91" s="9"/>
      <c r="E91" s="10">
        <v>536.38168500000006</v>
      </c>
      <c r="F91" s="10">
        <v>627.49889999999994</v>
      </c>
      <c r="G91" s="10">
        <v>633.423</v>
      </c>
      <c r="H91" s="10">
        <v>363.34999999999997</v>
      </c>
      <c r="I91" s="10">
        <v>356.46999999999997</v>
      </c>
      <c r="J91" s="10">
        <v>318</v>
      </c>
      <c r="K91" s="11">
        <f t="shared" si="2"/>
        <v>2835.1235849999998</v>
      </c>
      <c r="L91" s="12" t="s">
        <v>14</v>
      </c>
      <c r="M91" s="13"/>
      <c r="N91" s="13"/>
      <c r="O91" s="13"/>
      <c r="P91" s="13"/>
      <c r="Q91" s="13"/>
    </row>
    <row r="92" spans="1:17" ht="14.4">
      <c r="A92" s="8">
        <f t="shared" si="3"/>
        <v>90</v>
      </c>
      <c r="B92" s="9" t="s">
        <v>103</v>
      </c>
      <c r="C92" s="9"/>
      <c r="D92" s="9"/>
      <c r="E92" s="10">
        <v>0</v>
      </c>
      <c r="F92" s="10">
        <v>0</v>
      </c>
      <c r="G92" s="10">
        <v>0</v>
      </c>
      <c r="H92" s="10">
        <v>338</v>
      </c>
      <c r="I92" s="10">
        <v>596.87999999999988</v>
      </c>
      <c r="J92" s="10">
        <v>488.16</v>
      </c>
      <c r="K92" s="11">
        <f t="shared" si="2"/>
        <v>1423.04</v>
      </c>
      <c r="L92" s="12" t="s">
        <v>14</v>
      </c>
      <c r="M92" s="13"/>
      <c r="N92" s="13"/>
      <c r="O92" s="13"/>
      <c r="P92" s="13"/>
      <c r="Q92" s="13"/>
    </row>
    <row r="93" spans="1:17" ht="14.4">
      <c r="A93" s="8">
        <f t="shared" si="3"/>
        <v>91</v>
      </c>
      <c r="B93" s="9" t="s">
        <v>104</v>
      </c>
      <c r="C93" s="9"/>
      <c r="D93" s="9"/>
      <c r="E93" s="10">
        <v>286.07023199999998</v>
      </c>
      <c r="F93" s="10">
        <v>334.66607999999997</v>
      </c>
      <c r="G93" s="10">
        <v>316</v>
      </c>
      <c r="H93" s="10">
        <v>101</v>
      </c>
      <c r="I93" s="10">
        <v>0</v>
      </c>
      <c r="J93" s="10">
        <v>0</v>
      </c>
      <c r="K93" s="11">
        <f t="shared" si="2"/>
        <v>1037.736312</v>
      </c>
      <c r="L93" s="12" t="s">
        <v>14</v>
      </c>
      <c r="M93" s="13"/>
      <c r="N93" s="13"/>
      <c r="O93" s="13"/>
      <c r="P93" s="13"/>
      <c r="Q93" s="13"/>
    </row>
    <row r="94" spans="1:17" ht="14.4">
      <c r="A94" s="8">
        <f t="shared" si="3"/>
        <v>92</v>
      </c>
      <c r="B94" s="9" t="s">
        <v>105</v>
      </c>
      <c r="C94" s="9"/>
      <c r="D94" s="9"/>
      <c r="E94" s="10">
        <v>430</v>
      </c>
      <c r="F94" s="10">
        <v>501.99911999999995</v>
      </c>
      <c r="G94" s="10">
        <v>506.73839999999996</v>
      </c>
      <c r="H94" s="10">
        <v>354.9</v>
      </c>
      <c r="I94" s="10">
        <v>345</v>
      </c>
      <c r="J94" s="10">
        <v>298.32</v>
      </c>
      <c r="K94" s="11">
        <f t="shared" si="2"/>
        <v>2436.9575199999999</v>
      </c>
      <c r="L94" s="12" t="s">
        <v>14</v>
      </c>
      <c r="M94" s="13"/>
      <c r="N94" s="13"/>
      <c r="O94" s="13"/>
      <c r="P94" s="13"/>
      <c r="Q94" s="13"/>
    </row>
    <row r="95" spans="1:17">
      <c r="A95" s="8">
        <f t="shared" si="3"/>
        <v>93</v>
      </c>
      <c r="B95" s="14" t="s">
        <v>106</v>
      </c>
      <c r="C95" s="15">
        <v>1378.1297032731723</v>
      </c>
      <c r="D95" s="15">
        <v>934.93361884368312</v>
      </c>
      <c r="E95" s="15">
        <v>1512.6644233710615</v>
      </c>
      <c r="F95" s="15">
        <v>2082.2239216885901</v>
      </c>
      <c r="G95" s="15">
        <v>2261.6521872132153</v>
      </c>
      <c r="H95" s="15">
        <v>2211.1651881309272</v>
      </c>
      <c r="I95" s="15">
        <v>2086.6986846130317</v>
      </c>
      <c r="J95" s="15">
        <v>1124.8678494952585</v>
      </c>
      <c r="K95" s="11">
        <f t="shared" si="2"/>
        <v>13592.335576628939</v>
      </c>
      <c r="L95" s="16" t="s">
        <v>107</v>
      </c>
    </row>
    <row r="96" spans="1:17">
      <c r="A96" s="8">
        <f t="shared" si="3"/>
        <v>94</v>
      </c>
      <c r="B96" s="14" t="s">
        <v>108</v>
      </c>
      <c r="C96" s="15">
        <v>1317.4573263995105</v>
      </c>
      <c r="D96" s="15">
        <v>893.77301927194856</v>
      </c>
      <c r="E96" s="15">
        <v>1446.0691342918324</v>
      </c>
      <c r="F96" s="15">
        <v>1990.5536861425512</v>
      </c>
      <c r="G96" s="15">
        <v>2162.0825940654636</v>
      </c>
      <c r="H96" s="15">
        <v>2113.8182930559806</v>
      </c>
      <c r="I96" s="15">
        <v>1994.8314469256654</v>
      </c>
      <c r="J96" s="15">
        <v>1075.3453655552157</v>
      </c>
      <c r="K96" s="11">
        <f t="shared" si="2"/>
        <v>12993.930865708167</v>
      </c>
      <c r="L96" s="16" t="s">
        <v>107</v>
      </c>
    </row>
    <row r="97" spans="1:12">
      <c r="A97" s="8">
        <f t="shared" si="3"/>
        <v>95</v>
      </c>
      <c r="B97" s="14" t="s">
        <v>109</v>
      </c>
      <c r="C97" s="15">
        <v>6413.9369837870909</v>
      </c>
      <c r="D97" s="15">
        <v>4351.2633832976444</v>
      </c>
      <c r="E97" s="15">
        <v>7040.0734169470788</v>
      </c>
      <c r="F97" s="15">
        <v>9690.8534720097887</v>
      </c>
      <c r="G97" s="15">
        <v>10525.928418476598</v>
      </c>
      <c r="H97" s="15">
        <v>10290.957479351484</v>
      </c>
      <c r="I97" s="15">
        <v>9711.6794126644236</v>
      </c>
      <c r="J97" s="15">
        <v>5235.2340165188134</v>
      </c>
      <c r="K97" s="11">
        <f t="shared" si="2"/>
        <v>63259.926583052926</v>
      </c>
      <c r="L97" s="16" t="s">
        <v>107</v>
      </c>
    </row>
    <row r="98" spans="1:12">
      <c r="A98" s="8">
        <f t="shared" si="3"/>
        <v>96</v>
      </c>
      <c r="B98" s="14" t="s">
        <v>110</v>
      </c>
      <c r="C98" s="15">
        <v>8840.8320587335566</v>
      </c>
      <c r="D98" s="15">
        <v>5997.6873661670234</v>
      </c>
      <c r="E98" s="15">
        <v>9703.8849801162432</v>
      </c>
      <c r="F98" s="15">
        <v>13357.662893851329</v>
      </c>
      <c r="G98" s="15">
        <v>14508.712144386662</v>
      </c>
      <c r="H98" s="15">
        <v>14184.833282349342</v>
      </c>
      <c r="I98" s="15">
        <v>13386.36892015907</v>
      </c>
      <c r="J98" s="15">
        <v>7216.1333741205262</v>
      </c>
      <c r="K98" s="11">
        <f t="shared" si="2"/>
        <v>87196.115019883771</v>
      </c>
      <c r="L98" s="16" t="s">
        <v>107</v>
      </c>
    </row>
    <row r="99" spans="1:12">
      <c r="A99" s="8">
        <f t="shared" si="3"/>
        <v>97</v>
      </c>
      <c r="B99" s="14" t="s">
        <v>111</v>
      </c>
      <c r="C99" s="15">
        <v>407.37167329458549</v>
      </c>
      <c r="D99" s="15">
        <v>276.3640256959315</v>
      </c>
      <c r="E99" s="15">
        <v>447.13979810339555</v>
      </c>
      <c r="F99" s="15">
        <v>615.50015295197306</v>
      </c>
      <c r="G99" s="15">
        <v>668.53869684918936</v>
      </c>
      <c r="H99" s="15">
        <v>653.61486693178347</v>
      </c>
      <c r="I99" s="15">
        <v>616.82288161517283</v>
      </c>
      <c r="J99" s="15">
        <v>332.50810645457329</v>
      </c>
      <c r="K99" s="11">
        <f t="shared" si="2"/>
        <v>4017.8602018966048</v>
      </c>
      <c r="L99" s="16" t="s">
        <v>107</v>
      </c>
    </row>
    <row r="100" spans="1:12">
      <c r="A100" s="8">
        <f t="shared" si="3"/>
        <v>98</v>
      </c>
      <c r="B100" s="14" t="s">
        <v>112</v>
      </c>
      <c r="C100" s="15">
        <v>2348.8877332517591</v>
      </c>
      <c r="D100" s="15">
        <v>1593.5032119914347</v>
      </c>
      <c r="E100" s="15">
        <v>2578.1890486387274</v>
      </c>
      <c r="F100" s="15">
        <v>3548.9476904252065</v>
      </c>
      <c r="G100" s="15">
        <v>3854.7656775772407</v>
      </c>
      <c r="H100" s="15">
        <v>3768.7155093300703</v>
      </c>
      <c r="I100" s="15">
        <v>3556.5744876108902</v>
      </c>
      <c r="J100" s="15">
        <v>1917.2275925359436</v>
      </c>
      <c r="K100" s="11">
        <f t="shared" si="2"/>
        <v>23166.810951361273</v>
      </c>
      <c r="L100" s="16" t="s">
        <v>107</v>
      </c>
    </row>
    <row r="101" spans="1:12">
      <c r="A101" s="8">
        <f t="shared" si="3"/>
        <v>99</v>
      </c>
      <c r="B101" s="14" t="s">
        <v>113</v>
      </c>
      <c r="C101" s="15">
        <v>1092.1027837259101</v>
      </c>
      <c r="D101" s="15">
        <v>740.89079229122058</v>
      </c>
      <c r="E101" s="15">
        <v>1198.7152034261242</v>
      </c>
      <c r="F101" s="15">
        <v>1650.0642398286939</v>
      </c>
      <c r="G101" s="15">
        <v>1792.2526766595288</v>
      </c>
      <c r="H101" s="15">
        <v>1752.2441113490363</v>
      </c>
      <c r="I101" s="15">
        <v>1653.610278372591</v>
      </c>
      <c r="J101" s="15">
        <v>891.40471092077087</v>
      </c>
      <c r="K101" s="11">
        <f t="shared" si="2"/>
        <v>10771.284796573877</v>
      </c>
      <c r="L101" s="16" t="s">
        <v>107</v>
      </c>
    </row>
    <row r="102" spans="1:12">
      <c r="A102" s="8">
        <f t="shared" si="3"/>
        <v>100</v>
      </c>
      <c r="B102" s="14" t="s">
        <v>114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1">
        <f t="shared" si="2"/>
        <v>0</v>
      </c>
      <c r="L102" s="16" t="s">
        <v>107</v>
      </c>
    </row>
    <row r="103" spans="1:12">
      <c r="A103" s="8">
        <f t="shared" si="3"/>
        <v>101</v>
      </c>
      <c r="B103" s="14" t="s">
        <v>115</v>
      </c>
      <c r="C103" s="15">
        <v>3154.9635974304065</v>
      </c>
      <c r="D103" s="15">
        <v>2140.3511777301928</v>
      </c>
      <c r="E103" s="15">
        <v>3462.955032119914</v>
      </c>
      <c r="F103" s="15">
        <v>4766.8522483940042</v>
      </c>
      <c r="G103" s="15">
        <v>5177.6188436830835</v>
      </c>
      <c r="H103" s="15">
        <v>5062.0385438972162</v>
      </c>
      <c r="I103" s="15">
        <v>4777.09635974304</v>
      </c>
      <c r="J103" s="15">
        <v>2575.1691648822271</v>
      </c>
      <c r="K103" s="11">
        <f t="shared" si="2"/>
        <v>31117.044967880083</v>
      </c>
      <c r="L103" s="16" t="s">
        <v>107</v>
      </c>
    </row>
    <row r="104" spans="1:12">
      <c r="A104" s="8">
        <f t="shared" si="3"/>
        <v>102</v>
      </c>
      <c r="B104" s="14" t="s">
        <v>116</v>
      </c>
      <c r="C104" s="15">
        <v>355.36677883144694</v>
      </c>
      <c r="D104" s="15">
        <v>241.08351177730194</v>
      </c>
      <c r="E104" s="15">
        <v>390.05812174977058</v>
      </c>
      <c r="F104" s="15">
        <v>536.92566534108289</v>
      </c>
      <c r="G104" s="15">
        <v>583.19333129397376</v>
      </c>
      <c r="H104" s="15">
        <v>570.17467115325792</v>
      </c>
      <c r="I104" s="15">
        <v>538.07953502600185</v>
      </c>
      <c r="J104" s="15">
        <v>290.0602630773937</v>
      </c>
      <c r="K104" s="11">
        <f t="shared" si="2"/>
        <v>3504.9418782502294</v>
      </c>
      <c r="L104" s="16" t="s">
        <v>107</v>
      </c>
    </row>
    <row r="105" spans="1:12">
      <c r="A105" s="8">
        <f t="shared" si="3"/>
        <v>103</v>
      </c>
      <c r="B105" s="17" t="s">
        <v>117</v>
      </c>
      <c r="C105" s="15">
        <v>1412.7996329152645</v>
      </c>
      <c r="D105" s="15">
        <v>958.45396145610277</v>
      </c>
      <c r="E105" s="15">
        <v>1550.7188742734781</v>
      </c>
      <c r="F105" s="15">
        <v>2134.6069134291834</v>
      </c>
      <c r="G105" s="15">
        <v>2318.5490975833586</v>
      </c>
      <c r="H105" s="15">
        <v>2266.7919853166104</v>
      </c>
      <c r="I105" s="15">
        <v>2139.1942490058123</v>
      </c>
      <c r="J105" s="15">
        <v>1153.1664117467114</v>
      </c>
      <c r="K105" s="11">
        <f t="shared" si="2"/>
        <v>13934.281125726522</v>
      </c>
      <c r="L105" s="16" t="s">
        <v>107</v>
      </c>
    </row>
    <row r="106" spans="1:12">
      <c r="A106" s="8">
        <f t="shared" si="3"/>
        <v>104</v>
      </c>
      <c r="B106" s="14" t="s">
        <v>118</v>
      </c>
      <c r="C106" s="15">
        <v>1612.1517283572957</v>
      </c>
      <c r="D106" s="15">
        <v>1093.6959314775161</v>
      </c>
      <c r="E106" s="15">
        <v>1769.5319669623739</v>
      </c>
      <c r="F106" s="15">
        <v>2435.8091159375958</v>
      </c>
      <c r="G106" s="15">
        <v>2645.7063322116855</v>
      </c>
      <c r="H106" s="15">
        <v>2586.6460691342918</v>
      </c>
      <c r="I106" s="15">
        <v>2441.043744264301</v>
      </c>
      <c r="J106" s="15">
        <v>1315.8831446925665</v>
      </c>
      <c r="K106" s="11">
        <f t="shared" si="2"/>
        <v>15900.468033037627</v>
      </c>
      <c r="L106" s="16" t="s">
        <v>107</v>
      </c>
    </row>
    <row r="107" spans="1:12">
      <c r="A107" s="8">
        <f t="shared" si="3"/>
        <v>105</v>
      </c>
      <c r="B107" s="18" t="s">
        <v>119</v>
      </c>
      <c r="C107" s="19"/>
      <c r="D107" s="19"/>
      <c r="E107" s="19"/>
      <c r="F107" s="19"/>
      <c r="G107" s="19"/>
      <c r="H107" s="19"/>
      <c r="I107" s="19">
        <v>22786</v>
      </c>
      <c r="J107" s="19">
        <v>54815</v>
      </c>
      <c r="K107" s="11">
        <f t="shared" si="2"/>
        <v>77601</v>
      </c>
      <c r="L107" s="20" t="s">
        <v>120</v>
      </c>
    </row>
    <row r="108" spans="1:12">
      <c r="A108" s="8">
        <f t="shared" si="3"/>
        <v>106</v>
      </c>
      <c r="B108" s="18" t="s">
        <v>121</v>
      </c>
      <c r="C108" s="19">
        <v>768.06636500754166</v>
      </c>
      <c r="D108" s="19">
        <v>772.871641791044</v>
      </c>
      <c r="E108" s="19">
        <v>773.40438630242386</v>
      </c>
      <c r="F108" s="19">
        <v>1037.3573950568848</v>
      </c>
      <c r="G108" s="19">
        <v>1029.5269162210345</v>
      </c>
      <c r="H108" s="19">
        <v>957.34337997847115</v>
      </c>
      <c r="I108" s="19">
        <v>280.7130373995106</v>
      </c>
      <c r="J108" s="19">
        <v>1703.1435832274456</v>
      </c>
      <c r="K108" s="11">
        <f t="shared" si="2"/>
        <v>7322.4267049843556</v>
      </c>
      <c r="L108" s="20" t="s">
        <v>120</v>
      </c>
    </row>
    <row r="109" spans="1:12">
      <c r="A109" s="8">
        <f t="shared" si="3"/>
        <v>107</v>
      </c>
      <c r="B109" s="18" t="s">
        <v>122</v>
      </c>
      <c r="C109" s="19">
        <v>1265.4208144796382</v>
      </c>
      <c r="D109" s="19">
        <v>1132.6567164179096</v>
      </c>
      <c r="E109" s="19">
        <v>1103.1504424778759</v>
      </c>
      <c r="F109" s="19">
        <v>1501.0247155747347</v>
      </c>
      <c r="G109" s="19">
        <v>1991.4206773618548</v>
      </c>
      <c r="H109" s="19">
        <v>1646.3405095084313</v>
      </c>
      <c r="I109" s="19">
        <v>1768.4921356169168</v>
      </c>
      <c r="J109" s="19">
        <v>1543.0736975857681</v>
      </c>
      <c r="K109" s="11">
        <f t="shared" si="2"/>
        <v>11951.579709023128</v>
      </c>
      <c r="L109" s="20" t="s">
        <v>120</v>
      </c>
    </row>
    <row r="110" spans="1:12">
      <c r="A110" s="8">
        <f t="shared" si="3"/>
        <v>108</v>
      </c>
      <c r="B110" s="18" t="s">
        <v>123</v>
      </c>
      <c r="C110" s="19">
        <v>440.69381598793376</v>
      </c>
      <c r="D110" s="19">
        <v>459.72537313432792</v>
      </c>
      <c r="E110" s="19">
        <v>485.62601000384751</v>
      </c>
      <c r="F110" s="19">
        <v>605.12514711651613</v>
      </c>
      <c r="G110" s="19">
        <v>623.72798573975081</v>
      </c>
      <c r="H110" s="19">
        <v>601.96591316828096</v>
      </c>
      <c r="I110" s="19">
        <v>659.67563788884979</v>
      </c>
      <c r="J110" s="19">
        <v>1389.4066073697581</v>
      </c>
      <c r="K110" s="11">
        <f t="shared" si="2"/>
        <v>5265.9464904092656</v>
      </c>
      <c r="L110" s="20" t="s">
        <v>120</v>
      </c>
    </row>
    <row r="111" spans="1:12">
      <c r="A111" s="8">
        <f t="shared" si="3"/>
        <v>109</v>
      </c>
      <c r="B111" s="18" t="s">
        <v>124</v>
      </c>
      <c r="C111" s="19">
        <v>119.61689291101059</v>
      </c>
      <c r="D111" s="19">
        <v>186.55522388059688</v>
      </c>
      <c r="E111" s="19">
        <v>215.83378222393222</v>
      </c>
      <c r="F111" s="19">
        <v>204.32797175362879</v>
      </c>
      <c r="G111" s="19">
        <v>1555.5625668449204</v>
      </c>
      <c r="H111" s="19">
        <v>1066.13240043057</v>
      </c>
      <c r="I111" s="19">
        <v>1122.8521495980424</v>
      </c>
      <c r="J111" s="19">
        <v>1082.0724269377379</v>
      </c>
      <c r="K111" s="11">
        <f t="shared" si="2"/>
        <v>5552.9534145804391</v>
      </c>
      <c r="L111" s="20" t="s">
        <v>120</v>
      </c>
    </row>
    <row r="112" spans="1:12">
      <c r="A112" s="8">
        <f t="shared" si="3"/>
        <v>110</v>
      </c>
      <c r="B112" s="18" t="s">
        <v>125</v>
      </c>
      <c r="C112" s="19">
        <v>868.79638009049802</v>
      </c>
      <c r="D112" s="19">
        <v>1046.0417910447752</v>
      </c>
      <c r="E112" s="19">
        <v>899.30742593305092</v>
      </c>
      <c r="F112" s="19">
        <v>1100.2275402118473</v>
      </c>
      <c r="G112" s="19">
        <v>909.29019607843179</v>
      </c>
      <c r="H112" s="19">
        <v>1080.6376031575167</v>
      </c>
      <c r="I112" s="19">
        <v>1164.9591052079688</v>
      </c>
      <c r="J112" s="19">
        <v>1062.8640406607365</v>
      </c>
      <c r="K112" s="11">
        <f t="shared" si="2"/>
        <v>8132.1240823848248</v>
      </c>
      <c r="L112" s="20" t="s">
        <v>120</v>
      </c>
    </row>
    <row r="113" spans="1:12">
      <c r="A113" s="8">
        <f t="shared" si="3"/>
        <v>111</v>
      </c>
      <c r="B113" s="18" t="s">
        <v>126</v>
      </c>
      <c r="C113" s="19">
        <v>849.90950226244377</v>
      </c>
      <c r="D113" s="19">
        <v>666.26865671641735</v>
      </c>
      <c r="E113" s="19">
        <v>833.35821469796053</v>
      </c>
      <c r="F113" s="19">
        <v>1186.6739897999212</v>
      </c>
      <c r="G113" s="19">
        <v>939.34937611408259</v>
      </c>
      <c r="H113" s="19">
        <v>935.58557588805127</v>
      </c>
      <c r="I113" s="19">
        <v>926.35302341838508</v>
      </c>
      <c r="J113" s="19">
        <v>947.61372299872903</v>
      </c>
      <c r="K113" s="11">
        <f t="shared" si="2"/>
        <v>7285.1120618959912</v>
      </c>
      <c r="L113" s="20" t="s">
        <v>120</v>
      </c>
    </row>
    <row r="114" spans="1:12">
      <c r="A114" s="8">
        <f t="shared" si="3"/>
        <v>112</v>
      </c>
      <c r="B114" s="18" t="s">
        <v>127</v>
      </c>
      <c r="C114" s="19">
        <v>849.90950226244377</v>
      </c>
      <c r="D114" s="19">
        <v>739.55820895522334</v>
      </c>
      <c r="E114" s="19">
        <v>815.37206617929962</v>
      </c>
      <c r="F114" s="19">
        <v>1100.2275402118473</v>
      </c>
      <c r="G114" s="19">
        <v>713.90552584670263</v>
      </c>
      <c r="H114" s="19">
        <v>500.42949407965529</v>
      </c>
      <c r="I114" s="19">
        <v>659.67563788884979</v>
      </c>
      <c r="J114" s="19">
        <v>678.69631512071135</v>
      </c>
      <c r="K114" s="11">
        <f t="shared" si="2"/>
        <v>6057.7742905447321</v>
      </c>
      <c r="L114" s="20" t="s">
        <v>120</v>
      </c>
    </row>
    <row r="115" spans="1:12">
      <c r="A115" s="8">
        <f t="shared" si="3"/>
        <v>113</v>
      </c>
      <c r="B115" s="18" t="s">
        <v>128</v>
      </c>
      <c r="C115" s="19">
        <v>384.03318250377083</v>
      </c>
      <c r="D115" s="19">
        <v>279.8328358208953</v>
      </c>
      <c r="E115" s="19">
        <v>449.65371296652546</v>
      </c>
      <c r="F115" s="19">
        <v>612.98391526088642</v>
      </c>
      <c r="G115" s="19">
        <v>743.96470588235331</v>
      </c>
      <c r="H115" s="19">
        <v>783.28094725511278</v>
      </c>
      <c r="I115" s="19">
        <v>898.28171967843389</v>
      </c>
      <c r="J115" s="19">
        <v>659.48792884370994</v>
      </c>
      <c r="K115" s="11">
        <f t="shared" si="2"/>
        <v>4811.5189482116875</v>
      </c>
      <c r="L115" s="20" t="s">
        <v>120</v>
      </c>
    </row>
    <row r="116" spans="1:12">
      <c r="A116" s="8">
        <f t="shared" si="3"/>
        <v>114</v>
      </c>
      <c r="B116" s="18" t="s">
        <v>129</v>
      </c>
      <c r="C116" s="19">
        <v>484.76319758672719</v>
      </c>
      <c r="D116" s="19">
        <v>439.73731343283549</v>
      </c>
      <c r="E116" s="19">
        <v>371.71373605232776</v>
      </c>
      <c r="F116" s="19">
        <v>487.24362495096096</v>
      </c>
      <c r="G116" s="19">
        <v>533.55044563279887</v>
      </c>
      <c r="H116" s="19">
        <v>565.70290635091476</v>
      </c>
      <c r="I116" s="19">
        <v>589.49737853897216</v>
      </c>
      <c r="J116" s="19">
        <v>569.84879288437082</v>
      </c>
      <c r="K116" s="11">
        <f t="shared" si="2"/>
        <v>4042.057395429908</v>
      </c>
      <c r="L116" s="20" t="s">
        <v>120</v>
      </c>
    </row>
    <row r="117" spans="1:12">
      <c r="A117" s="8">
        <f t="shared" si="3"/>
        <v>115</v>
      </c>
      <c r="B117" s="18" t="s">
        <v>130</v>
      </c>
      <c r="C117" s="19">
        <v>151.09502262443445</v>
      </c>
      <c r="D117" s="19">
        <v>99.9402985074626</v>
      </c>
      <c r="E117" s="19">
        <v>95.926125432858768</v>
      </c>
      <c r="F117" s="19">
        <v>117.88152216555507</v>
      </c>
      <c r="G117" s="19">
        <v>150.29590017825319</v>
      </c>
      <c r="H117" s="19">
        <v>420.65087908144938</v>
      </c>
      <c r="I117" s="19">
        <v>442.1230339042292</v>
      </c>
      <c r="J117" s="19">
        <v>486.61245235069867</v>
      </c>
      <c r="K117" s="11">
        <f t="shared" si="2"/>
        <v>1964.5252342449414</v>
      </c>
      <c r="L117" s="20" t="s">
        <v>120</v>
      </c>
    </row>
    <row r="118" spans="1:12">
      <c r="A118" s="8">
        <f t="shared" si="3"/>
        <v>116</v>
      </c>
      <c r="B118" s="18" t="s">
        <v>131</v>
      </c>
      <c r="C118" s="19">
        <v>472.17194570135763</v>
      </c>
      <c r="D118" s="19">
        <v>413.08656716417875</v>
      </c>
      <c r="E118" s="19">
        <v>443.65833012697175</v>
      </c>
      <c r="F118" s="19">
        <v>416.51471165162798</v>
      </c>
      <c r="G118" s="19">
        <v>450.88770053475957</v>
      </c>
      <c r="H118" s="19">
        <v>442.4086831718692</v>
      </c>
      <c r="I118" s="19">
        <v>491.2478154491435</v>
      </c>
      <c r="J118" s="19">
        <v>480.2096569250316</v>
      </c>
      <c r="K118" s="11">
        <f t="shared" si="2"/>
        <v>3610.1854107249401</v>
      </c>
      <c r="L118" s="20" t="s">
        <v>120</v>
      </c>
    </row>
    <row r="119" spans="1:12">
      <c r="A119" s="8">
        <f t="shared" si="3"/>
        <v>117</v>
      </c>
      <c r="B119" s="18" t="s">
        <v>132</v>
      </c>
      <c r="C119" s="19">
        <v>717.70135746606354</v>
      </c>
      <c r="D119" s="19">
        <v>612.96716417910397</v>
      </c>
      <c r="E119" s="19">
        <v>563.56598691804527</v>
      </c>
      <c r="F119" s="19">
        <v>723.00666928207124</v>
      </c>
      <c r="G119" s="19">
        <v>653.78716577540149</v>
      </c>
      <c r="H119" s="19">
        <v>703.5023322569067</v>
      </c>
      <c r="I119" s="19">
        <v>652.65781195386216</v>
      </c>
      <c r="J119" s="19">
        <v>473.80686149936452</v>
      </c>
      <c r="K119" s="11">
        <f t="shared" si="2"/>
        <v>5100.9953493308185</v>
      </c>
      <c r="L119" s="20" t="s">
        <v>120</v>
      </c>
    </row>
    <row r="120" spans="1:12">
      <c r="A120" s="8">
        <f t="shared" si="3"/>
        <v>118</v>
      </c>
      <c r="B120" s="18" t="s">
        <v>133</v>
      </c>
      <c r="C120" s="19">
        <v>314.7812971342384</v>
      </c>
      <c r="D120" s="19">
        <v>239.85671641791023</v>
      </c>
      <c r="E120" s="19">
        <v>245.81069642170058</v>
      </c>
      <c r="F120" s="19">
        <v>361.50333464103562</v>
      </c>
      <c r="G120" s="19">
        <v>383.25454545454568</v>
      </c>
      <c r="H120" s="19">
        <v>369.88266953713656</v>
      </c>
      <c r="I120" s="19">
        <v>371.94477455435157</v>
      </c>
      <c r="J120" s="19">
        <v>358.55654383735697</v>
      </c>
      <c r="K120" s="11">
        <f t="shared" si="2"/>
        <v>2645.5905779982754</v>
      </c>
      <c r="L120" s="20" t="s">
        <v>120</v>
      </c>
    </row>
    <row r="121" spans="1:12">
      <c r="A121" s="8">
        <f t="shared" si="3"/>
        <v>119</v>
      </c>
      <c r="B121" s="18" t="s">
        <v>134</v>
      </c>
      <c r="C121" s="19">
        <v>214.05128205128213</v>
      </c>
      <c r="D121" s="19">
        <v>226.53134328358192</v>
      </c>
      <c r="E121" s="19">
        <v>281.78299345902263</v>
      </c>
      <c r="F121" s="19">
        <v>361.50333464103562</v>
      </c>
      <c r="G121" s="19">
        <v>375.73975044563298</v>
      </c>
      <c r="H121" s="19">
        <v>282.85145317545738</v>
      </c>
      <c r="I121" s="19">
        <v>224.57042991960847</v>
      </c>
      <c r="J121" s="19">
        <v>345.75095298602275</v>
      </c>
      <c r="K121" s="11">
        <f t="shared" si="2"/>
        <v>2312.7815399616438</v>
      </c>
      <c r="L121" s="20" t="s">
        <v>120</v>
      </c>
    </row>
    <row r="122" spans="1:12">
      <c r="A122" s="8">
        <f t="shared" si="3"/>
        <v>120</v>
      </c>
      <c r="B122" s="18" t="s">
        <v>135</v>
      </c>
      <c r="C122" s="19">
        <v>245.52941176470597</v>
      </c>
      <c r="D122" s="19">
        <v>166.56716417910434</v>
      </c>
      <c r="E122" s="19">
        <v>179.86148518661017</v>
      </c>
      <c r="F122" s="19">
        <v>235.76304433111014</v>
      </c>
      <c r="G122" s="19">
        <v>195.38467023172916</v>
      </c>
      <c r="H122" s="19">
        <v>282.85145317545738</v>
      </c>
      <c r="I122" s="19">
        <v>294.74868926948608</v>
      </c>
      <c r="J122" s="19">
        <v>307.33418043202022</v>
      </c>
      <c r="K122" s="11">
        <f t="shared" si="2"/>
        <v>1908.0400985702233</v>
      </c>
      <c r="L122" s="20" t="s">
        <v>120</v>
      </c>
    </row>
    <row r="123" spans="1:12">
      <c r="A123" s="8">
        <f t="shared" si="3"/>
        <v>121</v>
      </c>
      <c r="B123" s="18" t="s">
        <v>136</v>
      </c>
      <c r="C123" s="19">
        <v>314.7812971342384</v>
      </c>
      <c r="D123" s="19">
        <v>266.50746268656695</v>
      </c>
      <c r="E123" s="19">
        <v>269.79222777991532</v>
      </c>
      <c r="F123" s="19">
        <v>353.64456649666522</v>
      </c>
      <c r="G123" s="19">
        <v>368.22495543672034</v>
      </c>
      <c r="H123" s="19">
        <v>340.87226408324346</v>
      </c>
      <c r="I123" s="19">
        <v>371.94477455435157</v>
      </c>
      <c r="J123" s="19">
        <v>281.7229987293519</v>
      </c>
      <c r="K123" s="11">
        <f t="shared" si="2"/>
        <v>2567.4905469010528</v>
      </c>
      <c r="L123" s="20" t="s">
        <v>120</v>
      </c>
    </row>
    <row r="124" spans="1:12">
      <c r="A124" s="8">
        <f t="shared" si="3"/>
        <v>122</v>
      </c>
      <c r="B124" s="18" t="s">
        <v>137</v>
      </c>
      <c r="C124" s="19">
        <v>283.30316742081459</v>
      </c>
      <c r="D124" s="19">
        <v>253.18208955223861</v>
      </c>
      <c r="E124" s="19">
        <v>125.90303963062712</v>
      </c>
      <c r="F124" s="19">
        <v>220.04550804236948</v>
      </c>
      <c r="G124" s="19">
        <v>187.86987522281649</v>
      </c>
      <c r="H124" s="19">
        <v>203.07283817725147</v>
      </c>
      <c r="I124" s="19">
        <v>252.64173365955949</v>
      </c>
      <c r="J124" s="19">
        <v>275.32020330368476</v>
      </c>
      <c r="K124" s="11">
        <f t="shared" si="2"/>
        <v>1801.3384550093622</v>
      </c>
      <c r="L124" s="20" t="s">
        <v>120</v>
      </c>
    </row>
    <row r="125" spans="1:12">
      <c r="A125" s="8">
        <f t="shared" si="3"/>
        <v>123</v>
      </c>
      <c r="B125" s="18" t="s">
        <v>138</v>
      </c>
      <c r="C125" s="19">
        <v>239.23378582202119</v>
      </c>
      <c r="D125" s="19">
        <v>219.86865671641775</v>
      </c>
      <c r="E125" s="19">
        <v>227.82454790303959</v>
      </c>
      <c r="F125" s="19">
        <v>282.91565319733218</v>
      </c>
      <c r="G125" s="19">
        <v>278.0474153297684</v>
      </c>
      <c r="H125" s="19">
        <v>261.09364908503755</v>
      </c>
      <c r="I125" s="19">
        <v>266.67738552953506</v>
      </c>
      <c r="J125" s="19">
        <v>262.5146124523506</v>
      </c>
      <c r="K125" s="11">
        <f t="shared" si="2"/>
        <v>2038.1757060355023</v>
      </c>
      <c r="L125" s="20" t="s">
        <v>120</v>
      </c>
    </row>
    <row r="126" spans="1:12">
      <c r="A126" s="8">
        <f t="shared" si="3"/>
        <v>124</v>
      </c>
      <c r="B126" s="18" t="s">
        <v>139</v>
      </c>
      <c r="C126" s="19">
        <v>239.23378582202119</v>
      </c>
      <c r="D126" s="19">
        <v>226.53134328358192</v>
      </c>
      <c r="E126" s="19">
        <v>215.83378222393222</v>
      </c>
      <c r="F126" s="19">
        <v>282.91565319733218</v>
      </c>
      <c r="G126" s="19">
        <v>247.9882352941178</v>
      </c>
      <c r="H126" s="19">
        <v>268.34625044851083</v>
      </c>
      <c r="I126" s="19">
        <v>301.76651520447388</v>
      </c>
      <c r="J126" s="19">
        <v>249.70902160101645</v>
      </c>
      <c r="K126" s="11">
        <f t="shared" si="2"/>
        <v>2032.3245870749865</v>
      </c>
      <c r="L126" s="20" t="s">
        <v>120</v>
      </c>
    </row>
    <row r="127" spans="1:12">
      <c r="A127" s="8">
        <f t="shared" si="3"/>
        <v>125</v>
      </c>
      <c r="B127" s="18" t="s">
        <v>140</v>
      </c>
      <c r="C127" s="19">
        <v>182.57315233785826</v>
      </c>
      <c r="D127" s="19">
        <v>186.55522388059688</v>
      </c>
      <c r="E127" s="19">
        <v>161.87533666794917</v>
      </c>
      <c r="F127" s="19">
        <v>337.92703020792459</v>
      </c>
      <c r="G127" s="19">
        <v>300.59180035650638</v>
      </c>
      <c r="H127" s="19">
        <v>282.85145317545738</v>
      </c>
      <c r="I127" s="19">
        <v>245.62390772457175</v>
      </c>
      <c r="J127" s="19">
        <v>243.30622617534934</v>
      </c>
      <c r="K127" s="11">
        <f t="shared" si="2"/>
        <v>1941.3041305262141</v>
      </c>
      <c r="L127" s="20" t="s">
        <v>120</v>
      </c>
    </row>
    <row r="128" spans="1:12">
      <c r="A128" s="8">
        <f t="shared" si="3"/>
        <v>126</v>
      </c>
      <c r="B128" s="18" t="s">
        <v>141</v>
      </c>
      <c r="C128" s="19">
        <v>384.03318250377083</v>
      </c>
      <c r="D128" s="19">
        <v>353.12238805970122</v>
      </c>
      <c r="E128" s="19">
        <v>347.73220469411302</v>
      </c>
      <c r="F128" s="19">
        <v>487.24362495096096</v>
      </c>
      <c r="G128" s="19">
        <v>360.71016042780769</v>
      </c>
      <c r="H128" s="19">
        <v>217.57804090419796</v>
      </c>
      <c r="I128" s="19">
        <v>252.64173365955949</v>
      </c>
      <c r="J128" s="19">
        <v>236.90343074968226</v>
      </c>
      <c r="K128" s="11">
        <f t="shared" si="2"/>
        <v>2639.9647659497937</v>
      </c>
      <c r="L128" s="20" t="s">
        <v>120</v>
      </c>
    </row>
    <row r="129" spans="1:12">
      <c r="A129" s="8">
        <f t="shared" si="3"/>
        <v>127</v>
      </c>
      <c r="B129" s="18" t="s">
        <v>142</v>
      </c>
      <c r="C129" s="19">
        <v>365.14630467571652</v>
      </c>
      <c r="D129" s="19">
        <v>326.47164179104453</v>
      </c>
      <c r="E129" s="19">
        <v>281.78299345902263</v>
      </c>
      <c r="F129" s="19">
        <v>306.49195763044321</v>
      </c>
      <c r="G129" s="19">
        <v>315.62139037433172</v>
      </c>
      <c r="H129" s="19">
        <v>319.1144599928237</v>
      </c>
      <c r="I129" s="19">
        <v>294.74868926948608</v>
      </c>
      <c r="J129" s="19">
        <v>236.90343074968226</v>
      </c>
      <c r="K129" s="11">
        <f t="shared" si="2"/>
        <v>2446.2808679425507</v>
      </c>
      <c r="L129" s="20" t="s">
        <v>120</v>
      </c>
    </row>
    <row r="130" spans="1:12">
      <c r="A130" s="8">
        <f t="shared" si="3"/>
        <v>128</v>
      </c>
      <c r="B130" s="18" t="s">
        <v>143</v>
      </c>
      <c r="C130" s="19">
        <v>144.79939668174967</v>
      </c>
      <c r="D130" s="19">
        <v>233.19402985074603</v>
      </c>
      <c r="E130" s="19">
        <v>209.83839938437853</v>
      </c>
      <c r="F130" s="19">
        <v>188.61043546488813</v>
      </c>
      <c r="G130" s="19">
        <v>270.53262032085576</v>
      </c>
      <c r="H130" s="19">
        <v>282.85145317545738</v>
      </c>
      <c r="I130" s="19">
        <v>364.92694861936377</v>
      </c>
      <c r="J130" s="19">
        <v>224.09783989834807</v>
      </c>
      <c r="K130" s="11">
        <f t="shared" si="2"/>
        <v>1918.8511233957875</v>
      </c>
      <c r="L130" s="20" t="s">
        <v>120</v>
      </c>
    </row>
    <row r="131" spans="1:12">
      <c r="A131" s="8">
        <f t="shared" si="3"/>
        <v>129</v>
      </c>
      <c r="B131" s="18" t="s">
        <v>144</v>
      </c>
      <c r="C131" s="19">
        <v>37.773755656108612</v>
      </c>
      <c r="D131" s="19">
        <v>46.638805970149221</v>
      </c>
      <c r="E131" s="19">
        <v>47.963062716429384</v>
      </c>
      <c r="F131" s="19">
        <v>7.8587681443703392</v>
      </c>
      <c r="G131" s="19">
        <v>37.573975044563298</v>
      </c>
      <c r="H131" s="19">
        <v>181.31503408683164</v>
      </c>
      <c r="I131" s="19">
        <v>231.58825585459627</v>
      </c>
      <c r="J131" s="19">
        <v>224.09783989834807</v>
      </c>
      <c r="K131" s="11">
        <f t="shared" ref="K131:K194" si="4">SUM(C131:J131)</f>
        <v>814.80949737139679</v>
      </c>
      <c r="L131" s="20" t="s">
        <v>120</v>
      </c>
    </row>
    <row r="132" spans="1:12">
      <c r="A132" s="8">
        <f t="shared" si="3"/>
        <v>130</v>
      </c>
      <c r="B132" s="18" t="s">
        <v>145</v>
      </c>
      <c r="C132" s="19">
        <v>62.956259426847687</v>
      </c>
      <c r="D132" s="19">
        <v>66.626865671641738</v>
      </c>
      <c r="E132" s="19">
        <v>71.944594074644073</v>
      </c>
      <c r="F132" s="19">
        <v>78.587681443703389</v>
      </c>
      <c r="G132" s="19">
        <v>82.662745098039252</v>
      </c>
      <c r="H132" s="19">
        <v>137.79942590599205</v>
      </c>
      <c r="I132" s="19">
        <v>182.46347430968189</v>
      </c>
      <c r="J132" s="19">
        <v>211.29224904701388</v>
      </c>
      <c r="K132" s="11">
        <f t="shared" si="4"/>
        <v>894.33329497756404</v>
      </c>
      <c r="L132" s="20" t="s">
        <v>120</v>
      </c>
    </row>
    <row r="133" spans="1:12">
      <c r="A133" s="8">
        <f t="shared" ref="A133:A196" si="5">A132+1</f>
        <v>131</v>
      </c>
      <c r="B133" s="18" t="s">
        <v>146</v>
      </c>
      <c r="C133" s="19">
        <v>119.61689291101059</v>
      </c>
      <c r="D133" s="19">
        <v>226.53134328358192</v>
      </c>
      <c r="E133" s="19">
        <v>209.83839938437853</v>
      </c>
      <c r="F133" s="19">
        <v>259.3393487642212</v>
      </c>
      <c r="G133" s="19">
        <v>217.92905525846712</v>
      </c>
      <c r="H133" s="19">
        <v>195.82023681377819</v>
      </c>
      <c r="I133" s="19">
        <v>182.46347430968189</v>
      </c>
      <c r="J133" s="19">
        <v>204.8894536213468</v>
      </c>
      <c r="K133" s="11">
        <f t="shared" si="4"/>
        <v>1616.4282043464664</v>
      </c>
      <c r="L133" s="20" t="s">
        <v>120</v>
      </c>
    </row>
    <row r="134" spans="1:12">
      <c r="A134" s="8">
        <f t="shared" si="5"/>
        <v>132</v>
      </c>
      <c r="B134" s="18" t="s">
        <v>147</v>
      </c>
      <c r="C134" s="19">
        <v>258.12066365007553</v>
      </c>
      <c r="D134" s="19">
        <v>226.53134328358192</v>
      </c>
      <c r="E134" s="19">
        <v>263.79684494036161</v>
      </c>
      <c r="F134" s="19">
        <v>282.91565319733218</v>
      </c>
      <c r="G134" s="19">
        <v>270.53262032085576</v>
      </c>
      <c r="H134" s="19">
        <v>377.13527090060984</v>
      </c>
      <c r="I134" s="19">
        <v>498.26564138413124</v>
      </c>
      <c r="J134" s="19">
        <v>204.8894536213468</v>
      </c>
      <c r="K134" s="11">
        <f t="shared" si="4"/>
        <v>2382.1874912982953</v>
      </c>
      <c r="L134" s="20" t="s">
        <v>120</v>
      </c>
    </row>
    <row r="135" spans="1:12">
      <c r="A135" s="8">
        <f t="shared" si="5"/>
        <v>133</v>
      </c>
      <c r="B135" s="18" t="s">
        <v>148</v>
      </c>
      <c r="C135" s="19">
        <v>220.34690799396688</v>
      </c>
      <c r="D135" s="19">
        <v>193.217910447761</v>
      </c>
      <c r="E135" s="19">
        <v>191.85225086571754</v>
      </c>
      <c r="F135" s="19">
        <v>259.3393487642212</v>
      </c>
      <c r="G135" s="19">
        <v>232.95864527629246</v>
      </c>
      <c r="H135" s="19">
        <v>210.32543954072469</v>
      </c>
      <c r="I135" s="19">
        <v>210.53477804963296</v>
      </c>
      <c r="J135" s="19">
        <v>198.48665819567969</v>
      </c>
      <c r="K135" s="11">
        <f t="shared" si="4"/>
        <v>1717.0619391339965</v>
      </c>
      <c r="L135" s="20" t="s">
        <v>120</v>
      </c>
    </row>
    <row r="136" spans="1:12">
      <c r="A136" s="8">
        <f t="shared" si="5"/>
        <v>134</v>
      </c>
      <c r="B136" s="18" t="s">
        <v>149</v>
      </c>
      <c r="C136" s="19">
        <v>226.64253393665166</v>
      </c>
      <c r="D136" s="19">
        <v>213.20597014925357</v>
      </c>
      <c r="E136" s="19">
        <v>221.82916506348587</v>
      </c>
      <c r="F136" s="19">
        <v>259.3393487642212</v>
      </c>
      <c r="G136" s="19">
        <v>240.47344028520513</v>
      </c>
      <c r="H136" s="19">
        <v>224.83064226767124</v>
      </c>
      <c r="I136" s="19">
        <v>224.57042991960847</v>
      </c>
      <c r="J136" s="19">
        <v>179.27827191867848</v>
      </c>
      <c r="K136" s="11">
        <f t="shared" si="4"/>
        <v>1790.1698023047757</v>
      </c>
      <c r="L136" s="20" t="s">
        <v>120</v>
      </c>
    </row>
    <row r="137" spans="1:12">
      <c r="A137" s="8">
        <f t="shared" si="5"/>
        <v>135</v>
      </c>
      <c r="B137" s="18" t="s">
        <v>150</v>
      </c>
      <c r="C137" s="19">
        <v>75.547511312217225</v>
      </c>
      <c r="D137" s="19">
        <v>53.301492537313393</v>
      </c>
      <c r="E137" s="19">
        <v>53.958445555983054</v>
      </c>
      <c r="F137" s="19">
        <v>55.011377010592369</v>
      </c>
      <c r="G137" s="19">
        <v>75.147950089126596</v>
      </c>
      <c r="H137" s="19">
        <v>94.28381772515246</v>
      </c>
      <c r="I137" s="19">
        <v>126.32086682977975</v>
      </c>
      <c r="J137" s="19">
        <v>179.27827191867848</v>
      </c>
      <c r="K137" s="11">
        <f t="shared" si="4"/>
        <v>712.84973297884335</v>
      </c>
      <c r="L137" s="20" t="s">
        <v>120</v>
      </c>
    </row>
    <row r="138" spans="1:12">
      <c r="A138" s="8">
        <f t="shared" si="5"/>
        <v>136</v>
      </c>
      <c r="B138" s="18" t="s">
        <v>151</v>
      </c>
      <c r="C138" s="19">
        <v>188.86877828054307</v>
      </c>
      <c r="D138" s="19">
        <v>153.24179104477599</v>
      </c>
      <c r="E138" s="19">
        <v>149.88457098884183</v>
      </c>
      <c r="F138" s="19">
        <v>180.75166732051781</v>
      </c>
      <c r="G138" s="19">
        <v>195.38467023172916</v>
      </c>
      <c r="H138" s="19">
        <v>195.82023681377819</v>
      </c>
      <c r="I138" s="19">
        <v>196.49912617965742</v>
      </c>
      <c r="J138" s="19">
        <v>166.4726810673443</v>
      </c>
      <c r="K138" s="11">
        <f t="shared" si="4"/>
        <v>1426.9235219271877</v>
      </c>
      <c r="L138" s="20" t="s">
        <v>120</v>
      </c>
    </row>
    <row r="139" spans="1:12">
      <c r="A139" s="8">
        <f t="shared" si="5"/>
        <v>137</v>
      </c>
      <c r="B139" s="18" t="s">
        <v>152</v>
      </c>
      <c r="C139" s="19">
        <v>188.86877828054307</v>
      </c>
      <c r="D139" s="19">
        <v>206.54328358208937</v>
      </c>
      <c r="E139" s="19">
        <v>227.82454790303959</v>
      </c>
      <c r="F139" s="19">
        <v>275.05688505296183</v>
      </c>
      <c r="G139" s="19">
        <v>232.95864527629246</v>
      </c>
      <c r="H139" s="19">
        <v>275.5988518119841</v>
      </c>
      <c r="I139" s="19">
        <v>196.49912617965742</v>
      </c>
      <c r="J139" s="19">
        <v>166.4726810673443</v>
      </c>
      <c r="K139" s="11">
        <f t="shared" si="4"/>
        <v>1769.822799153912</v>
      </c>
      <c r="L139" s="20" t="s">
        <v>120</v>
      </c>
    </row>
    <row r="140" spans="1:12">
      <c r="A140" s="8">
        <f t="shared" si="5"/>
        <v>138</v>
      </c>
      <c r="B140" s="18" t="s">
        <v>153</v>
      </c>
      <c r="C140" s="19">
        <v>207.75565610859738</v>
      </c>
      <c r="D140" s="19">
        <v>193.217910447761</v>
      </c>
      <c r="E140" s="19">
        <v>179.86148518661017</v>
      </c>
      <c r="F140" s="19">
        <v>196.46920360925847</v>
      </c>
      <c r="G140" s="19">
        <v>270.53262032085576</v>
      </c>
      <c r="H140" s="19">
        <v>253.84104772156428</v>
      </c>
      <c r="I140" s="19">
        <v>231.58825585459627</v>
      </c>
      <c r="J140" s="19">
        <v>160.06988564167719</v>
      </c>
      <c r="K140" s="11">
        <f t="shared" si="4"/>
        <v>1693.3360648909206</v>
      </c>
      <c r="L140" s="20" t="s">
        <v>120</v>
      </c>
    </row>
    <row r="141" spans="1:12">
      <c r="A141" s="8">
        <f t="shared" si="5"/>
        <v>139</v>
      </c>
      <c r="B141" s="18" t="s">
        <v>154</v>
      </c>
      <c r="C141" s="19">
        <v>201.4600301659126</v>
      </c>
      <c r="D141" s="19">
        <v>179.89253731343271</v>
      </c>
      <c r="E141" s="19">
        <v>221.82916506348587</v>
      </c>
      <c r="F141" s="19">
        <v>275.05688505296183</v>
      </c>
      <c r="G141" s="19">
        <v>202.89946524064183</v>
      </c>
      <c r="H141" s="19">
        <v>217.57804090419796</v>
      </c>
      <c r="I141" s="19">
        <v>161.40999650471861</v>
      </c>
      <c r="J141" s="19">
        <v>160.06988564167719</v>
      </c>
      <c r="K141" s="11">
        <f t="shared" si="4"/>
        <v>1620.1960058870288</v>
      </c>
      <c r="L141" s="20" t="s">
        <v>120</v>
      </c>
    </row>
    <row r="142" spans="1:12">
      <c r="A142" s="8">
        <f t="shared" si="5"/>
        <v>140</v>
      </c>
      <c r="B142" s="18" t="s">
        <v>155</v>
      </c>
      <c r="C142" s="19">
        <v>107.02564102564106</v>
      </c>
      <c r="D142" s="19">
        <v>113.26567164179096</v>
      </c>
      <c r="E142" s="19">
        <v>107.91689111196611</v>
      </c>
      <c r="F142" s="19">
        <v>157.17536288740678</v>
      </c>
      <c r="G142" s="19">
        <v>187.86987522281649</v>
      </c>
      <c r="H142" s="19">
        <v>174.06243272335837</v>
      </c>
      <c r="I142" s="19">
        <v>147.37434463474304</v>
      </c>
      <c r="J142" s="19">
        <v>160.06988564167719</v>
      </c>
      <c r="K142" s="11">
        <f t="shared" si="4"/>
        <v>1154.7601048894001</v>
      </c>
      <c r="L142" s="20" t="s">
        <v>120</v>
      </c>
    </row>
    <row r="143" spans="1:12">
      <c r="A143" s="8">
        <f t="shared" si="5"/>
        <v>141</v>
      </c>
      <c r="B143" s="18" t="s">
        <v>156</v>
      </c>
      <c r="C143" s="19">
        <v>132.20814479638011</v>
      </c>
      <c r="D143" s="19">
        <v>146.57910447761182</v>
      </c>
      <c r="E143" s="19">
        <v>137.89380530973449</v>
      </c>
      <c r="F143" s="19">
        <v>180.75166732051781</v>
      </c>
      <c r="G143" s="19">
        <v>202.89946524064183</v>
      </c>
      <c r="H143" s="19">
        <v>195.82023681377819</v>
      </c>
      <c r="I143" s="19">
        <v>175.44564837469412</v>
      </c>
      <c r="J143" s="19">
        <v>153.66709021601011</v>
      </c>
      <c r="K143" s="11">
        <f t="shared" si="4"/>
        <v>1325.2651625493686</v>
      </c>
      <c r="L143" s="20" t="s">
        <v>120</v>
      </c>
    </row>
    <row r="144" spans="1:12">
      <c r="A144" s="8">
        <f t="shared" si="5"/>
        <v>142</v>
      </c>
      <c r="B144" s="18" t="s">
        <v>157</v>
      </c>
      <c r="C144" s="19">
        <v>239.23378582202119</v>
      </c>
      <c r="D144" s="19">
        <v>226.53134328358192</v>
      </c>
      <c r="E144" s="19">
        <v>173.86610234705651</v>
      </c>
      <c r="F144" s="19">
        <v>188.61043546488813</v>
      </c>
      <c r="G144" s="19">
        <v>172.8402852049912</v>
      </c>
      <c r="H144" s="19">
        <v>166.80983135988512</v>
      </c>
      <c r="I144" s="19">
        <v>161.40999650471861</v>
      </c>
      <c r="J144" s="19">
        <v>147.26429479034303</v>
      </c>
      <c r="K144" s="11">
        <f t="shared" si="4"/>
        <v>1476.5660747774857</v>
      </c>
      <c r="L144" s="20" t="s">
        <v>120</v>
      </c>
    </row>
    <row r="145" spans="1:12">
      <c r="A145" s="8">
        <f t="shared" si="5"/>
        <v>143</v>
      </c>
      <c r="B145" s="18" t="s">
        <v>158</v>
      </c>
      <c r="C145" s="19">
        <v>201.4600301659126</v>
      </c>
      <c r="D145" s="19">
        <v>126.5910447761193</v>
      </c>
      <c r="E145" s="19">
        <v>131.8984224701808</v>
      </c>
      <c r="F145" s="19">
        <v>165.03413103177712</v>
      </c>
      <c r="G145" s="19">
        <v>202.89946524064183</v>
      </c>
      <c r="H145" s="19">
        <v>224.83064226767124</v>
      </c>
      <c r="I145" s="19">
        <v>182.46347430968189</v>
      </c>
      <c r="J145" s="19">
        <v>147.26429479034303</v>
      </c>
      <c r="K145" s="11">
        <f t="shared" si="4"/>
        <v>1382.4415050523278</v>
      </c>
      <c r="L145" s="20" t="s">
        <v>120</v>
      </c>
    </row>
    <row r="146" spans="1:12">
      <c r="A146" s="8">
        <f t="shared" si="5"/>
        <v>144</v>
      </c>
      <c r="B146" s="18" t="s">
        <v>159</v>
      </c>
      <c r="C146" s="19">
        <v>207.75565610859738</v>
      </c>
      <c r="D146" s="19">
        <v>173.22985074626851</v>
      </c>
      <c r="E146" s="19">
        <v>125.90303963062712</v>
      </c>
      <c r="F146" s="19">
        <v>235.76304433111014</v>
      </c>
      <c r="G146" s="19">
        <v>247.9882352941178</v>
      </c>
      <c r="H146" s="19">
        <v>232.08324363114451</v>
      </c>
      <c r="I146" s="19">
        <v>182.46347430968189</v>
      </c>
      <c r="J146" s="19">
        <v>140.86149936467595</v>
      </c>
      <c r="K146" s="11">
        <f t="shared" si="4"/>
        <v>1546.0480434162232</v>
      </c>
      <c r="L146" s="20" t="s">
        <v>120</v>
      </c>
    </row>
    <row r="147" spans="1:12">
      <c r="A147" s="8">
        <f t="shared" si="5"/>
        <v>145</v>
      </c>
      <c r="B147" s="18" t="s">
        <v>160</v>
      </c>
      <c r="C147" s="19">
        <v>107.02564102564106</v>
      </c>
      <c r="D147" s="19">
        <v>79.952238805970083</v>
      </c>
      <c r="E147" s="19">
        <v>89.930742593305084</v>
      </c>
      <c r="F147" s="19">
        <v>70.728913299333044</v>
      </c>
      <c r="G147" s="19">
        <v>52.603565062388626</v>
      </c>
      <c r="H147" s="19">
        <v>21.757804090419796</v>
      </c>
      <c r="I147" s="19">
        <v>70.178259349877649</v>
      </c>
      <c r="J147" s="19">
        <v>140.86149936467595</v>
      </c>
      <c r="K147" s="11">
        <f t="shared" si="4"/>
        <v>633.03866359161134</v>
      </c>
      <c r="L147" s="20" t="s">
        <v>120</v>
      </c>
    </row>
    <row r="148" spans="1:12">
      <c r="A148" s="8">
        <f t="shared" si="5"/>
        <v>146</v>
      </c>
      <c r="B148" s="18" t="s">
        <v>161</v>
      </c>
      <c r="C148" s="19">
        <v>113.32126696832583</v>
      </c>
      <c r="D148" s="19">
        <v>106.60298507462679</v>
      </c>
      <c r="E148" s="19">
        <v>101.92150827241245</v>
      </c>
      <c r="F148" s="19">
        <v>133.59905845429577</v>
      </c>
      <c r="G148" s="19">
        <v>135.26631016042788</v>
      </c>
      <c r="H148" s="19">
        <v>123.29422317904553</v>
      </c>
      <c r="I148" s="19">
        <v>126.32086682977975</v>
      </c>
      <c r="J148" s="19">
        <v>140.86149936467595</v>
      </c>
      <c r="K148" s="11">
        <f t="shared" si="4"/>
        <v>981.18771830359003</v>
      </c>
      <c r="L148" s="20" t="s">
        <v>120</v>
      </c>
    </row>
    <row r="149" spans="1:12">
      <c r="A149" s="8">
        <f t="shared" si="5"/>
        <v>147</v>
      </c>
      <c r="B149" s="18" t="s">
        <v>162</v>
      </c>
      <c r="C149" s="19">
        <v>151.09502262443445</v>
      </c>
      <c r="D149" s="19">
        <v>133.25373134328348</v>
      </c>
      <c r="E149" s="19">
        <v>131.8984224701808</v>
      </c>
      <c r="F149" s="19">
        <v>165.03413103177712</v>
      </c>
      <c r="G149" s="19">
        <v>150.29590017825319</v>
      </c>
      <c r="H149" s="19">
        <v>152.30462863293857</v>
      </c>
      <c r="I149" s="19">
        <v>154.39217056973084</v>
      </c>
      <c r="J149" s="19">
        <v>134.45870393900884</v>
      </c>
      <c r="K149" s="11">
        <f t="shared" si="4"/>
        <v>1172.7327107896072</v>
      </c>
      <c r="L149" s="20" t="s">
        <v>120</v>
      </c>
    </row>
    <row r="150" spans="1:12">
      <c r="A150" s="8">
        <f t="shared" si="5"/>
        <v>148</v>
      </c>
      <c r="B150" s="18" t="s">
        <v>163</v>
      </c>
      <c r="C150" s="19">
        <v>125.91251885369537</v>
      </c>
      <c r="D150" s="19">
        <v>113.26567164179096</v>
      </c>
      <c r="E150" s="19">
        <v>101.92150827241245</v>
      </c>
      <c r="F150" s="19">
        <v>133.59905845429577</v>
      </c>
      <c r="G150" s="19">
        <v>120.23672014260256</v>
      </c>
      <c r="H150" s="19">
        <v>123.29422317904553</v>
      </c>
      <c r="I150" s="19">
        <v>126.32086682977975</v>
      </c>
      <c r="J150" s="19">
        <v>128.05590851334176</v>
      </c>
      <c r="K150" s="11">
        <f t="shared" si="4"/>
        <v>972.60647588696429</v>
      </c>
      <c r="L150" s="20" t="s">
        <v>120</v>
      </c>
    </row>
    <row r="151" spans="1:12">
      <c r="A151" s="8">
        <f t="shared" si="5"/>
        <v>149</v>
      </c>
      <c r="B151" s="18" t="s">
        <v>164</v>
      </c>
      <c r="C151" s="19">
        <v>157.3906485671192</v>
      </c>
      <c r="D151" s="19">
        <v>153.24179104477599</v>
      </c>
      <c r="E151" s="19">
        <v>149.88457098884183</v>
      </c>
      <c r="F151" s="19">
        <v>196.46920360925847</v>
      </c>
      <c r="G151" s="19">
        <v>202.89946524064183</v>
      </c>
      <c r="H151" s="19">
        <v>203.07283817725147</v>
      </c>
      <c r="I151" s="19">
        <v>168.42782243970635</v>
      </c>
      <c r="J151" s="19">
        <v>121.65311308767467</v>
      </c>
      <c r="K151" s="11">
        <f t="shared" si="4"/>
        <v>1353.0394531552697</v>
      </c>
      <c r="L151" s="20" t="s">
        <v>120</v>
      </c>
    </row>
    <row r="152" spans="1:12">
      <c r="A152" s="8">
        <f t="shared" si="5"/>
        <v>150</v>
      </c>
      <c r="B152" s="18" t="s">
        <v>165</v>
      </c>
      <c r="C152" s="19">
        <v>125.91251885369537</v>
      </c>
      <c r="D152" s="19">
        <v>106.60298507462679</v>
      </c>
      <c r="E152" s="19">
        <v>113.91227395151979</v>
      </c>
      <c r="F152" s="19">
        <v>149.31659474303643</v>
      </c>
      <c r="G152" s="19">
        <v>135.26631016042788</v>
      </c>
      <c r="H152" s="19">
        <v>116.04162181557226</v>
      </c>
      <c r="I152" s="19">
        <v>126.32086682977975</v>
      </c>
      <c r="J152" s="19">
        <v>115.25031766200757</v>
      </c>
      <c r="K152" s="11">
        <f t="shared" si="4"/>
        <v>988.62348909066588</v>
      </c>
      <c r="L152" s="20" t="s">
        <v>120</v>
      </c>
    </row>
    <row r="153" spans="1:12">
      <c r="A153" s="8">
        <f t="shared" si="5"/>
        <v>151</v>
      </c>
      <c r="B153" s="18" t="s">
        <v>166</v>
      </c>
      <c r="C153" s="19">
        <v>12.591251885369537</v>
      </c>
      <c r="D153" s="19">
        <v>13.325373134328348</v>
      </c>
      <c r="E153" s="19">
        <v>17.986148518661018</v>
      </c>
      <c r="F153" s="19">
        <v>23.576304433111016</v>
      </c>
      <c r="G153" s="19">
        <v>0</v>
      </c>
      <c r="H153" s="19">
        <v>0</v>
      </c>
      <c r="I153" s="19">
        <v>49.124781544914356</v>
      </c>
      <c r="J153" s="19">
        <v>108.8475222363405</v>
      </c>
      <c r="K153" s="11">
        <f t="shared" si="4"/>
        <v>225.45138175272479</v>
      </c>
      <c r="L153" s="20" t="s">
        <v>120</v>
      </c>
    </row>
    <row r="154" spans="1:12">
      <c r="A154" s="8">
        <f t="shared" si="5"/>
        <v>152</v>
      </c>
      <c r="B154" s="18" t="s">
        <v>167</v>
      </c>
      <c r="C154" s="19">
        <v>151.09502262443445</v>
      </c>
      <c r="D154" s="19">
        <v>133.25373134328348</v>
      </c>
      <c r="E154" s="19">
        <v>119.90765679107348</v>
      </c>
      <c r="F154" s="19">
        <v>165.03413103177712</v>
      </c>
      <c r="G154" s="19">
        <v>180.35508021390385</v>
      </c>
      <c r="H154" s="19">
        <v>152.30462863293857</v>
      </c>
      <c r="I154" s="19">
        <v>140.3565186997553</v>
      </c>
      <c r="J154" s="19">
        <v>108.8475222363405</v>
      </c>
      <c r="K154" s="11">
        <f t="shared" si="4"/>
        <v>1151.1542915735067</v>
      </c>
      <c r="L154" s="20" t="s">
        <v>120</v>
      </c>
    </row>
    <row r="155" spans="1:12">
      <c r="A155" s="8">
        <f t="shared" si="5"/>
        <v>153</v>
      </c>
      <c r="B155" s="18" t="s">
        <v>168</v>
      </c>
      <c r="C155" s="19">
        <v>151.09502262443445</v>
      </c>
      <c r="D155" s="19">
        <v>133.25373134328348</v>
      </c>
      <c r="E155" s="19">
        <v>125.90303963062712</v>
      </c>
      <c r="F155" s="19">
        <v>157.17536288740678</v>
      </c>
      <c r="G155" s="19">
        <v>150.29590017825319</v>
      </c>
      <c r="H155" s="19">
        <v>137.79942590599205</v>
      </c>
      <c r="I155" s="19">
        <v>126.32086682977975</v>
      </c>
      <c r="J155" s="19">
        <v>102.4447268106734</v>
      </c>
      <c r="K155" s="11">
        <f t="shared" si="4"/>
        <v>1084.2880762104503</v>
      </c>
      <c r="L155" s="20" t="s">
        <v>120</v>
      </c>
    </row>
    <row r="156" spans="1:12">
      <c r="A156" s="8">
        <f t="shared" si="5"/>
        <v>154</v>
      </c>
      <c r="B156" s="18" t="s">
        <v>169</v>
      </c>
      <c r="C156" s="19">
        <v>100.7300150829563</v>
      </c>
      <c r="D156" s="19">
        <v>93.277611940298442</v>
      </c>
      <c r="E156" s="19">
        <v>95.926125432858768</v>
      </c>
      <c r="F156" s="19">
        <v>117.88152216555507</v>
      </c>
      <c r="G156" s="19">
        <v>120.23672014260256</v>
      </c>
      <c r="H156" s="19">
        <v>108.78902045209898</v>
      </c>
      <c r="I156" s="19">
        <v>112.28521495980424</v>
      </c>
      <c r="J156" s="19">
        <v>102.4447268106734</v>
      </c>
      <c r="K156" s="11">
        <f t="shared" si="4"/>
        <v>851.57095698684759</v>
      </c>
      <c r="L156" s="20" t="s">
        <v>120</v>
      </c>
    </row>
    <row r="157" spans="1:12">
      <c r="A157" s="8">
        <f t="shared" si="5"/>
        <v>155</v>
      </c>
      <c r="B157" s="18" t="s">
        <v>170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96.041931385006322</v>
      </c>
      <c r="K157" s="11">
        <f t="shared" si="4"/>
        <v>96.041931385006322</v>
      </c>
      <c r="L157" s="20" t="s">
        <v>120</v>
      </c>
    </row>
    <row r="158" spans="1:12">
      <c r="A158" s="8">
        <f t="shared" si="5"/>
        <v>156</v>
      </c>
      <c r="B158" s="18" t="s">
        <v>171</v>
      </c>
      <c r="C158" s="19">
        <v>119.61689291101059</v>
      </c>
      <c r="D158" s="19">
        <v>113.26567164179096</v>
      </c>
      <c r="E158" s="19">
        <v>113.91227395151979</v>
      </c>
      <c r="F158" s="19">
        <v>110.02275402118474</v>
      </c>
      <c r="G158" s="19">
        <v>112.72192513368989</v>
      </c>
      <c r="H158" s="19">
        <v>108.78902045209898</v>
      </c>
      <c r="I158" s="19">
        <v>112.28521495980424</v>
      </c>
      <c r="J158" s="19">
        <v>96.041931385006322</v>
      </c>
      <c r="K158" s="11">
        <f t="shared" si="4"/>
        <v>886.65568445610552</v>
      </c>
      <c r="L158" s="20" t="s">
        <v>120</v>
      </c>
    </row>
    <row r="159" spans="1:12">
      <c r="A159" s="8">
        <f t="shared" si="5"/>
        <v>157</v>
      </c>
      <c r="B159" s="18" t="s">
        <v>172</v>
      </c>
      <c r="C159" s="19">
        <v>37.773755656108612</v>
      </c>
      <c r="D159" s="19">
        <v>93.277611940298442</v>
      </c>
      <c r="E159" s="19">
        <v>89.930742593305084</v>
      </c>
      <c r="F159" s="19">
        <v>117.88152216555507</v>
      </c>
      <c r="G159" s="19">
        <v>120.23672014260256</v>
      </c>
      <c r="H159" s="19">
        <v>108.78902045209898</v>
      </c>
      <c r="I159" s="19">
        <v>105.26738902481648</v>
      </c>
      <c r="J159" s="19">
        <v>96.041931385006322</v>
      </c>
      <c r="K159" s="11">
        <f t="shared" si="4"/>
        <v>769.1986933597916</v>
      </c>
      <c r="L159" s="20" t="s">
        <v>120</v>
      </c>
    </row>
    <row r="160" spans="1:12">
      <c r="A160" s="8">
        <f t="shared" si="5"/>
        <v>158</v>
      </c>
      <c r="B160" s="18" t="s">
        <v>173</v>
      </c>
      <c r="C160" s="19">
        <v>138.50377073906492</v>
      </c>
      <c r="D160" s="19">
        <v>106.60298507462679</v>
      </c>
      <c r="E160" s="19">
        <v>89.930742593305084</v>
      </c>
      <c r="F160" s="19">
        <v>110.02275402118474</v>
      </c>
      <c r="G160" s="19">
        <v>105.20713012477725</v>
      </c>
      <c r="H160" s="19">
        <v>101.53641908862573</v>
      </c>
      <c r="I160" s="19">
        <v>91.231737154840943</v>
      </c>
      <c r="J160" s="19">
        <v>96.041931385006322</v>
      </c>
      <c r="K160" s="11">
        <f t="shared" si="4"/>
        <v>839.07747018143186</v>
      </c>
      <c r="L160" s="20" t="s">
        <v>120</v>
      </c>
    </row>
    <row r="161" spans="1:12">
      <c r="A161" s="8">
        <f t="shared" si="5"/>
        <v>159</v>
      </c>
      <c r="B161" s="18" t="s">
        <v>174</v>
      </c>
      <c r="C161" s="19">
        <v>69.251885369532459</v>
      </c>
      <c r="D161" s="19">
        <v>59.964179104477559</v>
      </c>
      <c r="E161" s="19">
        <v>65.949211235090402</v>
      </c>
      <c r="F161" s="19">
        <v>86.446449588073719</v>
      </c>
      <c r="G161" s="19">
        <v>82.662745098039252</v>
      </c>
      <c r="H161" s="19">
        <v>79.778614998205924</v>
      </c>
      <c r="I161" s="19">
        <v>91.231737154840943</v>
      </c>
      <c r="J161" s="19">
        <v>89.639135959339242</v>
      </c>
      <c r="K161" s="11">
        <f t="shared" si="4"/>
        <v>624.92395850759942</v>
      </c>
      <c r="L161" s="20" t="s">
        <v>120</v>
      </c>
    </row>
    <row r="162" spans="1:12">
      <c r="A162" s="8">
        <f t="shared" si="5"/>
        <v>160</v>
      </c>
      <c r="B162" s="18" t="s">
        <v>175</v>
      </c>
      <c r="C162" s="19">
        <v>81.84313725490199</v>
      </c>
      <c r="D162" s="19">
        <v>59.964179104477559</v>
      </c>
      <c r="E162" s="19">
        <v>41.967679876875714</v>
      </c>
      <c r="F162" s="19">
        <v>133.59905845429577</v>
      </c>
      <c r="G162" s="19">
        <v>127.75151515151522</v>
      </c>
      <c r="H162" s="19">
        <v>108.78902045209898</v>
      </c>
      <c r="I162" s="19">
        <v>105.26738902481648</v>
      </c>
      <c r="J162" s="19">
        <v>83.236340533672148</v>
      </c>
      <c r="K162" s="11">
        <f t="shared" si="4"/>
        <v>742.41831985265389</v>
      </c>
      <c r="L162" s="20" t="s">
        <v>120</v>
      </c>
    </row>
    <row r="163" spans="1:12">
      <c r="A163" s="8">
        <f t="shared" si="5"/>
        <v>161</v>
      </c>
      <c r="B163" s="18" t="s">
        <v>176</v>
      </c>
      <c r="C163" s="19">
        <v>0</v>
      </c>
      <c r="D163" s="19">
        <v>0</v>
      </c>
      <c r="E163" s="19">
        <v>0</v>
      </c>
      <c r="F163" s="19">
        <v>23.576304433111016</v>
      </c>
      <c r="G163" s="19">
        <v>120.23672014260256</v>
      </c>
      <c r="H163" s="19">
        <v>87.031216361679185</v>
      </c>
      <c r="I163" s="19">
        <v>91.231737154840943</v>
      </c>
      <c r="J163" s="19">
        <v>83.236340533672148</v>
      </c>
      <c r="K163" s="11">
        <f t="shared" si="4"/>
        <v>405.31231862590585</v>
      </c>
      <c r="L163" s="20" t="s">
        <v>120</v>
      </c>
    </row>
    <row r="164" spans="1:12">
      <c r="A164" s="8">
        <f t="shared" si="5"/>
        <v>162</v>
      </c>
      <c r="B164" s="18" t="s">
        <v>177</v>
      </c>
      <c r="C164" s="19">
        <v>37.773755656108612</v>
      </c>
      <c r="D164" s="19">
        <v>39.976119402985042</v>
      </c>
      <c r="E164" s="19">
        <v>53.958445555983054</v>
      </c>
      <c r="F164" s="19">
        <v>7.8587681443703392</v>
      </c>
      <c r="G164" s="19">
        <v>0</v>
      </c>
      <c r="H164" s="19">
        <v>0</v>
      </c>
      <c r="I164" s="19">
        <v>14.035651869975529</v>
      </c>
      <c r="J164" s="19">
        <v>76.833545108005055</v>
      </c>
      <c r="K164" s="11">
        <f t="shared" si="4"/>
        <v>230.43628573742762</v>
      </c>
      <c r="L164" s="20" t="s">
        <v>120</v>
      </c>
    </row>
    <row r="165" spans="1:12">
      <c r="A165" s="8">
        <f t="shared" si="5"/>
        <v>163</v>
      </c>
      <c r="B165" s="18" t="s">
        <v>178</v>
      </c>
      <c r="C165" s="19">
        <v>75.547511312217225</v>
      </c>
      <c r="D165" s="19">
        <v>113.26567164179096</v>
      </c>
      <c r="E165" s="19">
        <v>101.92150827241245</v>
      </c>
      <c r="F165" s="19">
        <v>141.45782659866609</v>
      </c>
      <c r="G165" s="19">
        <v>135.26631016042788</v>
      </c>
      <c r="H165" s="19">
        <v>123.29422317904553</v>
      </c>
      <c r="I165" s="19">
        <v>91.231737154840943</v>
      </c>
      <c r="J165" s="19">
        <v>76.833545108005055</v>
      </c>
      <c r="K165" s="11">
        <f t="shared" si="4"/>
        <v>858.81833342740617</v>
      </c>
      <c r="L165" s="20" t="s">
        <v>120</v>
      </c>
    </row>
    <row r="166" spans="1:12">
      <c r="A166" s="8">
        <f t="shared" si="5"/>
        <v>164</v>
      </c>
      <c r="B166" s="18" t="s">
        <v>179</v>
      </c>
      <c r="C166" s="19">
        <v>62.956259426847687</v>
      </c>
      <c r="D166" s="19">
        <v>59.964179104477559</v>
      </c>
      <c r="E166" s="19">
        <v>65.949211235090402</v>
      </c>
      <c r="F166" s="19">
        <v>86.446449588073719</v>
      </c>
      <c r="G166" s="19">
        <v>97.69233511586458</v>
      </c>
      <c r="H166" s="19">
        <v>79.778614998205924</v>
      </c>
      <c r="I166" s="19">
        <v>77.196085284865418</v>
      </c>
      <c r="J166" s="19">
        <v>70.430749682337975</v>
      </c>
      <c r="K166" s="11">
        <f t="shared" si="4"/>
        <v>600.41388443576318</v>
      </c>
      <c r="L166" s="20" t="s">
        <v>120</v>
      </c>
    </row>
    <row r="167" spans="1:12">
      <c r="A167" s="8">
        <f t="shared" si="5"/>
        <v>165</v>
      </c>
      <c r="B167" s="18" t="s">
        <v>180</v>
      </c>
      <c r="C167" s="19">
        <v>113.32126696832583</v>
      </c>
      <c r="D167" s="19">
        <v>66.626865671641738</v>
      </c>
      <c r="E167" s="19">
        <v>47.963062716429384</v>
      </c>
      <c r="F167" s="19">
        <v>70.728913299333044</v>
      </c>
      <c r="G167" s="19">
        <v>15.029590017825321</v>
      </c>
      <c r="H167" s="19">
        <v>0</v>
      </c>
      <c r="I167" s="19">
        <v>42.106955609926587</v>
      </c>
      <c r="J167" s="19">
        <v>64.027954256670881</v>
      </c>
      <c r="K167" s="11">
        <f t="shared" si="4"/>
        <v>419.80460854015291</v>
      </c>
      <c r="L167" s="20" t="s">
        <v>120</v>
      </c>
    </row>
    <row r="168" spans="1:12">
      <c r="A168" s="8">
        <f t="shared" si="5"/>
        <v>166</v>
      </c>
      <c r="B168" s="18" t="s">
        <v>181</v>
      </c>
      <c r="C168" s="19">
        <v>75.547511312217225</v>
      </c>
      <c r="D168" s="19">
        <v>86.614925373134255</v>
      </c>
      <c r="E168" s="19">
        <v>83.935359753751428</v>
      </c>
      <c r="F168" s="19">
        <v>110.02275402118474</v>
      </c>
      <c r="G168" s="19">
        <v>112.72192513368989</v>
      </c>
      <c r="H168" s="19">
        <v>101.53641908862573</v>
      </c>
      <c r="I168" s="19">
        <v>91.231737154840943</v>
      </c>
      <c r="J168" s="19">
        <v>64.027954256670881</v>
      </c>
      <c r="K168" s="11">
        <f t="shared" si="4"/>
        <v>725.63858609411511</v>
      </c>
      <c r="L168" s="20" t="s">
        <v>120</v>
      </c>
    </row>
    <row r="169" spans="1:12">
      <c r="A169" s="8">
        <f t="shared" si="5"/>
        <v>167</v>
      </c>
      <c r="B169" s="18" t="s">
        <v>182</v>
      </c>
      <c r="C169" s="19">
        <v>81.84313725490199</v>
      </c>
      <c r="D169" s="19">
        <v>79.952238805970083</v>
      </c>
      <c r="E169" s="19">
        <v>77.939976914197757</v>
      </c>
      <c r="F169" s="19">
        <v>102.16398587681439</v>
      </c>
      <c r="G169" s="19">
        <v>120.23672014260256</v>
      </c>
      <c r="H169" s="19">
        <v>87.031216361679185</v>
      </c>
      <c r="I169" s="19">
        <v>91.231737154840943</v>
      </c>
      <c r="J169" s="19">
        <v>64.027954256670881</v>
      </c>
      <c r="K169" s="11">
        <f t="shared" si="4"/>
        <v>704.42696676767775</v>
      </c>
      <c r="L169" s="20" t="s">
        <v>120</v>
      </c>
    </row>
    <row r="170" spans="1:12">
      <c r="A170" s="8">
        <f t="shared" si="5"/>
        <v>168</v>
      </c>
      <c r="B170" s="18" t="s">
        <v>183</v>
      </c>
      <c r="C170" s="19">
        <v>50.36500754147815</v>
      </c>
      <c r="D170" s="19">
        <v>53.301492537313393</v>
      </c>
      <c r="E170" s="19">
        <v>53.958445555983054</v>
      </c>
      <c r="F170" s="19">
        <v>62.870145154962714</v>
      </c>
      <c r="G170" s="19">
        <v>67.633155080213939</v>
      </c>
      <c r="H170" s="19">
        <v>65.273412271259389</v>
      </c>
      <c r="I170" s="19">
        <v>70.178259349877649</v>
      </c>
      <c r="J170" s="19">
        <v>64.027954256670881</v>
      </c>
      <c r="K170" s="11">
        <f t="shared" si="4"/>
        <v>487.60787174775919</v>
      </c>
      <c r="L170" s="20" t="s">
        <v>120</v>
      </c>
    </row>
    <row r="171" spans="1:12">
      <c r="A171" s="8">
        <f t="shared" si="5"/>
        <v>169</v>
      </c>
      <c r="B171" s="18" t="s">
        <v>184</v>
      </c>
      <c r="C171" s="19">
        <v>56.660633484162915</v>
      </c>
      <c r="D171" s="19">
        <v>186.55522388059688</v>
      </c>
      <c r="E171" s="19">
        <v>215.83378222393222</v>
      </c>
      <c r="F171" s="19">
        <v>282.91565319733218</v>
      </c>
      <c r="G171" s="19">
        <v>255.50303030303044</v>
      </c>
      <c r="H171" s="19">
        <v>246.58844635809106</v>
      </c>
      <c r="I171" s="19">
        <v>280.7130373995106</v>
      </c>
      <c r="J171" s="19">
        <v>57.625158831003787</v>
      </c>
      <c r="K171" s="11">
        <f t="shared" si="4"/>
        <v>1582.3949656776599</v>
      </c>
      <c r="L171" s="20" t="s">
        <v>120</v>
      </c>
    </row>
    <row r="172" spans="1:12">
      <c r="A172" s="8">
        <f t="shared" si="5"/>
        <v>170</v>
      </c>
      <c r="B172" s="18" t="s">
        <v>185</v>
      </c>
      <c r="C172" s="19">
        <v>62.956259426847687</v>
      </c>
      <c r="D172" s="19">
        <v>66.626865671641738</v>
      </c>
      <c r="E172" s="19">
        <v>77.939976914197757</v>
      </c>
      <c r="F172" s="19">
        <v>94.305217732444063</v>
      </c>
      <c r="G172" s="19">
        <v>97.69233511586458</v>
      </c>
      <c r="H172" s="19">
        <v>65.273412271259389</v>
      </c>
      <c r="I172" s="19">
        <v>63.160433414889873</v>
      </c>
      <c r="J172" s="19">
        <v>57.625158831003787</v>
      </c>
      <c r="K172" s="11">
        <f t="shared" si="4"/>
        <v>585.5796593781489</v>
      </c>
      <c r="L172" s="20" t="s">
        <v>120</v>
      </c>
    </row>
    <row r="173" spans="1:12">
      <c r="A173" s="8">
        <f t="shared" si="5"/>
        <v>171</v>
      </c>
      <c r="B173" s="18" t="s">
        <v>186</v>
      </c>
      <c r="C173" s="19">
        <v>50.36500754147815</v>
      </c>
      <c r="D173" s="19">
        <v>53.301492537313393</v>
      </c>
      <c r="E173" s="19">
        <v>53.958445555983054</v>
      </c>
      <c r="F173" s="19">
        <v>70.728913299333044</v>
      </c>
      <c r="G173" s="19">
        <v>67.633155080213939</v>
      </c>
      <c r="H173" s="19">
        <v>65.273412271259389</v>
      </c>
      <c r="I173" s="19">
        <v>63.160433414889873</v>
      </c>
      <c r="J173" s="19">
        <v>57.625158831003787</v>
      </c>
      <c r="K173" s="11">
        <f t="shared" si="4"/>
        <v>482.0460185314746</v>
      </c>
      <c r="L173" s="20" t="s">
        <v>120</v>
      </c>
    </row>
    <row r="174" spans="1:12">
      <c r="A174" s="8">
        <f t="shared" si="5"/>
        <v>172</v>
      </c>
      <c r="B174" s="18" t="s">
        <v>187</v>
      </c>
      <c r="C174" s="19">
        <v>107.02564102564106</v>
      </c>
      <c r="D174" s="19">
        <v>79.952238805970083</v>
      </c>
      <c r="E174" s="19">
        <v>83.935359753751428</v>
      </c>
      <c r="F174" s="19">
        <v>110.02275402118474</v>
      </c>
      <c r="G174" s="19">
        <v>90.177540106951923</v>
      </c>
      <c r="H174" s="19">
        <v>72.526013634732664</v>
      </c>
      <c r="I174" s="19">
        <v>56.142607479902118</v>
      </c>
      <c r="J174" s="19">
        <v>57.625158831003787</v>
      </c>
      <c r="K174" s="11">
        <f t="shared" si="4"/>
        <v>657.4073136591378</v>
      </c>
      <c r="L174" s="20" t="s">
        <v>120</v>
      </c>
    </row>
    <row r="175" spans="1:12">
      <c r="A175" s="8">
        <f t="shared" si="5"/>
        <v>173</v>
      </c>
      <c r="B175" s="18" t="s">
        <v>188</v>
      </c>
      <c r="C175" s="19">
        <v>56.660633484162915</v>
      </c>
      <c r="D175" s="19">
        <v>53.301492537313393</v>
      </c>
      <c r="E175" s="19">
        <v>53.958445555983054</v>
      </c>
      <c r="F175" s="19">
        <v>62.870145154962714</v>
      </c>
      <c r="G175" s="19">
        <v>60.118360071301282</v>
      </c>
      <c r="H175" s="19">
        <v>58.020810907786128</v>
      </c>
      <c r="I175" s="19">
        <v>63.160433414889873</v>
      </c>
      <c r="J175" s="19">
        <v>57.625158831003787</v>
      </c>
      <c r="K175" s="11">
        <f t="shared" si="4"/>
        <v>465.71547995740315</v>
      </c>
      <c r="L175" s="20" t="s">
        <v>120</v>
      </c>
    </row>
    <row r="176" spans="1:12">
      <c r="A176" s="8">
        <f t="shared" si="5"/>
        <v>174</v>
      </c>
      <c r="B176" s="18" t="s">
        <v>189</v>
      </c>
      <c r="C176" s="19">
        <v>50.36500754147815</v>
      </c>
      <c r="D176" s="19">
        <v>53.301492537313393</v>
      </c>
      <c r="E176" s="19">
        <v>53.958445555983054</v>
      </c>
      <c r="F176" s="19">
        <v>62.870145154962714</v>
      </c>
      <c r="G176" s="19">
        <v>67.633155080213939</v>
      </c>
      <c r="H176" s="19">
        <v>65.273412271259389</v>
      </c>
      <c r="I176" s="19">
        <v>70.178259349877649</v>
      </c>
      <c r="J176" s="19">
        <v>51.222363405336701</v>
      </c>
      <c r="K176" s="11">
        <f t="shared" si="4"/>
        <v>474.80228089642497</v>
      </c>
      <c r="L176" s="20" t="s">
        <v>120</v>
      </c>
    </row>
    <row r="177" spans="1:12">
      <c r="A177" s="8">
        <f t="shared" si="5"/>
        <v>175</v>
      </c>
      <c r="B177" s="18" t="s">
        <v>190</v>
      </c>
      <c r="C177" s="19">
        <v>31.478129713423844</v>
      </c>
      <c r="D177" s="19">
        <v>26.650746268656697</v>
      </c>
      <c r="E177" s="19">
        <v>23.981531358214692</v>
      </c>
      <c r="F177" s="19">
        <v>55.011377010592369</v>
      </c>
      <c r="G177" s="19">
        <v>75.147950089126596</v>
      </c>
      <c r="H177" s="19">
        <v>65.273412271259389</v>
      </c>
      <c r="I177" s="19">
        <v>56.142607479902118</v>
      </c>
      <c r="J177" s="19">
        <v>44.819567979669621</v>
      </c>
      <c r="K177" s="11">
        <f t="shared" si="4"/>
        <v>378.50532217084532</v>
      </c>
      <c r="L177" s="20" t="s">
        <v>120</v>
      </c>
    </row>
    <row r="178" spans="1:12">
      <c r="A178" s="8">
        <f t="shared" si="5"/>
        <v>176</v>
      </c>
      <c r="B178" s="18" t="s">
        <v>191</v>
      </c>
      <c r="C178" s="19">
        <v>88.138763197586755</v>
      </c>
      <c r="D178" s="19">
        <v>73.289552238805911</v>
      </c>
      <c r="E178" s="19">
        <v>53.958445555983054</v>
      </c>
      <c r="F178" s="19">
        <v>55.011377010592369</v>
      </c>
      <c r="G178" s="19">
        <v>75.147950089126596</v>
      </c>
      <c r="H178" s="19">
        <v>145.05202726946533</v>
      </c>
      <c r="I178" s="19">
        <v>28.071303739951059</v>
      </c>
      <c r="J178" s="19">
        <v>38.416772554002527</v>
      </c>
      <c r="K178" s="11">
        <f t="shared" si="4"/>
        <v>557.08619165551352</v>
      </c>
      <c r="L178" s="20" t="s">
        <v>120</v>
      </c>
    </row>
    <row r="179" spans="1:12">
      <c r="A179" s="8">
        <f t="shared" si="5"/>
        <v>177</v>
      </c>
      <c r="B179" s="18" t="s">
        <v>192</v>
      </c>
      <c r="C179" s="19">
        <v>119.61689291101059</v>
      </c>
      <c r="D179" s="19">
        <v>113.26567164179096</v>
      </c>
      <c r="E179" s="19">
        <v>113.91227395151979</v>
      </c>
      <c r="F179" s="19">
        <v>141.45782659866609</v>
      </c>
      <c r="G179" s="19">
        <v>127.75151515151522</v>
      </c>
      <c r="H179" s="19">
        <v>137.79942590599205</v>
      </c>
      <c r="I179" s="19">
        <v>210.53477804963296</v>
      </c>
      <c r="J179" s="19">
        <v>38.416772554002527</v>
      </c>
      <c r="K179" s="11">
        <f t="shared" si="4"/>
        <v>1002.7551567641302</v>
      </c>
      <c r="L179" s="20" t="s">
        <v>120</v>
      </c>
    </row>
    <row r="180" spans="1:12">
      <c r="A180" s="8">
        <f t="shared" si="5"/>
        <v>178</v>
      </c>
      <c r="B180" s="18" t="s">
        <v>193</v>
      </c>
      <c r="C180" s="19">
        <v>50.36500754147815</v>
      </c>
      <c r="D180" s="19">
        <v>39.976119402985042</v>
      </c>
      <c r="E180" s="19">
        <v>29.97691419776837</v>
      </c>
      <c r="F180" s="19">
        <v>55.011377010592369</v>
      </c>
      <c r="G180" s="19">
        <v>45.088770053475962</v>
      </c>
      <c r="H180" s="19">
        <v>43.515608180839592</v>
      </c>
      <c r="I180" s="19">
        <v>35.089129674938825</v>
      </c>
      <c r="J180" s="19">
        <v>38.416772554002527</v>
      </c>
      <c r="K180" s="11">
        <f t="shared" si="4"/>
        <v>337.43969861608082</v>
      </c>
      <c r="L180" s="20" t="s">
        <v>120</v>
      </c>
    </row>
    <row r="181" spans="1:12">
      <c r="A181" s="8">
        <f t="shared" si="5"/>
        <v>179</v>
      </c>
      <c r="B181" s="18" t="s">
        <v>194</v>
      </c>
      <c r="C181" s="19">
        <v>25.182503770739075</v>
      </c>
      <c r="D181" s="19">
        <v>19.988059701492521</v>
      </c>
      <c r="E181" s="19">
        <v>23.981531358214692</v>
      </c>
      <c r="F181" s="19">
        <v>39.293840721851694</v>
      </c>
      <c r="G181" s="19">
        <v>45.088770053475962</v>
      </c>
      <c r="H181" s="19">
        <v>36.263006817366332</v>
      </c>
      <c r="I181" s="19">
        <v>35.089129674938825</v>
      </c>
      <c r="J181" s="19">
        <v>38.416772554002527</v>
      </c>
      <c r="K181" s="11">
        <f t="shared" si="4"/>
        <v>263.30361465208165</v>
      </c>
      <c r="L181" s="20" t="s">
        <v>120</v>
      </c>
    </row>
    <row r="182" spans="1:12">
      <c r="A182" s="8">
        <f t="shared" si="5"/>
        <v>180</v>
      </c>
      <c r="B182" s="18" t="s">
        <v>195</v>
      </c>
      <c r="C182" s="19">
        <v>31.478129713423844</v>
      </c>
      <c r="D182" s="19">
        <v>39.976119402985042</v>
      </c>
      <c r="E182" s="19">
        <v>29.97691419776837</v>
      </c>
      <c r="F182" s="19">
        <v>39.293840721851694</v>
      </c>
      <c r="G182" s="19">
        <v>45.088770053475962</v>
      </c>
      <c r="H182" s="19">
        <v>36.263006817366332</v>
      </c>
      <c r="I182" s="19">
        <v>42.106955609926587</v>
      </c>
      <c r="J182" s="19">
        <v>32.013977128335441</v>
      </c>
      <c r="K182" s="11">
        <f t="shared" si="4"/>
        <v>296.19771364513326</v>
      </c>
      <c r="L182" s="20" t="s">
        <v>120</v>
      </c>
    </row>
    <row r="183" spans="1:12">
      <c r="A183" s="8">
        <f t="shared" si="5"/>
        <v>181</v>
      </c>
      <c r="B183" s="18" t="s">
        <v>196</v>
      </c>
      <c r="C183" s="19">
        <v>44.069381598793377</v>
      </c>
      <c r="D183" s="19">
        <v>39.976119402985042</v>
      </c>
      <c r="E183" s="19">
        <v>35.972297037322036</v>
      </c>
      <c r="F183" s="19">
        <v>47.152608866222032</v>
      </c>
      <c r="G183" s="19">
        <v>45.088770053475962</v>
      </c>
      <c r="H183" s="19">
        <v>50.768209544312867</v>
      </c>
      <c r="I183" s="19">
        <v>42.106955609926587</v>
      </c>
      <c r="J183" s="19">
        <v>32.013977128335441</v>
      </c>
      <c r="K183" s="11">
        <f t="shared" si="4"/>
        <v>337.14831924137331</v>
      </c>
      <c r="L183" s="20" t="s">
        <v>120</v>
      </c>
    </row>
    <row r="184" spans="1:12">
      <c r="A184" s="8">
        <f t="shared" si="5"/>
        <v>182</v>
      </c>
      <c r="B184" s="18" t="s">
        <v>197</v>
      </c>
      <c r="C184" s="19">
        <v>18.886877828054306</v>
      </c>
      <c r="D184" s="19">
        <v>19.988059701492521</v>
      </c>
      <c r="E184" s="19">
        <v>23.981531358214692</v>
      </c>
      <c r="F184" s="19">
        <v>31.435072577481357</v>
      </c>
      <c r="G184" s="19">
        <v>30.059180035650641</v>
      </c>
      <c r="H184" s="19">
        <v>29.010405453893064</v>
      </c>
      <c r="I184" s="19">
        <v>35.089129674938825</v>
      </c>
      <c r="J184" s="19">
        <v>32.013977128335441</v>
      </c>
      <c r="K184" s="11">
        <f t="shared" si="4"/>
        <v>220.46423375806086</v>
      </c>
      <c r="L184" s="20" t="s">
        <v>120</v>
      </c>
    </row>
    <row r="185" spans="1:12">
      <c r="A185" s="8">
        <f t="shared" si="5"/>
        <v>183</v>
      </c>
      <c r="B185" s="18" t="s">
        <v>198</v>
      </c>
      <c r="C185" s="19">
        <v>37.773755656108612</v>
      </c>
      <c r="D185" s="19">
        <v>33.313432835820869</v>
      </c>
      <c r="E185" s="19">
        <v>35.972297037322036</v>
      </c>
      <c r="F185" s="19">
        <v>39.293840721851694</v>
      </c>
      <c r="G185" s="19">
        <v>37.573975044563298</v>
      </c>
      <c r="H185" s="19">
        <v>36.263006817366332</v>
      </c>
      <c r="I185" s="19">
        <v>35.089129674938825</v>
      </c>
      <c r="J185" s="19">
        <v>25.61118170266835</v>
      </c>
      <c r="K185" s="11">
        <f t="shared" si="4"/>
        <v>280.89061949064006</v>
      </c>
      <c r="L185" s="20" t="s">
        <v>120</v>
      </c>
    </row>
    <row r="186" spans="1:12">
      <c r="A186" s="8">
        <f t="shared" si="5"/>
        <v>184</v>
      </c>
      <c r="B186" s="18" t="s">
        <v>199</v>
      </c>
      <c r="C186" s="19">
        <v>12.591251885369537</v>
      </c>
      <c r="D186" s="19">
        <v>13.325373134328348</v>
      </c>
      <c r="E186" s="19">
        <v>17.986148518661018</v>
      </c>
      <c r="F186" s="19">
        <v>23.576304433111016</v>
      </c>
      <c r="G186" s="19">
        <v>30.059180035650641</v>
      </c>
      <c r="H186" s="19">
        <v>36.263006817366332</v>
      </c>
      <c r="I186" s="19">
        <v>35.089129674938825</v>
      </c>
      <c r="J186" s="19">
        <v>25.61118170266835</v>
      </c>
      <c r="K186" s="11">
        <f t="shared" si="4"/>
        <v>194.50157620209407</v>
      </c>
      <c r="L186" s="20" t="s">
        <v>120</v>
      </c>
    </row>
    <row r="187" spans="1:12">
      <c r="A187" s="8">
        <f t="shared" si="5"/>
        <v>185</v>
      </c>
      <c r="B187" s="18" t="s">
        <v>200</v>
      </c>
      <c r="C187" s="19">
        <v>0</v>
      </c>
      <c r="D187" s="19">
        <v>6.6626865671641742</v>
      </c>
      <c r="E187" s="19">
        <v>11.990765679107346</v>
      </c>
      <c r="F187" s="19">
        <v>23.576304433111016</v>
      </c>
      <c r="G187" s="19">
        <v>22.544385026737981</v>
      </c>
      <c r="H187" s="19">
        <v>21.757804090419796</v>
      </c>
      <c r="I187" s="19">
        <v>21.053477804963293</v>
      </c>
      <c r="J187" s="19">
        <v>25.61118170266835</v>
      </c>
      <c r="K187" s="11">
        <f t="shared" si="4"/>
        <v>133.19660530417195</v>
      </c>
      <c r="L187" s="20" t="s">
        <v>120</v>
      </c>
    </row>
    <row r="188" spans="1:12">
      <c r="A188" s="8">
        <f t="shared" si="5"/>
        <v>186</v>
      </c>
      <c r="B188" s="18" t="s">
        <v>201</v>
      </c>
      <c r="C188" s="19">
        <v>18.886877828054306</v>
      </c>
      <c r="D188" s="19">
        <v>19.988059701492521</v>
      </c>
      <c r="E188" s="19">
        <v>23.981531358214692</v>
      </c>
      <c r="F188" s="19">
        <v>31.435072577481357</v>
      </c>
      <c r="G188" s="19">
        <v>22.544385026737981</v>
      </c>
      <c r="H188" s="19">
        <v>21.757804090419796</v>
      </c>
      <c r="I188" s="19">
        <v>21.053477804963293</v>
      </c>
      <c r="J188" s="19">
        <v>25.61118170266835</v>
      </c>
      <c r="K188" s="11">
        <f t="shared" si="4"/>
        <v>185.25839009003229</v>
      </c>
      <c r="L188" s="20" t="s">
        <v>120</v>
      </c>
    </row>
    <row r="189" spans="1:12">
      <c r="A189" s="8">
        <f t="shared" si="5"/>
        <v>187</v>
      </c>
      <c r="B189" s="18" t="s">
        <v>202</v>
      </c>
      <c r="C189" s="19">
        <v>69.251885369532459</v>
      </c>
      <c r="D189" s="19">
        <v>66.626865671641738</v>
      </c>
      <c r="E189" s="19">
        <v>65.949211235090402</v>
      </c>
      <c r="F189" s="19">
        <v>70.728913299333044</v>
      </c>
      <c r="G189" s="19">
        <v>52.603565062388626</v>
      </c>
      <c r="H189" s="19">
        <v>36.263006817366332</v>
      </c>
      <c r="I189" s="19">
        <v>35.089129674938825</v>
      </c>
      <c r="J189" s="19">
        <v>19.208386277001264</v>
      </c>
      <c r="K189" s="11">
        <f t="shared" si="4"/>
        <v>415.72096340729263</v>
      </c>
      <c r="L189" s="20" t="s">
        <v>120</v>
      </c>
    </row>
    <row r="190" spans="1:12">
      <c r="A190" s="8">
        <f t="shared" si="5"/>
        <v>188</v>
      </c>
      <c r="B190" s="18" t="s">
        <v>203</v>
      </c>
      <c r="C190" s="19">
        <v>12.591251885369537</v>
      </c>
      <c r="D190" s="19">
        <v>19.988059701492521</v>
      </c>
      <c r="E190" s="19">
        <v>23.981531358214692</v>
      </c>
      <c r="F190" s="19">
        <v>23.576304433111016</v>
      </c>
      <c r="G190" s="19">
        <v>30.059180035650641</v>
      </c>
      <c r="H190" s="19">
        <v>29.010405453893064</v>
      </c>
      <c r="I190" s="19">
        <v>28.071303739951059</v>
      </c>
      <c r="J190" s="19">
        <v>19.208386277001264</v>
      </c>
      <c r="K190" s="11">
        <f t="shared" si="4"/>
        <v>186.4864228846838</v>
      </c>
      <c r="L190" s="20" t="s">
        <v>120</v>
      </c>
    </row>
    <row r="191" spans="1:12">
      <c r="A191" s="8">
        <f t="shared" si="5"/>
        <v>189</v>
      </c>
      <c r="B191" s="18" t="s">
        <v>204</v>
      </c>
      <c r="C191" s="19">
        <v>31.478129713423844</v>
      </c>
      <c r="D191" s="19">
        <v>26.650746268656697</v>
      </c>
      <c r="E191" s="19">
        <v>23.981531358214692</v>
      </c>
      <c r="F191" s="19">
        <v>31.435072577481357</v>
      </c>
      <c r="G191" s="19">
        <v>30.059180035650641</v>
      </c>
      <c r="H191" s="19">
        <v>29.010405453893064</v>
      </c>
      <c r="I191" s="19">
        <v>28.071303739951059</v>
      </c>
      <c r="J191" s="19">
        <v>19.208386277001264</v>
      </c>
      <c r="K191" s="11">
        <f t="shared" si="4"/>
        <v>219.89475542427263</v>
      </c>
      <c r="L191" s="20" t="s">
        <v>120</v>
      </c>
    </row>
    <row r="192" spans="1:12">
      <c r="A192" s="8">
        <f t="shared" si="5"/>
        <v>190</v>
      </c>
      <c r="B192" s="18" t="s">
        <v>205</v>
      </c>
      <c r="C192" s="19">
        <v>12.591251885369537</v>
      </c>
      <c r="D192" s="19">
        <v>13.325373134328348</v>
      </c>
      <c r="E192" s="19">
        <v>11.990765679107346</v>
      </c>
      <c r="F192" s="19">
        <v>7.8587681443703392</v>
      </c>
      <c r="G192" s="19">
        <v>15.029590017825321</v>
      </c>
      <c r="H192" s="19">
        <v>14.505202726946532</v>
      </c>
      <c r="I192" s="19">
        <v>14.035651869975529</v>
      </c>
      <c r="J192" s="19">
        <v>19.208386277001264</v>
      </c>
      <c r="K192" s="11">
        <f t="shared" si="4"/>
        <v>108.54498973492421</v>
      </c>
      <c r="L192" s="20" t="s">
        <v>120</v>
      </c>
    </row>
    <row r="193" spans="1:12">
      <c r="A193" s="8">
        <f t="shared" si="5"/>
        <v>191</v>
      </c>
      <c r="B193" s="18" t="s">
        <v>206</v>
      </c>
      <c r="C193" s="19">
        <v>37.773755656108612</v>
      </c>
      <c r="D193" s="19">
        <v>33.313432835820869</v>
      </c>
      <c r="E193" s="19">
        <v>29.97691419776837</v>
      </c>
      <c r="F193" s="19">
        <v>31.435072577481357</v>
      </c>
      <c r="G193" s="19">
        <v>45.088770053475962</v>
      </c>
      <c r="H193" s="19">
        <v>36.263006817366332</v>
      </c>
      <c r="I193" s="19">
        <v>35.089129674938825</v>
      </c>
      <c r="J193" s="19">
        <v>19.208386277001264</v>
      </c>
      <c r="K193" s="11">
        <f t="shared" si="4"/>
        <v>268.14846808996157</v>
      </c>
      <c r="L193" s="20" t="s">
        <v>120</v>
      </c>
    </row>
    <row r="194" spans="1:12">
      <c r="A194" s="8">
        <f t="shared" si="5"/>
        <v>192</v>
      </c>
      <c r="B194" s="18" t="s">
        <v>207</v>
      </c>
      <c r="C194" s="19">
        <v>12.591251885369537</v>
      </c>
      <c r="D194" s="19">
        <v>6.6626865671641742</v>
      </c>
      <c r="E194" s="19">
        <v>5.995382839553673</v>
      </c>
      <c r="F194" s="19">
        <v>7.8587681443703392</v>
      </c>
      <c r="G194" s="19">
        <v>15.029590017825321</v>
      </c>
      <c r="H194" s="19">
        <v>14.505202726946532</v>
      </c>
      <c r="I194" s="19">
        <v>7.0178259349877647</v>
      </c>
      <c r="J194" s="19">
        <v>12.805590851334175</v>
      </c>
      <c r="K194" s="11">
        <f t="shared" si="4"/>
        <v>82.466298967551523</v>
      </c>
      <c r="L194" s="20" t="s">
        <v>120</v>
      </c>
    </row>
    <row r="195" spans="1:12">
      <c r="A195" s="8">
        <f t="shared" si="5"/>
        <v>193</v>
      </c>
      <c r="B195" s="18" t="s">
        <v>208</v>
      </c>
      <c r="C195" s="19">
        <v>12.591251885369537</v>
      </c>
      <c r="D195" s="19">
        <v>13.325373134328348</v>
      </c>
      <c r="E195" s="19">
        <v>11.990765679107346</v>
      </c>
      <c r="F195" s="19">
        <v>15.717536288740678</v>
      </c>
      <c r="G195" s="19">
        <v>15.029590017825321</v>
      </c>
      <c r="H195" s="19">
        <v>14.505202726946532</v>
      </c>
      <c r="I195" s="19">
        <v>14.035651869975529</v>
      </c>
      <c r="J195" s="19">
        <v>12.805590851334175</v>
      </c>
      <c r="K195" s="11">
        <f t="shared" ref="K195:K206" si="6">SUM(C195:J195)</f>
        <v>110.00096245362745</v>
      </c>
      <c r="L195" s="20" t="s">
        <v>120</v>
      </c>
    </row>
    <row r="196" spans="1:12">
      <c r="A196" s="8">
        <f t="shared" si="5"/>
        <v>194</v>
      </c>
      <c r="B196" s="18" t="s">
        <v>209</v>
      </c>
      <c r="C196" s="19">
        <v>12.591251885369537</v>
      </c>
      <c r="D196" s="19">
        <v>13.325373134328348</v>
      </c>
      <c r="E196" s="19">
        <v>11.990765679107346</v>
      </c>
      <c r="F196" s="19">
        <v>15.717536288740678</v>
      </c>
      <c r="G196" s="19">
        <v>15.029590017825321</v>
      </c>
      <c r="H196" s="19">
        <v>14.505202726946532</v>
      </c>
      <c r="I196" s="19">
        <v>14.035651869975529</v>
      </c>
      <c r="J196" s="19">
        <v>12.805590851334175</v>
      </c>
      <c r="K196" s="11">
        <f t="shared" si="6"/>
        <v>110.00096245362745</v>
      </c>
      <c r="L196" s="20" t="s">
        <v>120</v>
      </c>
    </row>
    <row r="197" spans="1:12">
      <c r="A197" s="8">
        <f t="shared" ref="A197:A235" si="7">A196+1</f>
        <v>195</v>
      </c>
      <c r="B197" s="18" t="s">
        <v>210</v>
      </c>
      <c r="C197" s="19">
        <v>50.36500754147815</v>
      </c>
      <c r="D197" s="19">
        <v>33.313432835820869</v>
      </c>
      <c r="E197" s="19">
        <v>17.986148518661018</v>
      </c>
      <c r="F197" s="19">
        <v>39.293840721851694</v>
      </c>
      <c r="G197" s="19">
        <v>105.20713012477725</v>
      </c>
      <c r="H197" s="19">
        <v>87.031216361679185</v>
      </c>
      <c r="I197" s="19">
        <v>84.213911219853173</v>
      </c>
      <c r="J197" s="19">
        <v>12.805590851334175</v>
      </c>
      <c r="K197" s="11">
        <f t="shared" si="6"/>
        <v>430.2162781754555</v>
      </c>
      <c r="L197" s="20" t="s">
        <v>120</v>
      </c>
    </row>
    <row r="198" spans="1:12">
      <c r="A198" s="8">
        <f t="shared" si="7"/>
        <v>196</v>
      </c>
      <c r="B198" s="18" t="s">
        <v>211</v>
      </c>
      <c r="C198" s="19">
        <v>6.2956259426847687</v>
      </c>
      <c r="D198" s="19">
        <v>6.6626865671641742</v>
      </c>
      <c r="E198" s="19">
        <v>11.990765679107346</v>
      </c>
      <c r="F198" s="19">
        <v>15.717536288740678</v>
      </c>
      <c r="G198" s="19">
        <v>15.029590017825321</v>
      </c>
      <c r="H198" s="19">
        <v>14.505202726946532</v>
      </c>
      <c r="I198" s="19">
        <v>7.0178259349877647</v>
      </c>
      <c r="J198" s="19">
        <v>12.805590851334175</v>
      </c>
      <c r="K198" s="11">
        <f t="shared" si="6"/>
        <v>90.024824008790759</v>
      </c>
      <c r="L198" s="20" t="s">
        <v>120</v>
      </c>
    </row>
    <row r="199" spans="1:12">
      <c r="A199" s="8">
        <f t="shared" si="7"/>
        <v>197</v>
      </c>
      <c r="B199" s="18" t="s">
        <v>212</v>
      </c>
      <c r="C199" s="19">
        <v>6.2956259426847687</v>
      </c>
      <c r="D199" s="19">
        <v>6.6626865671641742</v>
      </c>
      <c r="E199" s="19">
        <v>5.995382839553673</v>
      </c>
      <c r="F199" s="19">
        <v>7.8587681443703392</v>
      </c>
      <c r="G199" s="19">
        <v>7.5147950089126603</v>
      </c>
      <c r="H199" s="19">
        <v>7.252601363473266</v>
      </c>
      <c r="I199" s="19">
        <v>7.0178259349877647</v>
      </c>
      <c r="J199" s="19">
        <v>6.4027954256670876</v>
      </c>
      <c r="K199" s="11">
        <f t="shared" si="6"/>
        <v>55.000481226813726</v>
      </c>
      <c r="L199" s="20" t="s">
        <v>120</v>
      </c>
    </row>
    <row r="200" spans="1:12">
      <c r="A200" s="8">
        <f t="shared" si="7"/>
        <v>198</v>
      </c>
      <c r="B200" s="18" t="s">
        <v>213</v>
      </c>
      <c r="C200" s="19">
        <v>31.478129713423844</v>
      </c>
      <c r="D200" s="19">
        <v>6.6626865671641742</v>
      </c>
      <c r="E200" s="19">
        <v>5.995382839553673</v>
      </c>
      <c r="F200" s="19">
        <v>7.8587681443703392</v>
      </c>
      <c r="G200" s="19">
        <v>7.5147950089126603</v>
      </c>
      <c r="H200" s="19">
        <v>7.252601363473266</v>
      </c>
      <c r="I200" s="19">
        <v>7.0178259349877647</v>
      </c>
      <c r="J200" s="19">
        <v>6.4027954256670876</v>
      </c>
      <c r="K200" s="11">
        <f t="shared" si="6"/>
        <v>80.182984997552808</v>
      </c>
      <c r="L200" s="20" t="s">
        <v>120</v>
      </c>
    </row>
    <row r="201" spans="1:12">
      <c r="A201" s="8">
        <f t="shared" si="7"/>
        <v>199</v>
      </c>
      <c r="B201" s="18" t="s">
        <v>214</v>
      </c>
      <c r="C201" s="19">
        <v>12.591251885369537</v>
      </c>
      <c r="D201" s="19">
        <v>6.6626865671641742</v>
      </c>
      <c r="E201" s="19">
        <v>11.990765679107346</v>
      </c>
      <c r="F201" s="19">
        <v>15.717536288740678</v>
      </c>
      <c r="G201" s="19">
        <v>15.029590017825321</v>
      </c>
      <c r="H201" s="19">
        <v>14.505202726946532</v>
      </c>
      <c r="I201" s="19">
        <v>14.035651869975529</v>
      </c>
      <c r="J201" s="19">
        <v>6.4027954256670876</v>
      </c>
      <c r="K201" s="11">
        <f t="shared" si="6"/>
        <v>96.9354804607962</v>
      </c>
      <c r="L201" s="20" t="s">
        <v>120</v>
      </c>
    </row>
    <row r="202" spans="1:12">
      <c r="A202" s="8">
        <f t="shared" si="7"/>
        <v>200</v>
      </c>
      <c r="B202" s="18" t="s">
        <v>215</v>
      </c>
      <c r="C202" s="19">
        <v>6.2956259426847687</v>
      </c>
      <c r="D202" s="19">
        <v>6.6626865671641742</v>
      </c>
      <c r="E202" s="19">
        <v>5.995382839553673</v>
      </c>
      <c r="F202" s="19">
        <v>7.8587681443703392</v>
      </c>
      <c r="G202" s="19">
        <v>7.5147950089126603</v>
      </c>
      <c r="H202" s="19">
        <v>7.252601363473266</v>
      </c>
      <c r="I202" s="19">
        <v>7.0178259349877647</v>
      </c>
      <c r="J202" s="19">
        <v>6.4027954256670876</v>
      </c>
      <c r="K202" s="11">
        <f t="shared" si="6"/>
        <v>55.000481226813726</v>
      </c>
      <c r="L202" s="20" t="s">
        <v>120</v>
      </c>
    </row>
    <row r="203" spans="1:12">
      <c r="A203" s="8">
        <f t="shared" si="7"/>
        <v>201</v>
      </c>
      <c r="B203" s="18" t="s">
        <v>216</v>
      </c>
      <c r="C203" s="19">
        <v>6.2956259426847687</v>
      </c>
      <c r="D203" s="19">
        <v>6.6626865671641742</v>
      </c>
      <c r="E203" s="19">
        <v>5.995382839553673</v>
      </c>
      <c r="F203" s="19">
        <v>7.8587681443703392</v>
      </c>
      <c r="G203" s="19">
        <v>7.5147950089126603</v>
      </c>
      <c r="H203" s="19">
        <v>7.252601363473266</v>
      </c>
      <c r="I203" s="19">
        <v>7.0178259349877647</v>
      </c>
      <c r="J203" s="19">
        <v>6.4027954256670876</v>
      </c>
      <c r="K203" s="11">
        <f t="shared" si="6"/>
        <v>55.000481226813726</v>
      </c>
      <c r="L203" s="20" t="s">
        <v>120</v>
      </c>
    </row>
    <row r="204" spans="1:12">
      <c r="A204" s="8">
        <f t="shared" si="7"/>
        <v>202</v>
      </c>
      <c r="B204" s="18" t="s">
        <v>217</v>
      </c>
      <c r="C204" s="19">
        <v>169.98190045248873</v>
      </c>
      <c r="D204" s="19">
        <v>139.91641791044765</v>
      </c>
      <c r="E204" s="19">
        <v>131.8984224701808</v>
      </c>
      <c r="F204" s="19">
        <v>196.46920360925847</v>
      </c>
      <c r="G204" s="19">
        <v>232.95864527629246</v>
      </c>
      <c r="H204" s="19">
        <v>203.07283817725147</v>
      </c>
      <c r="I204" s="19">
        <v>91.231737154840943</v>
      </c>
      <c r="J204" s="19">
        <v>0</v>
      </c>
      <c r="K204" s="11">
        <f t="shared" si="6"/>
        <v>1165.5291650507604</v>
      </c>
      <c r="L204" s="20" t="s">
        <v>120</v>
      </c>
    </row>
    <row r="205" spans="1:12">
      <c r="A205" s="8">
        <f t="shared" si="7"/>
        <v>203</v>
      </c>
      <c r="B205" s="18" t="s">
        <v>218</v>
      </c>
      <c r="C205" s="19">
        <v>125.91251885369537</v>
      </c>
      <c r="D205" s="19">
        <v>93.277611940298442</v>
      </c>
      <c r="E205" s="19">
        <v>83.935359753751428</v>
      </c>
      <c r="F205" s="19">
        <v>110.02275402118474</v>
      </c>
      <c r="G205" s="19">
        <v>105.20713012477725</v>
      </c>
      <c r="H205" s="19">
        <v>79.778614998205924</v>
      </c>
      <c r="I205" s="19">
        <v>21.053477804963293</v>
      </c>
      <c r="J205" s="19">
        <v>0</v>
      </c>
      <c r="K205" s="11">
        <f t="shared" si="6"/>
        <v>619.18746749687648</v>
      </c>
      <c r="L205" s="20" t="s">
        <v>120</v>
      </c>
    </row>
    <row r="206" spans="1:12">
      <c r="A206" s="8">
        <f t="shared" si="7"/>
        <v>204</v>
      </c>
      <c r="B206" s="18" t="s">
        <v>219</v>
      </c>
      <c r="C206" s="19">
        <v>100.7300150829563</v>
      </c>
      <c r="D206" s="19">
        <v>93.277611940298442</v>
      </c>
      <c r="E206" s="19">
        <v>95.926125432858768</v>
      </c>
      <c r="F206" s="19">
        <v>110.02275402118474</v>
      </c>
      <c r="G206" s="19">
        <v>0</v>
      </c>
      <c r="H206" s="21">
        <v>0</v>
      </c>
      <c r="I206" s="19">
        <v>0</v>
      </c>
      <c r="J206" s="19">
        <v>0</v>
      </c>
      <c r="K206" s="11">
        <f t="shared" si="6"/>
        <v>399.95650647729826</v>
      </c>
      <c r="L206" s="20" t="s">
        <v>120</v>
      </c>
    </row>
    <row r="207" spans="1:12">
      <c r="A207" s="8">
        <f t="shared" si="7"/>
        <v>205</v>
      </c>
      <c r="B207" s="22" t="s">
        <v>220</v>
      </c>
      <c r="C207" s="23">
        <v>0</v>
      </c>
      <c r="D207" s="23">
        <v>0</v>
      </c>
      <c r="E207" s="23">
        <v>13705.927432737015</v>
      </c>
      <c r="F207" s="23">
        <v>26497.891568854411</v>
      </c>
      <c r="G207" s="23">
        <v>26107.828235133318</v>
      </c>
      <c r="H207" s="23">
        <v>23582.542363548469</v>
      </c>
      <c r="I207" s="23">
        <v>22705.560240780509</v>
      </c>
      <c r="J207" s="24">
        <v>21668.845533088857</v>
      </c>
      <c r="K207" s="11">
        <f>SUM(C207:J207)</f>
        <v>134268.59537414258</v>
      </c>
      <c r="L207" s="25" t="s">
        <v>221</v>
      </c>
    </row>
    <row r="208" spans="1:12">
      <c r="A208" s="8">
        <f t="shared" si="7"/>
        <v>206</v>
      </c>
      <c r="B208" s="22" t="s">
        <v>222</v>
      </c>
      <c r="C208" s="23">
        <v>43503.948515782504</v>
      </c>
      <c r="D208" s="23">
        <v>36494.255062614102</v>
      </c>
      <c r="E208" s="23">
        <v>31927.960596073295</v>
      </c>
      <c r="F208" s="23">
        <v>27790.471645383892</v>
      </c>
      <c r="G208" s="23">
        <v>30824.688909498742</v>
      </c>
      <c r="H208" s="23">
        <v>29261.794062196404</v>
      </c>
      <c r="I208" s="23">
        <v>29081.290713634728</v>
      </c>
      <c r="J208" s="24">
        <v>23895.985509543647</v>
      </c>
      <c r="K208" s="11">
        <f t="shared" ref="K208:K235" si="8">SUM(C208:J208)</f>
        <v>252780.39501472731</v>
      </c>
      <c r="L208" s="25" t="s">
        <v>221</v>
      </c>
    </row>
    <row r="209" spans="1:17">
      <c r="A209" s="8">
        <f t="shared" si="7"/>
        <v>207</v>
      </c>
      <c r="B209" s="22" t="s">
        <v>223</v>
      </c>
      <c r="C209" s="23">
        <v>23220.655162285788</v>
      </c>
      <c r="D209" s="23">
        <v>3455.0982427123254</v>
      </c>
      <c r="E209" s="23">
        <v>0</v>
      </c>
      <c r="F209" s="23">
        <v>0</v>
      </c>
      <c r="G209" s="23">
        <v>9871.3319059755031</v>
      </c>
      <c r="H209" s="23">
        <v>5836.8619395871565</v>
      </c>
      <c r="I209" s="23">
        <v>14.088066229204179</v>
      </c>
      <c r="J209" s="24">
        <v>0</v>
      </c>
      <c r="K209" s="11">
        <f t="shared" si="8"/>
        <v>42398.035316789974</v>
      </c>
      <c r="L209" s="25" t="s">
        <v>221</v>
      </c>
    </row>
    <row r="210" spans="1:17">
      <c r="A210" s="8">
        <f t="shared" si="7"/>
        <v>208</v>
      </c>
      <c r="B210" s="22" t="s">
        <v>224</v>
      </c>
      <c r="C210" s="23">
        <v>105479.99337046966</v>
      </c>
      <c r="D210" s="23">
        <v>93603.753539250523</v>
      </c>
      <c r="E210" s="23">
        <v>99527.785388630902</v>
      </c>
      <c r="F210" s="23">
        <v>95388.535429662836</v>
      </c>
      <c r="G210" s="23">
        <v>91476.455538640701</v>
      </c>
      <c r="H210" s="23">
        <v>77798.704238362086</v>
      </c>
      <c r="I210" s="23">
        <v>71660.709883125703</v>
      </c>
      <c r="J210" s="24">
        <v>63755.214537475527</v>
      </c>
      <c r="K210" s="11">
        <f t="shared" si="8"/>
        <v>698691.15192561783</v>
      </c>
      <c r="L210" s="25" t="s">
        <v>221</v>
      </c>
    </row>
    <row r="211" spans="1:17">
      <c r="A211" s="8">
        <f t="shared" si="7"/>
        <v>209</v>
      </c>
      <c r="B211" s="22" t="s">
        <v>225</v>
      </c>
      <c r="C211" s="23">
        <v>26492.608544018458</v>
      </c>
      <c r="D211" s="23">
        <v>17046.560137337055</v>
      </c>
      <c r="E211" s="23">
        <v>20405.683428862929</v>
      </c>
      <c r="F211" s="23">
        <v>19442.411900441093</v>
      </c>
      <c r="G211" s="23">
        <v>20765.809621846958</v>
      </c>
      <c r="H211" s="23">
        <v>18995.996301803185</v>
      </c>
      <c r="I211" s="23">
        <v>20085.179922148531</v>
      </c>
      <c r="J211" s="24">
        <v>2229.8061456205373</v>
      </c>
      <c r="K211" s="11">
        <f t="shared" si="8"/>
        <v>145464.05600207875</v>
      </c>
      <c r="L211" s="25" t="s">
        <v>221</v>
      </c>
      <c r="O211" s="1">
        <f>SUBTOTAL(9,J207:J216)</f>
        <v>498994</v>
      </c>
      <c r="P211" s="1">
        <v>49.8994</v>
      </c>
      <c r="Q211" s="1">
        <v>0.88872305524931738</v>
      </c>
    </row>
    <row r="212" spans="1:17">
      <c r="A212" s="8">
        <f t="shared" si="7"/>
        <v>210</v>
      </c>
      <c r="B212" s="22" t="s">
        <v>226</v>
      </c>
      <c r="C212" s="23">
        <v>24431.348353858022</v>
      </c>
      <c r="D212" s="23">
        <v>18991.593781106556</v>
      </c>
      <c r="E212" s="23">
        <v>18728.323043448301</v>
      </c>
      <c r="F212" s="23">
        <v>27159.150177487678</v>
      </c>
      <c r="G212" s="23">
        <v>53544.337216508458</v>
      </c>
      <c r="H212" s="23">
        <v>51618.674663804108</v>
      </c>
      <c r="I212" s="23">
        <v>103.89948844038082</v>
      </c>
      <c r="J212" s="24">
        <v>0</v>
      </c>
      <c r="K212" s="11">
        <f t="shared" si="8"/>
        <v>194577.32672465351</v>
      </c>
      <c r="L212" s="25" t="s">
        <v>221</v>
      </c>
    </row>
    <row r="213" spans="1:17">
      <c r="A213" s="8">
        <f t="shared" si="7"/>
        <v>211</v>
      </c>
      <c r="B213" s="22" t="s">
        <v>227</v>
      </c>
      <c r="C213" s="23">
        <v>52713.14130898541</v>
      </c>
      <c r="D213" s="23">
        <v>47728.607376265107</v>
      </c>
      <c r="E213" s="23">
        <v>53731.884598184741</v>
      </c>
      <c r="F213" s="23">
        <v>50597.289862186815</v>
      </c>
      <c r="G213" s="23">
        <v>50863.202112263039</v>
      </c>
      <c r="H213" s="23">
        <v>47086.71985869699</v>
      </c>
      <c r="I213" s="23">
        <v>45609.233912909207</v>
      </c>
      <c r="J213" s="24">
        <v>45540.835520140768</v>
      </c>
      <c r="K213" s="11">
        <f t="shared" si="8"/>
        <v>393870.91454963211</v>
      </c>
      <c r="L213" s="25" t="s">
        <v>221</v>
      </c>
    </row>
    <row r="214" spans="1:17">
      <c r="A214" s="8">
        <f t="shared" si="7"/>
        <v>212</v>
      </c>
      <c r="B214" s="22" t="s">
        <v>228</v>
      </c>
      <c r="C214" s="23">
        <v>107937.48042332646</v>
      </c>
      <c r="D214" s="23">
        <v>87080.978875129018</v>
      </c>
      <c r="E214" s="23">
        <v>84387.516712933037</v>
      </c>
      <c r="F214" s="23">
        <v>71123.602358137301</v>
      </c>
      <c r="G214" s="23">
        <v>72422.345963642059</v>
      </c>
      <c r="H214" s="23">
        <v>63998.562862717285</v>
      </c>
      <c r="I214" s="23">
        <v>61600.950091334598</v>
      </c>
      <c r="J214" s="24">
        <v>76335.978107584873</v>
      </c>
      <c r="K214" s="11">
        <f t="shared" si="8"/>
        <v>624887.41539480467</v>
      </c>
      <c r="L214" s="25" t="s">
        <v>221</v>
      </c>
    </row>
    <row r="215" spans="1:17">
      <c r="A215" s="8">
        <f t="shared" si="7"/>
        <v>213</v>
      </c>
      <c r="B215" s="22" t="s">
        <v>229</v>
      </c>
      <c r="C215" s="23">
        <v>142571.23023954628</v>
      </c>
      <c r="D215" s="23">
        <v>172073.4019317785</v>
      </c>
      <c r="E215" s="23">
        <v>152841.43052063615</v>
      </c>
      <c r="F215" s="23">
        <v>112988.05216649617</v>
      </c>
      <c r="G215" s="23">
        <v>95539.982141626795</v>
      </c>
      <c r="H215" s="23">
        <v>113798.99647881473</v>
      </c>
      <c r="I215" s="23">
        <v>118254.34742380054</v>
      </c>
      <c r="J215" s="24">
        <v>80607.181111113081</v>
      </c>
      <c r="K215" s="11">
        <f t="shared" si="8"/>
        <v>988674.62201381219</v>
      </c>
      <c r="L215" s="25" t="s">
        <v>221</v>
      </c>
    </row>
    <row r="216" spans="1:17">
      <c r="A216" s="8">
        <f t="shared" si="7"/>
        <v>214</v>
      </c>
      <c r="B216" s="22" t="s">
        <v>230</v>
      </c>
      <c r="C216" s="23">
        <v>257474.37890907491</v>
      </c>
      <c r="D216" s="23">
        <v>223458.74299866142</v>
      </c>
      <c r="E216" s="23">
        <v>245675.6234421164</v>
      </c>
      <c r="F216" s="23">
        <v>229294.72443410923</v>
      </c>
      <c r="G216" s="23">
        <v>229826.54893426169</v>
      </c>
      <c r="H216" s="23">
        <v>181217.43741867132</v>
      </c>
      <c r="I216" s="23">
        <v>187086.8780114135</v>
      </c>
      <c r="J216" s="24">
        <v>184960.15353543268</v>
      </c>
      <c r="K216" s="11">
        <f t="shared" si="8"/>
        <v>1738994.4876837414</v>
      </c>
      <c r="L216" s="25" t="s">
        <v>221</v>
      </c>
    </row>
    <row r="217" spans="1:17">
      <c r="A217" s="8">
        <f t="shared" si="7"/>
        <v>215</v>
      </c>
      <c r="B217" s="26" t="s">
        <v>231</v>
      </c>
      <c r="C217" s="27">
        <v>0</v>
      </c>
      <c r="D217" s="27">
        <v>0</v>
      </c>
      <c r="E217" s="27">
        <v>0</v>
      </c>
      <c r="F217" s="27">
        <v>0</v>
      </c>
      <c r="G217" s="27">
        <v>2221.8998287938384</v>
      </c>
      <c r="H217" s="27">
        <v>7800.942670563396</v>
      </c>
      <c r="I217" s="27">
        <v>529.78015261821122</v>
      </c>
      <c r="J217" s="27"/>
      <c r="K217" s="11">
        <f t="shared" si="8"/>
        <v>10552.622651975445</v>
      </c>
      <c r="L217" s="25" t="s">
        <v>232</v>
      </c>
    </row>
    <row r="218" spans="1:17">
      <c r="A218" s="8">
        <f t="shared" si="7"/>
        <v>216</v>
      </c>
      <c r="B218" s="22" t="s">
        <v>233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11536.50007826641</v>
      </c>
      <c r="I218" s="27">
        <v>0</v>
      </c>
      <c r="J218" s="27"/>
      <c r="K218" s="11">
        <f t="shared" si="8"/>
        <v>11536.50007826641</v>
      </c>
      <c r="L218" s="25" t="s">
        <v>232</v>
      </c>
    </row>
    <row r="219" spans="1:17">
      <c r="A219" s="8">
        <f t="shared" si="7"/>
        <v>217</v>
      </c>
      <c r="B219" s="22" t="s">
        <v>234</v>
      </c>
      <c r="C219" s="27">
        <v>0</v>
      </c>
      <c r="D219" s="27">
        <v>0</v>
      </c>
      <c r="E219" s="27">
        <v>0</v>
      </c>
      <c r="F219" s="27">
        <v>0</v>
      </c>
      <c r="G219" s="27">
        <v>36039.065725991226</v>
      </c>
      <c r="H219" s="27">
        <v>77180.65246335468</v>
      </c>
      <c r="I219" s="27">
        <v>42175.91941628472</v>
      </c>
      <c r="J219" s="27"/>
      <c r="K219" s="11">
        <f t="shared" si="8"/>
        <v>155395.63760563062</v>
      </c>
      <c r="L219" s="25" t="s">
        <v>232</v>
      </c>
    </row>
    <row r="220" spans="1:17">
      <c r="A220" s="8">
        <f t="shared" si="7"/>
        <v>218</v>
      </c>
      <c r="B220" s="22" t="s">
        <v>235</v>
      </c>
      <c r="C220" s="27">
        <v>0</v>
      </c>
      <c r="D220" s="27">
        <v>0</v>
      </c>
      <c r="E220" s="27">
        <v>0</v>
      </c>
      <c r="F220" s="27">
        <v>0</v>
      </c>
      <c r="G220" s="27">
        <v>1706.1350241284902</v>
      </c>
      <c r="H220" s="27">
        <v>5519.2440238373429</v>
      </c>
      <c r="I220" s="27">
        <v>2260.2084465316634</v>
      </c>
      <c r="J220" s="27"/>
      <c r="K220" s="11">
        <f t="shared" si="8"/>
        <v>9485.5874944974967</v>
      </c>
      <c r="L220" s="25" t="s">
        <v>232</v>
      </c>
    </row>
    <row r="221" spans="1:17">
      <c r="A221" s="8">
        <f t="shared" si="7"/>
        <v>219</v>
      </c>
      <c r="B221" s="22" t="s">
        <v>236</v>
      </c>
      <c r="C221" s="27">
        <v>47910.999798596145</v>
      </c>
      <c r="D221" s="27">
        <v>18069.520937360823</v>
      </c>
      <c r="E221" s="27">
        <v>35610.196078633628</v>
      </c>
      <c r="F221" s="27">
        <v>52129.619532407829</v>
      </c>
      <c r="G221" s="27">
        <v>52732.279494380928</v>
      </c>
      <c r="H221" s="27">
        <v>21854.599241163953</v>
      </c>
      <c r="I221" s="27">
        <v>0</v>
      </c>
      <c r="J221" s="27"/>
      <c r="K221" s="11">
        <f t="shared" si="8"/>
        <v>228307.21508254329</v>
      </c>
      <c r="L221" s="25" t="s">
        <v>232</v>
      </c>
    </row>
    <row r="222" spans="1:17">
      <c r="A222" s="8">
        <f t="shared" si="7"/>
        <v>220</v>
      </c>
      <c r="B222" s="22" t="s">
        <v>237</v>
      </c>
      <c r="C222" s="27">
        <v>0</v>
      </c>
      <c r="D222" s="27">
        <v>0</v>
      </c>
      <c r="E222" s="27">
        <v>0</v>
      </c>
      <c r="F222" s="27">
        <v>60024.932212520507</v>
      </c>
      <c r="G222" s="27">
        <v>0</v>
      </c>
      <c r="H222" s="27">
        <v>0</v>
      </c>
      <c r="I222" s="27">
        <v>0</v>
      </c>
      <c r="J222" s="27">
        <v>0</v>
      </c>
      <c r="K222" s="11">
        <f t="shared" si="8"/>
        <v>60024.932212520507</v>
      </c>
      <c r="L222" s="25" t="s">
        <v>232</v>
      </c>
    </row>
    <row r="223" spans="1:17">
      <c r="A223" s="8">
        <f t="shared" si="7"/>
        <v>221</v>
      </c>
      <c r="B223" s="22" t="s">
        <v>238</v>
      </c>
      <c r="C223" s="27">
        <v>45472.329254798031</v>
      </c>
      <c r="D223" s="27">
        <v>32154.945629987869</v>
      </c>
      <c r="E223" s="27">
        <v>0</v>
      </c>
      <c r="F223" s="27">
        <v>42530.040541227056</v>
      </c>
      <c r="G223" s="27">
        <v>80407.919918633881</v>
      </c>
      <c r="H223" s="27">
        <v>0</v>
      </c>
      <c r="I223" s="27">
        <v>0</v>
      </c>
      <c r="J223" s="27">
        <v>0</v>
      </c>
      <c r="K223" s="11">
        <f t="shared" si="8"/>
        <v>200565.23534464685</v>
      </c>
      <c r="L223" s="25" t="s">
        <v>232</v>
      </c>
    </row>
    <row r="224" spans="1:17">
      <c r="A224" s="8">
        <f t="shared" si="7"/>
        <v>222</v>
      </c>
      <c r="B224" s="22" t="s">
        <v>239</v>
      </c>
      <c r="C224" s="27">
        <v>45639.579073702189</v>
      </c>
      <c r="D224" s="27">
        <v>32453.005363118751</v>
      </c>
      <c r="E224" s="27">
        <v>0</v>
      </c>
      <c r="F224" s="27">
        <v>47339.17360211935</v>
      </c>
      <c r="G224" s="27">
        <v>80827.446000689568</v>
      </c>
      <c r="H224" s="27">
        <v>0</v>
      </c>
      <c r="I224" s="27">
        <v>0</v>
      </c>
      <c r="J224" s="27">
        <v>0</v>
      </c>
      <c r="K224" s="11">
        <f t="shared" si="8"/>
        <v>206259.20403962984</v>
      </c>
      <c r="L224" s="25" t="s">
        <v>232</v>
      </c>
    </row>
    <row r="225" spans="1:12">
      <c r="A225" s="8">
        <f t="shared" si="7"/>
        <v>223</v>
      </c>
      <c r="B225" s="22" t="s">
        <v>240</v>
      </c>
      <c r="C225" s="27">
        <v>74857.842129300232</v>
      </c>
      <c r="D225" s="27">
        <v>23332.751271925874</v>
      </c>
      <c r="E225" s="27">
        <v>66577.574558748922</v>
      </c>
      <c r="F225" s="27">
        <v>76384.580699632075</v>
      </c>
      <c r="G225" s="27">
        <v>80338.777535399757</v>
      </c>
      <c r="H225" s="27">
        <v>30668.38439045423</v>
      </c>
      <c r="I225" s="27">
        <v>0</v>
      </c>
      <c r="J225" s="27">
        <v>0</v>
      </c>
      <c r="K225" s="11">
        <f t="shared" si="8"/>
        <v>352159.91058546107</v>
      </c>
      <c r="L225" s="25" t="s">
        <v>232</v>
      </c>
    </row>
    <row r="226" spans="1:12">
      <c r="A226" s="8">
        <f t="shared" si="7"/>
        <v>224</v>
      </c>
      <c r="B226" s="22" t="s">
        <v>241</v>
      </c>
      <c r="C226" s="27">
        <v>135402.27657260685</v>
      </c>
      <c r="D226" s="27">
        <v>49760.091371843839</v>
      </c>
      <c r="E226" s="27">
        <v>115867.68459590677</v>
      </c>
      <c r="F226" s="27">
        <v>136432.87182540735</v>
      </c>
      <c r="G226" s="27">
        <v>137790.49186377466</v>
      </c>
      <c r="H226" s="27">
        <v>30961.772340934152</v>
      </c>
      <c r="I226" s="27">
        <v>0</v>
      </c>
      <c r="J226" s="27">
        <v>0</v>
      </c>
      <c r="K226" s="11">
        <f t="shared" si="8"/>
        <v>606215.18857047369</v>
      </c>
      <c r="L226" s="25" t="s">
        <v>232</v>
      </c>
    </row>
    <row r="227" spans="1:12">
      <c r="A227" s="8">
        <f t="shared" si="7"/>
        <v>225</v>
      </c>
      <c r="B227" s="22" t="s">
        <v>242</v>
      </c>
      <c r="C227" s="27">
        <v>0</v>
      </c>
      <c r="D227" s="27">
        <v>0</v>
      </c>
      <c r="E227" s="27">
        <v>0</v>
      </c>
      <c r="F227" s="27">
        <v>54849.531391793404</v>
      </c>
      <c r="G227" s="27">
        <v>102825.0017909727</v>
      </c>
      <c r="H227" s="27">
        <v>0</v>
      </c>
      <c r="I227" s="27">
        <v>0</v>
      </c>
      <c r="J227" s="27">
        <v>0</v>
      </c>
      <c r="K227" s="11">
        <f t="shared" si="8"/>
        <v>157674.53318276611</v>
      </c>
      <c r="L227" s="25" t="s">
        <v>232</v>
      </c>
    </row>
    <row r="228" spans="1:12">
      <c r="A228" s="8">
        <f t="shared" si="7"/>
        <v>226</v>
      </c>
      <c r="B228" s="22" t="s">
        <v>243</v>
      </c>
      <c r="C228" s="27">
        <v>49767.566224085364</v>
      </c>
      <c r="D228" s="27">
        <v>0</v>
      </c>
      <c r="E228" s="27">
        <v>0</v>
      </c>
      <c r="F228" s="27">
        <v>30871.13975750564</v>
      </c>
      <c r="G228" s="27">
        <v>8540.0186859443584</v>
      </c>
      <c r="H228" s="27">
        <v>0</v>
      </c>
      <c r="I228" s="27">
        <v>0</v>
      </c>
      <c r="J228" s="27">
        <v>0</v>
      </c>
      <c r="K228" s="11">
        <f t="shared" si="8"/>
        <v>89178.724667535367</v>
      </c>
      <c r="L228" s="25" t="s">
        <v>232</v>
      </c>
    </row>
    <row r="229" spans="1:12">
      <c r="A229" s="8">
        <f t="shared" si="7"/>
        <v>227</v>
      </c>
      <c r="B229" s="22" t="s">
        <v>244</v>
      </c>
      <c r="C229" s="27">
        <v>47011.214460022355</v>
      </c>
      <c r="D229" s="27">
        <v>1844.4197905967353</v>
      </c>
      <c r="E229" s="27">
        <v>45892.789693383922</v>
      </c>
      <c r="F229" s="27">
        <v>57563.837111997811</v>
      </c>
      <c r="G229" s="27">
        <v>60235.162431813442</v>
      </c>
      <c r="H229" s="27">
        <v>17381.834531140357</v>
      </c>
      <c r="I229" s="27">
        <v>0</v>
      </c>
      <c r="J229" s="27">
        <v>0</v>
      </c>
      <c r="K229" s="11">
        <f t="shared" si="8"/>
        <v>229929.25801895463</v>
      </c>
      <c r="L229" s="25" t="s">
        <v>232</v>
      </c>
    </row>
    <row r="230" spans="1:12">
      <c r="A230" s="8">
        <f t="shared" si="7"/>
        <v>228</v>
      </c>
      <c r="B230" s="22" t="s">
        <v>245</v>
      </c>
      <c r="C230" s="27">
        <v>58101.092116857551</v>
      </c>
      <c r="D230" s="27">
        <v>2297.5827077392973</v>
      </c>
      <c r="E230" s="27">
        <v>46528.152133913696</v>
      </c>
      <c r="F230" s="27">
        <v>64948.991126626279</v>
      </c>
      <c r="G230" s="27">
        <v>76154.728993205121</v>
      </c>
      <c r="H230" s="27">
        <v>23405.631081280761</v>
      </c>
      <c r="I230" s="27">
        <v>0</v>
      </c>
      <c r="J230" s="27">
        <v>0</v>
      </c>
      <c r="K230" s="11">
        <f t="shared" si="8"/>
        <v>271436.17815962271</v>
      </c>
      <c r="L230" s="25" t="s">
        <v>232</v>
      </c>
    </row>
    <row r="231" spans="1:12">
      <c r="A231" s="8">
        <f t="shared" si="7"/>
        <v>229</v>
      </c>
      <c r="B231" s="22" t="s">
        <v>246</v>
      </c>
      <c r="C231" s="27">
        <v>0</v>
      </c>
      <c r="D231" s="27">
        <v>0</v>
      </c>
      <c r="E231" s="27">
        <v>0</v>
      </c>
      <c r="F231" s="27">
        <v>11401.018381388736</v>
      </c>
      <c r="G231" s="27">
        <v>48843.487615726619</v>
      </c>
      <c r="H231" s="27">
        <v>18179.775007923345</v>
      </c>
      <c r="I231" s="27">
        <v>0</v>
      </c>
      <c r="J231" s="27">
        <v>0</v>
      </c>
      <c r="K231" s="11">
        <f t="shared" si="8"/>
        <v>78424.281005038705</v>
      </c>
      <c r="L231" s="25" t="s">
        <v>232</v>
      </c>
    </row>
    <row r="232" spans="1:12">
      <c r="A232" s="8">
        <f t="shared" si="7"/>
        <v>230</v>
      </c>
      <c r="B232" s="22" t="s">
        <v>247</v>
      </c>
      <c r="C232" s="27">
        <v>0</v>
      </c>
      <c r="D232" s="27">
        <v>0</v>
      </c>
      <c r="E232" s="27">
        <v>0</v>
      </c>
      <c r="F232" s="27">
        <v>1022.1860440287885</v>
      </c>
      <c r="G232" s="27">
        <v>0</v>
      </c>
      <c r="H232" s="27">
        <v>0</v>
      </c>
      <c r="I232" s="27">
        <v>0</v>
      </c>
      <c r="J232" s="27">
        <v>0</v>
      </c>
      <c r="K232" s="11">
        <f t="shared" si="8"/>
        <v>1022.1860440287885</v>
      </c>
      <c r="L232" s="25" t="s">
        <v>232</v>
      </c>
    </row>
    <row r="233" spans="1:12">
      <c r="A233" s="8">
        <f t="shared" si="7"/>
        <v>231</v>
      </c>
      <c r="B233" s="22" t="s">
        <v>248</v>
      </c>
      <c r="C233" s="27">
        <v>0</v>
      </c>
      <c r="D233" s="27">
        <v>0</v>
      </c>
      <c r="E233" s="27">
        <v>0</v>
      </c>
      <c r="F233" s="27">
        <v>22700.191900986669</v>
      </c>
      <c r="G233" s="27">
        <v>34966.424429332132</v>
      </c>
      <c r="H233" s="27">
        <v>5427.6770838786406</v>
      </c>
      <c r="I233" s="27">
        <v>0</v>
      </c>
      <c r="J233" s="27">
        <v>0</v>
      </c>
      <c r="K233" s="11">
        <f t="shared" si="8"/>
        <v>63094.29341419744</v>
      </c>
      <c r="L233" s="25" t="s">
        <v>232</v>
      </c>
    </row>
    <row r="234" spans="1:12">
      <c r="A234" s="8">
        <f t="shared" si="7"/>
        <v>232</v>
      </c>
      <c r="B234" s="22" t="s">
        <v>249</v>
      </c>
      <c r="C234" s="27">
        <v>40027.833753375955</v>
      </c>
      <c r="D234" s="27">
        <v>37412.569825371778</v>
      </c>
      <c r="E234" s="27">
        <v>101158.10974111223</v>
      </c>
      <c r="F234" s="27">
        <v>46197.389922226132</v>
      </c>
      <c r="G234" s="27">
        <v>3999.0459492168325</v>
      </c>
      <c r="H234" s="27">
        <v>0</v>
      </c>
      <c r="I234" s="27">
        <v>0</v>
      </c>
      <c r="J234" s="27">
        <v>0</v>
      </c>
      <c r="K234" s="11">
        <f t="shared" si="8"/>
        <v>228794.94919130296</v>
      </c>
      <c r="L234" s="25" t="s">
        <v>232</v>
      </c>
    </row>
    <row r="235" spans="1:12">
      <c r="A235" s="8">
        <f t="shared" si="7"/>
        <v>233</v>
      </c>
      <c r="B235" s="22" t="s">
        <v>250</v>
      </c>
      <c r="C235" s="27">
        <v>115165.04848520325</v>
      </c>
      <c r="D235" s="27">
        <v>96305.061923300978</v>
      </c>
      <c r="E235" s="27">
        <v>94401.777671302203</v>
      </c>
      <c r="F235" s="27">
        <v>92124.750807227116</v>
      </c>
      <c r="G235" s="27">
        <v>89468.37519189452</v>
      </c>
      <c r="H235" s="27">
        <v>86969.905830164207</v>
      </c>
      <c r="I235" s="27">
        <v>88738.642741815478</v>
      </c>
      <c r="J235" s="27">
        <v>88063</v>
      </c>
      <c r="K235" s="11">
        <f t="shared" si="8"/>
        <v>751236.56265090778</v>
      </c>
      <c r="L235" s="25" t="s">
        <v>232</v>
      </c>
    </row>
    <row r="236" spans="1:12">
      <c r="C236" s="28"/>
      <c r="D236" s="28"/>
      <c r="E236" s="28"/>
      <c r="F236" s="28"/>
      <c r="G236" s="28"/>
      <c r="H236" s="28"/>
      <c r="I236" s="28"/>
      <c r="J236" s="28"/>
    </row>
    <row r="237" spans="1:12">
      <c r="I237" s="28"/>
    </row>
  </sheetData>
  <autoFilter ref="A2:Q23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>Sinopec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2015-09-02T10:18:38Z</dcterms:created>
  <dcterms:modified xsi:type="dcterms:W3CDTF">2015-09-02T10:19:21Z</dcterms:modified>
</cp:coreProperties>
</file>