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codeName="ThisWorkbook" defaultThemeVersion="124226"/>
  <xr:revisionPtr revIDLastSave="0" documentId="13_ncr:1_{7DEC2CCD-5E4D-4BCA-9E5A-290DB018AEDF}" xr6:coauthVersionLast="47" xr6:coauthVersionMax="47" xr10:uidLastSave="{00000000-0000-0000-0000-000000000000}"/>
  <bookViews>
    <workbookView xWindow="-120" yWindow="-120" windowWidth="29040" windowHeight="15840" tabRatio="793" activeTab="3" xr2:uid="{00000000-000D-0000-FFFF-FFFF00000000}"/>
  </bookViews>
  <sheets>
    <sheet name="表紙" sheetId="10" r:id="rId1"/>
    <sheet name="目次" sheetId="17" r:id="rId2"/>
    <sheet name="１．画面概要" sheetId="3" r:id="rId3"/>
    <sheet name="２．画面構成" sheetId="18" r:id="rId4"/>
    <sheet name="３．アクション" sheetId="11" r:id="rId5"/>
    <sheet name="４．項目制限" sheetId="12" r:id="rId6"/>
    <sheet name="５．サブメソッド" sheetId="13" r:id="rId7"/>
    <sheet name="６．テーブル更新仕様" sheetId="19" r:id="rId8"/>
    <sheet name="７．CSV出力仕様" sheetId="15" r:id="rId9"/>
    <sheet name="８．補足" sheetId="14" r:id="rId10"/>
  </sheets>
  <externalReferences>
    <externalReference r:id="rId11"/>
  </externalReferences>
  <definedNames>
    <definedName name="_Regression_X" localSheetId="3" hidden="1">#REF!</definedName>
    <definedName name="_Regression_X" localSheetId="7" hidden="1">#REF!</definedName>
    <definedName name="_Regression_X" localSheetId="1" hidden="1">#REF!</definedName>
    <definedName name="_Regression_X" hidden="1">#REF!</definedName>
    <definedName name="Access_Button" hidden="1">"外証デー他項目管理__テーブル項目説明原紙_List"</definedName>
    <definedName name="AccessDatabase" hidden="1">"C:\WINNT\Profiles\gotanda\ﾃﾞｽｸﾄｯﾌﾟ\自動生成\外証デー他項目管理 .mdb"</definedName>
    <definedName name="_xlnm.Print_Area" localSheetId="2">'１．画面概要'!$A$1:$AR$24</definedName>
    <definedName name="_xlnm.Print_Area" localSheetId="3">'２．画面構成'!$A$1:$BZ$63</definedName>
    <definedName name="_xlnm.Print_Area" localSheetId="4">'３．アクション'!$A$1:$AR$66</definedName>
    <definedName name="_xlnm.Print_Area" localSheetId="5">'４．項目制限'!$A$1:$AR$30</definedName>
    <definedName name="_xlnm.Print_Area" localSheetId="6">'５．サブメソッド'!$A$1:$CH$152</definedName>
    <definedName name="_xlnm.Print_Area" localSheetId="7">'６．テーブル更新仕様'!$A$1:$BL$56</definedName>
    <definedName name="_xlnm.Print_Area" localSheetId="8">'７．CSV出力仕様'!$A$1:$BF$32</definedName>
    <definedName name="_xlnm.Print_Area" localSheetId="9">'８．補足'!$A$1:$AR$31</definedName>
    <definedName name="_xlnm.Print_Area" localSheetId="0">表紙!$A$1:$AR$28</definedName>
    <definedName name="_xlnm.Print_Area" localSheetId="1">目次!$A$1:$V$19</definedName>
    <definedName name="ＱＱＱＱＱ" localSheetId="3" hidden="1">#REF!</definedName>
    <definedName name="ＱＱＱＱＱ" localSheetId="7" hidden="1">#REF!</definedName>
    <definedName name="ＱＱＱＱＱ" localSheetId="1" hidden="1">#REF!</definedName>
    <definedName name="ＱＱＱＱＱ" hidden="1">#REF!</definedName>
    <definedName name="あ" localSheetId="3" hidden="1">#REF!</definedName>
    <definedName name="あ" localSheetId="7" hidden="1">#REF!</definedName>
    <definedName name="あ" localSheetId="1" hidden="1">#REF!</definedName>
    <definedName name="あ" hidden="1">#REF!</definedName>
    <definedName name="改廃履歴" localSheetId="3" hidden="1">#REF!</definedName>
    <definedName name="改廃履歴" localSheetId="7" hidden="1">#REF!</definedName>
    <definedName name="改廃履歴" localSheetId="1" hidden="1">#REF!</definedName>
    <definedName name="改廃履歴" hidden="1">#REF!</definedName>
    <definedName name="改廃履歴１" localSheetId="3" hidden="1">#REF!</definedName>
    <definedName name="改廃履歴１" localSheetId="7" hidden="1">#REF!</definedName>
    <definedName name="改廃履歴１" localSheetId="1" hidden="1">#REF!</definedName>
    <definedName name="改廃履歴１" hidden="1">#REF!</definedName>
    <definedName name="関連表" localSheetId="3" hidden="1">#REF!</definedName>
    <definedName name="関連表" localSheetId="7" hidden="1">#REF!</definedName>
    <definedName name="関連表" localSheetId="1" hidden="1">#REF!</definedName>
    <definedName name="関連表" hidden="1">#REF!</definedName>
    <definedName name="首都圏" localSheetId="3">#REF!</definedName>
    <definedName name="首都圏" localSheetId="7">#REF!</definedName>
    <definedName name="首都圏" localSheetId="1">#REF!</definedName>
    <definedName name="首都圏">#REF!</definedName>
    <definedName name="首都圏部店">[1]部店名!$D$4:$D$18</definedName>
    <definedName name="西日本" localSheetId="3">#REF!</definedName>
    <definedName name="西日本" localSheetId="7">#REF!</definedName>
    <definedName name="西日本" localSheetId="1">#REF!</definedName>
    <definedName name="西日本">#REF!</definedName>
    <definedName name="西日本部店">[1]部店名!$D$64:$D$75</definedName>
    <definedName name="地区" localSheetId="3">#REF!</definedName>
    <definedName name="地区" localSheetId="7">#REF!</definedName>
    <definedName name="地区" localSheetId="1">#REF!</definedName>
    <definedName name="地区">#REF!</definedName>
    <definedName name="地区名">[1]部店名!$B$4:$B$8</definedName>
    <definedName name="中一" localSheetId="3">#REF!</definedName>
    <definedName name="中一" localSheetId="7">#REF!</definedName>
    <definedName name="中一" localSheetId="1">#REF!</definedName>
    <definedName name="中一">#REF!</definedName>
    <definedName name="中二" localSheetId="3">#REF!</definedName>
    <definedName name="中二" localSheetId="7">#REF!</definedName>
    <definedName name="中二" localSheetId="1">#REF!</definedName>
    <definedName name="中二">#REF!</definedName>
    <definedName name="中部第一部店">[1]部店名!$D$31:$D$46</definedName>
    <definedName name="中部第二部店">[1]部店名!$D$47:$D$63</definedName>
    <definedName name="帳票" localSheetId="3" hidden="1">#REF!</definedName>
    <definedName name="帳票" localSheetId="7" hidden="1">#REF!</definedName>
    <definedName name="帳票" localSheetId="1" hidden="1">#REF!</definedName>
    <definedName name="帳票" hidden="1">#REF!</definedName>
    <definedName name="東日本" localSheetId="3">#REF!</definedName>
    <definedName name="東日本" localSheetId="7">#REF!</definedName>
    <definedName name="東日本" localSheetId="1">#REF!</definedName>
    <definedName name="東日本">#REF!</definedName>
    <definedName name="東日本部店">[1]部店名!$D$19:$D$30</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4" i="19" l="1"/>
  <c r="B45" i="19" s="1"/>
  <c r="B38" i="19"/>
  <c r="B39" i="19" s="1"/>
  <c r="B40" i="19" s="1"/>
  <c r="B41" i="19" s="1"/>
  <c r="B42" i="19" s="1"/>
  <c r="B43" i="19" s="1"/>
  <c r="AG4" i="14"/>
  <c r="AF4" i="14"/>
  <c r="AE4" i="14"/>
  <c r="AD4" i="14"/>
  <c r="AC4" i="14"/>
  <c r="K4" i="14"/>
  <c r="J4" i="14"/>
  <c r="I4" i="14"/>
  <c r="H4" i="14"/>
  <c r="AG2" i="14"/>
  <c r="AF2" i="14"/>
  <c r="AE2" i="14"/>
  <c r="AD2" i="14"/>
  <c r="AC2" i="14"/>
  <c r="K2" i="14"/>
  <c r="J2" i="14"/>
  <c r="I2" i="14"/>
  <c r="H2" i="14"/>
  <c r="B2" i="14"/>
  <c r="H2" i="15"/>
  <c r="B2" i="15"/>
  <c r="AG4" i="19"/>
  <c r="AF4" i="19"/>
  <c r="AE4" i="19"/>
  <c r="AD4" i="19"/>
  <c r="AC4" i="19"/>
  <c r="K4" i="19"/>
  <c r="J4" i="19"/>
  <c r="I4" i="19"/>
  <c r="H4" i="19"/>
  <c r="AG2" i="19"/>
  <c r="AF2" i="19"/>
  <c r="AE2" i="19"/>
  <c r="AD2" i="19"/>
  <c r="AC2" i="19"/>
  <c r="K2" i="19"/>
  <c r="J2" i="19"/>
  <c r="I2" i="19"/>
  <c r="H2" i="19"/>
  <c r="B2" i="19"/>
  <c r="AG4" i="13"/>
  <c r="AF4" i="13"/>
  <c r="AE4" i="13"/>
  <c r="AD4" i="13"/>
  <c r="AC4" i="13"/>
  <c r="K4" i="13"/>
  <c r="J4" i="13"/>
  <c r="I4" i="13"/>
  <c r="H4" i="13"/>
  <c r="AG2" i="13"/>
  <c r="AF2" i="13"/>
  <c r="AE2" i="13"/>
  <c r="AD2" i="13"/>
  <c r="AC2" i="13"/>
  <c r="K2" i="13"/>
  <c r="J2" i="13"/>
  <c r="I2" i="13"/>
  <c r="H2" i="13"/>
  <c r="B2" i="13"/>
  <c r="AG4" i="12"/>
  <c r="AF4" i="12"/>
  <c r="AE4" i="12"/>
  <c r="AD4" i="12"/>
  <c r="AC4" i="12"/>
  <c r="K4" i="12"/>
  <c r="J4" i="12"/>
  <c r="I4" i="12"/>
  <c r="H4" i="12"/>
  <c r="AG2" i="12"/>
  <c r="AF2" i="12"/>
  <c r="AE2" i="12"/>
  <c r="AD2" i="12"/>
  <c r="AC2" i="12"/>
  <c r="K2" i="12"/>
  <c r="J2" i="12"/>
  <c r="I2" i="12"/>
  <c r="H2" i="12"/>
  <c r="B2" i="12"/>
  <c r="AG4" i="11"/>
  <c r="AF4" i="11"/>
  <c r="AE4" i="11"/>
  <c r="AD4" i="11"/>
  <c r="AC4" i="11"/>
  <c r="K4" i="11"/>
  <c r="J4" i="11"/>
  <c r="I4" i="11"/>
  <c r="H4" i="11"/>
  <c r="AG2" i="11"/>
  <c r="AF2" i="11"/>
  <c r="AE2" i="11"/>
  <c r="AD2" i="11"/>
  <c r="AC2" i="11"/>
  <c r="K2" i="11"/>
  <c r="J2" i="11"/>
  <c r="I2" i="11"/>
  <c r="H2" i="11"/>
  <c r="B2" i="11"/>
  <c r="H2" i="18"/>
  <c r="B2" i="18"/>
  <c r="AG4" i="3"/>
  <c r="AF4" i="3"/>
  <c r="AE4" i="3"/>
  <c r="AD4" i="3"/>
  <c r="AC4" i="3"/>
  <c r="K4" i="3"/>
  <c r="J4" i="3"/>
  <c r="I4" i="3"/>
  <c r="H4" i="3"/>
  <c r="AG2" i="3"/>
  <c r="AF2" i="3"/>
  <c r="AE2" i="3"/>
  <c r="AD2" i="3"/>
  <c r="AC2" i="3"/>
  <c r="K2" i="3"/>
  <c r="J2" i="3"/>
  <c r="I2" i="3"/>
  <c r="H2" i="3"/>
  <c r="U5" i="17"/>
  <c r="U6" i="17" s="1"/>
  <c r="U7" i="17" s="1"/>
  <c r="U8" i="17" s="1"/>
  <c r="U9" i="17" s="1"/>
  <c r="U11" i="17" s="1"/>
  <c r="U12" i="17" l="1"/>
  <c r="U13" i="17" s="1"/>
  <c r="U14" i="17" s="1"/>
  <c r="U10" i="17"/>
  <c r="U4" i="17"/>
  <c r="U15" i="17" l="1"/>
  <c r="U16" i="17" s="1"/>
  <c r="U17" i="17" s="1"/>
  <c r="U18" i="17" s="1"/>
  <c r="X21" i="17" s="1"/>
</calcChain>
</file>

<file path=xl/sharedStrings.xml><?xml version="1.0" encoding="utf-8"?>
<sst xmlns="http://schemas.openxmlformats.org/spreadsheetml/2006/main" count="1074" uniqueCount="440">
  <si>
    <t>作成日</t>
    <rPh sb="0" eb="3">
      <t>サクセイビ</t>
    </rPh>
    <phoneticPr fontId="1"/>
  </si>
  <si>
    <t>最終更新日</t>
    <rPh sb="0" eb="2">
      <t>サイシュウ</t>
    </rPh>
    <rPh sb="2" eb="4">
      <t>コウシン</t>
    </rPh>
    <rPh sb="4" eb="5">
      <t>ビ</t>
    </rPh>
    <phoneticPr fontId="1"/>
  </si>
  <si>
    <t>最終更新者</t>
    <rPh sb="0" eb="2">
      <t>サイシュウ</t>
    </rPh>
    <rPh sb="2" eb="4">
      <t>コウシン</t>
    </rPh>
    <rPh sb="4" eb="5">
      <t>シャ</t>
    </rPh>
    <phoneticPr fontId="1"/>
  </si>
  <si>
    <t>アクション名</t>
    <rPh sb="5" eb="6">
      <t>メイ</t>
    </rPh>
    <phoneticPr fontId="1"/>
  </si>
  <si>
    <t>：</t>
    <phoneticPr fontId="1"/>
  </si>
  <si>
    <t>なし</t>
    <phoneticPr fontId="1"/>
  </si>
  <si>
    <t>押下</t>
    <rPh sb="0" eb="2">
      <t>オウカ</t>
    </rPh>
    <phoneticPr fontId="1"/>
  </si>
  <si>
    <t>項目</t>
    <rPh sb="0" eb="2">
      <t>コウモク</t>
    </rPh>
    <phoneticPr fontId="1"/>
  </si>
  <si>
    <t>表示内容</t>
    <rPh sb="0" eb="2">
      <t>ヒョウジ</t>
    </rPh>
    <rPh sb="2" eb="4">
      <t>ナイヨウ</t>
    </rPh>
    <phoneticPr fontId="1"/>
  </si>
  <si>
    <t>初期値</t>
    <rPh sb="0" eb="3">
      <t>ショキチ</t>
    </rPh>
    <phoneticPr fontId="1"/>
  </si>
  <si>
    <t>桁数</t>
    <rPh sb="0" eb="2">
      <t>ケタスウ</t>
    </rPh>
    <phoneticPr fontId="1"/>
  </si>
  <si>
    <t>有</t>
    <rPh sb="0" eb="1">
      <t>アリ</t>
    </rPh>
    <phoneticPr fontId="1"/>
  </si>
  <si>
    <t>アクション</t>
    <phoneticPr fontId="1"/>
  </si>
  <si>
    <t>制限内容</t>
    <rPh sb="0" eb="2">
      <t>セイゲン</t>
    </rPh>
    <rPh sb="2" eb="4">
      <t>ナイヨウ</t>
    </rPh>
    <phoneticPr fontId="1"/>
  </si>
  <si>
    <t>表示位置</t>
    <rPh sb="0" eb="2">
      <t>ヒョウジ</t>
    </rPh>
    <rPh sb="2" eb="4">
      <t>イチ</t>
    </rPh>
    <phoneticPr fontId="1"/>
  </si>
  <si>
    <t>左寄せ</t>
    <rPh sb="0" eb="2">
      <t>ヒダリヨ</t>
    </rPh>
    <phoneticPr fontId="1"/>
  </si>
  <si>
    <t>論理名</t>
    <rPh sb="0" eb="2">
      <t>ロンリ</t>
    </rPh>
    <rPh sb="2" eb="3">
      <t>メイ</t>
    </rPh>
    <phoneticPr fontId="1"/>
  </si>
  <si>
    <t>物理名</t>
    <rPh sb="0" eb="2">
      <t>ブツリ</t>
    </rPh>
    <rPh sb="2" eb="3">
      <t>メイ</t>
    </rPh>
    <phoneticPr fontId="1"/>
  </si>
  <si>
    <t>属性</t>
    <rPh sb="0" eb="2">
      <t>ゾクセイ</t>
    </rPh>
    <phoneticPr fontId="1"/>
  </si>
  <si>
    <t>返却値</t>
    <rPh sb="0" eb="2">
      <t>ヘンキャク</t>
    </rPh>
    <rPh sb="2" eb="3">
      <t>チ</t>
    </rPh>
    <phoneticPr fontId="1"/>
  </si>
  <si>
    <t>型</t>
    <rPh sb="0" eb="1">
      <t>カタ</t>
    </rPh>
    <phoneticPr fontId="1"/>
  </si>
  <si>
    <t>パラメーター（論理名）</t>
    <rPh sb="7" eb="9">
      <t>ロンリ</t>
    </rPh>
    <rPh sb="9" eb="10">
      <t>メイ</t>
    </rPh>
    <phoneticPr fontId="1"/>
  </si>
  <si>
    <t>パラメーター（物理名）</t>
    <rPh sb="7" eb="9">
      <t>ブツリ</t>
    </rPh>
    <rPh sb="9" eb="10">
      <t>メイ</t>
    </rPh>
    <phoneticPr fontId="1"/>
  </si>
  <si>
    <t>処理内容</t>
    <rPh sb="0" eb="2">
      <t>ショリ</t>
    </rPh>
    <rPh sb="2" eb="4">
      <t>ナイヨウ</t>
    </rPh>
    <phoneticPr fontId="1"/>
  </si>
  <si>
    <t>①</t>
  </si>
  <si>
    <t>補足情報</t>
    <rPh sb="0" eb="2">
      <t>ホソク</t>
    </rPh>
    <rPh sb="2" eb="4">
      <t>ジョウホウ</t>
    </rPh>
    <phoneticPr fontId="1"/>
  </si>
  <si>
    <t>-</t>
  </si>
  <si>
    <t>string</t>
  </si>
  <si>
    <t>※3</t>
    <phoneticPr fontId="1"/>
  </si>
  <si>
    <t>株式会社 日立国際電気</t>
    <phoneticPr fontId="1"/>
  </si>
  <si>
    <t>形式</t>
    <rPh sb="0" eb="2">
      <t>ケイシキ</t>
    </rPh>
    <phoneticPr fontId="1"/>
  </si>
  <si>
    <t>参照テーブル</t>
    <rPh sb="0" eb="2">
      <t>サンショウ</t>
    </rPh>
    <phoneticPr fontId="1"/>
  </si>
  <si>
    <t>参照カラム</t>
    <rPh sb="0" eb="2">
      <t>サンショウ</t>
    </rPh>
    <phoneticPr fontId="1"/>
  </si>
  <si>
    <t>画面エリア</t>
    <rPh sb="0" eb="2">
      <t>ガメン</t>
    </rPh>
    <phoneticPr fontId="1"/>
  </si>
  <si>
    <t>備考</t>
    <rPh sb="0" eb="2">
      <t>ビコウ</t>
    </rPh>
    <phoneticPr fontId="1"/>
  </si>
  <si>
    <t>項目制限等※2</t>
    <rPh sb="0" eb="2">
      <t>コウモク</t>
    </rPh>
    <rPh sb="2" eb="4">
      <t>セイゲン</t>
    </rPh>
    <rPh sb="4" eb="5">
      <t>トウ</t>
    </rPh>
    <phoneticPr fontId="1"/>
  </si>
  <si>
    <t>ファイル名</t>
    <rPh sb="4" eb="5">
      <t>メイ</t>
    </rPh>
    <phoneticPr fontId="6"/>
  </si>
  <si>
    <t>出力先</t>
    <rPh sb="0" eb="2">
      <t>シュツリョク</t>
    </rPh>
    <rPh sb="2" eb="3">
      <t>サキ</t>
    </rPh>
    <phoneticPr fontId="6"/>
  </si>
  <si>
    <t>補足</t>
    <rPh sb="0" eb="2">
      <t>ホソク</t>
    </rPh>
    <phoneticPr fontId="6"/>
  </si>
  <si>
    <t>項目名（ヘッダ項目名称）</t>
    <rPh sb="0" eb="2">
      <t>コウモク</t>
    </rPh>
    <rPh sb="2" eb="3">
      <t>メイ</t>
    </rPh>
    <rPh sb="7" eb="9">
      <t>コウモク</t>
    </rPh>
    <rPh sb="9" eb="11">
      <t>メイショウ</t>
    </rPh>
    <phoneticPr fontId="6"/>
  </si>
  <si>
    <t>テーブル名</t>
    <rPh sb="4" eb="5">
      <t>メイ</t>
    </rPh>
    <phoneticPr fontId="6"/>
  </si>
  <si>
    <t>カラム名</t>
    <rPh sb="3" eb="4">
      <t>メイ</t>
    </rPh>
    <phoneticPr fontId="6"/>
  </si>
  <si>
    <t>形式</t>
    <rPh sb="0" eb="2">
      <t>ケイシキ</t>
    </rPh>
    <phoneticPr fontId="6"/>
  </si>
  <si>
    <t>備考</t>
    <rPh sb="0" eb="2">
      <t>ビコウ</t>
    </rPh>
    <phoneticPr fontId="6"/>
  </si>
  <si>
    <t>-</t>
    <phoneticPr fontId="1"/>
  </si>
  <si>
    <t>アクションシートを参照。</t>
    <rPh sb="9" eb="11">
      <t>サンショウ</t>
    </rPh>
    <phoneticPr fontId="1"/>
  </si>
  <si>
    <t>項目制限シートを参照。</t>
    <rPh sb="8" eb="10">
      <t>サンショウ</t>
    </rPh>
    <phoneticPr fontId="1"/>
  </si>
  <si>
    <t>サブメソッドシートを参照。</t>
    <rPh sb="10" eb="12">
      <t>サンショウ</t>
    </rPh>
    <phoneticPr fontId="1"/>
  </si>
  <si>
    <t>①</t>
    <phoneticPr fontId="1"/>
  </si>
  <si>
    <t>②</t>
    <phoneticPr fontId="1"/>
  </si>
  <si>
    <t>顧客名</t>
    <rPh sb="0" eb="2">
      <t>コキャク</t>
    </rPh>
    <rPh sb="2" eb="3">
      <t>メイ</t>
    </rPh>
    <phoneticPr fontId="1"/>
  </si>
  <si>
    <t>行</t>
    <rPh sb="0" eb="1">
      <t>ギョウ</t>
    </rPh>
    <phoneticPr fontId="6"/>
  </si>
  <si>
    <t>列</t>
    <rPh sb="0" eb="1">
      <t>レツ</t>
    </rPh>
    <phoneticPr fontId="6"/>
  </si>
  <si>
    <t>項目</t>
    <rPh sb="0" eb="2">
      <t>コウモク</t>
    </rPh>
    <phoneticPr fontId="6"/>
  </si>
  <si>
    <t>4以降</t>
    <rPh sb="1" eb="3">
      <t>イコウ</t>
    </rPh>
    <phoneticPr fontId="1"/>
  </si>
  <si>
    <t>ヘッダー部</t>
    <rPh sb="4" eb="5">
      <t>ブ</t>
    </rPh>
    <phoneticPr fontId="6"/>
  </si>
  <si>
    <t>データ部</t>
    <rPh sb="3" eb="4">
      <t>ブ</t>
    </rPh>
    <phoneticPr fontId="6"/>
  </si>
  <si>
    <t>フォーカスアウト</t>
  </si>
  <si>
    <t>private</t>
  </si>
  <si>
    <t>SELECT文</t>
    <rPh sb="6" eb="7">
      <t>ブン</t>
    </rPh>
    <phoneticPr fontId="1"/>
  </si>
  <si>
    <t>■概要</t>
    <rPh sb="1" eb="3">
      <t>ガイヨウ</t>
    </rPh>
    <phoneticPr fontId="1"/>
  </si>
  <si>
    <t>■処理内容</t>
    <rPh sb="1" eb="3">
      <t>ショリ</t>
    </rPh>
    <rPh sb="3" eb="5">
      <t>ナイヨウ</t>
    </rPh>
    <phoneticPr fontId="1"/>
  </si>
  <si>
    <t>SELECT句、FROM句を作成</t>
    <rPh sb="6" eb="7">
      <t>ク</t>
    </rPh>
    <rPh sb="12" eb="13">
      <t>ク</t>
    </rPh>
    <rPh sb="14" eb="16">
      <t>サクセイ</t>
    </rPh>
    <phoneticPr fontId="1"/>
  </si>
  <si>
    <t>※4</t>
  </si>
  <si>
    <t>※4</t>
    <phoneticPr fontId="1"/>
  </si>
  <si>
    <t>※5</t>
    <phoneticPr fontId="1"/>
  </si>
  <si>
    <t>「別紙_画面メッセージ一覧.xlsx」のメッセージを参照。</t>
  </si>
  <si>
    <t>「別紙_画面メッセージ一覧.xlsx」のメッセージを参照。</t>
    <phoneticPr fontId="1"/>
  </si>
  <si>
    <t>項番</t>
    <rPh sb="0" eb="2">
      <t>コウバン</t>
    </rPh>
    <phoneticPr fontId="1"/>
  </si>
  <si>
    <t>画面を閉じる。</t>
    <rPh sb="0" eb="2">
      <t>ガメン</t>
    </rPh>
    <rPh sb="3" eb="4">
      <t>ト</t>
    </rPh>
    <phoneticPr fontId="1"/>
  </si>
  <si>
    <t>別紙「NNN_JavaScript共通クラス詳細設計書.xlsx」の「２．メソッド」を参照。</t>
    <rPh sb="0" eb="2">
      <t>ベッシ</t>
    </rPh>
    <rPh sb="43" eb="45">
      <t>サンショウ</t>
    </rPh>
    <phoneticPr fontId="1"/>
  </si>
  <si>
    <t>①</t>
    <phoneticPr fontId="1"/>
  </si>
  <si>
    <t>目次</t>
    <rPh sb="0" eb="2">
      <t>モクジ</t>
    </rPh>
    <phoneticPr fontId="1"/>
  </si>
  <si>
    <t>１．</t>
    <phoneticPr fontId="1"/>
  </si>
  <si>
    <t>画面概要</t>
    <rPh sb="0" eb="2">
      <t>ガメン</t>
    </rPh>
    <rPh sb="2" eb="4">
      <t>ガイヨウ</t>
    </rPh>
    <phoneticPr fontId="1"/>
  </si>
  <si>
    <t>・</t>
    <phoneticPr fontId="1"/>
  </si>
  <si>
    <t>１－１．</t>
    <phoneticPr fontId="1"/>
  </si>
  <si>
    <t>概要</t>
    <rPh sb="0" eb="2">
      <t>ガイヨウ</t>
    </rPh>
    <phoneticPr fontId="1"/>
  </si>
  <si>
    <t>１－２．</t>
    <phoneticPr fontId="1"/>
  </si>
  <si>
    <t>遷移元</t>
    <rPh sb="0" eb="2">
      <t>センイ</t>
    </rPh>
    <rPh sb="2" eb="3">
      <t>モト</t>
    </rPh>
    <phoneticPr fontId="1"/>
  </si>
  <si>
    <t>１－３．</t>
    <phoneticPr fontId="1"/>
  </si>
  <si>
    <t>遷移先</t>
    <rPh sb="0" eb="2">
      <t>センイ</t>
    </rPh>
    <rPh sb="2" eb="3">
      <t>サキ</t>
    </rPh>
    <phoneticPr fontId="1"/>
  </si>
  <si>
    <t>パラメーター</t>
    <phoneticPr fontId="1"/>
  </si>
  <si>
    <t>戻り値</t>
    <rPh sb="0" eb="1">
      <t>モド</t>
    </rPh>
    <rPh sb="2" eb="3">
      <t>チ</t>
    </rPh>
    <phoneticPr fontId="1"/>
  </si>
  <si>
    <t>２－１．</t>
    <phoneticPr fontId="1"/>
  </si>
  <si>
    <t>２－２．</t>
    <phoneticPr fontId="1"/>
  </si>
  <si>
    <t>画面要素</t>
    <rPh sb="0" eb="2">
      <t>ガメン</t>
    </rPh>
    <rPh sb="2" eb="4">
      <t>ヨウソ</t>
    </rPh>
    <phoneticPr fontId="1"/>
  </si>
  <si>
    <t>３．</t>
    <phoneticPr fontId="1"/>
  </si>
  <si>
    <t>アクション</t>
    <phoneticPr fontId="1"/>
  </si>
  <si>
    <t>４．</t>
    <phoneticPr fontId="1"/>
  </si>
  <si>
    <t>項目制限</t>
    <rPh sb="0" eb="2">
      <t>コウモク</t>
    </rPh>
    <rPh sb="2" eb="4">
      <t>セイゲン</t>
    </rPh>
    <phoneticPr fontId="1"/>
  </si>
  <si>
    <t>５．</t>
    <phoneticPr fontId="1"/>
  </si>
  <si>
    <t>６．</t>
    <phoneticPr fontId="1"/>
  </si>
  <si>
    <t>サブメソッド</t>
    <phoneticPr fontId="1"/>
  </si>
  <si>
    <t>テーブル更新仕様</t>
    <rPh sb="4" eb="6">
      <t>コウシン</t>
    </rPh>
    <rPh sb="6" eb="8">
      <t>シヨウ</t>
    </rPh>
    <phoneticPr fontId="1"/>
  </si>
  <si>
    <t>：</t>
    <phoneticPr fontId="1"/>
  </si>
  <si>
    <t>アクション※1</t>
    <phoneticPr fontId="1"/>
  </si>
  <si>
    <t>ラベル</t>
    <phoneticPr fontId="1"/>
  </si>
  <si>
    <t>-</t>
    <phoneticPr fontId="1"/>
  </si>
  <si>
    <t>閉じる</t>
    <rPh sb="0" eb="1">
      <t>ト</t>
    </rPh>
    <phoneticPr fontId="1"/>
  </si>
  <si>
    <t>ボタン</t>
    <phoneticPr fontId="1"/>
  </si>
  <si>
    <t>中央寄せ</t>
    <rPh sb="0" eb="2">
      <t>チュウオウ</t>
    </rPh>
    <rPh sb="2" eb="3">
      <t>ヨ</t>
    </rPh>
    <phoneticPr fontId="1"/>
  </si>
  <si>
    <t>ラベル</t>
    <phoneticPr fontId="1"/>
  </si>
  <si>
    <t>-</t>
    <phoneticPr fontId="1"/>
  </si>
  <si>
    <t>ボタン</t>
    <phoneticPr fontId="1"/>
  </si>
  <si>
    <t>※1</t>
    <phoneticPr fontId="1"/>
  </si>
  <si>
    <t>※2</t>
    <phoneticPr fontId="1"/>
  </si>
  <si>
    <t xml:space="preserve">【結合条件】
</t>
    <rPh sb="1" eb="3">
      <t>ケツゴウ</t>
    </rPh>
    <rPh sb="3" eb="5">
      <t>ジョウケン</t>
    </rPh>
    <phoneticPr fontId="6"/>
  </si>
  <si>
    <r>
      <t xml:space="preserve">【絞込条件】
</t>
    </r>
    <r>
      <rPr>
        <sz val="9"/>
        <color theme="1"/>
        <rFont val="ＭＳ ゴシック"/>
        <family val="3"/>
        <charset val="128"/>
      </rPr>
      <t xml:space="preserve">
</t>
    </r>
    <rPh sb="1" eb="3">
      <t>シボリコミ</t>
    </rPh>
    <rPh sb="3" eb="5">
      <t>ジョウケン</t>
    </rPh>
    <phoneticPr fontId="6"/>
  </si>
  <si>
    <t>：</t>
    <phoneticPr fontId="1"/>
  </si>
  <si>
    <t>：</t>
    <phoneticPr fontId="1"/>
  </si>
  <si>
    <t>項番</t>
    <rPh sb="0" eb="2">
      <t>コウバン</t>
    </rPh>
    <phoneticPr fontId="6"/>
  </si>
  <si>
    <t>更新テーブル</t>
    <rPh sb="0" eb="2">
      <t>コウシン</t>
    </rPh>
    <phoneticPr fontId="6"/>
  </si>
  <si>
    <t>設定項目</t>
    <rPh sb="0" eb="2">
      <t>セッテイ</t>
    </rPh>
    <rPh sb="2" eb="4">
      <t>コウモク</t>
    </rPh>
    <phoneticPr fontId="1"/>
  </si>
  <si>
    <t>処理</t>
    <rPh sb="0" eb="2">
      <t>ショリ</t>
    </rPh>
    <phoneticPr fontId="1"/>
  </si>
  <si>
    <t>ああああ</t>
    <phoneticPr fontId="1"/>
  </si>
  <si>
    <t>あああああ</t>
    <phoneticPr fontId="1"/>
  </si>
  <si>
    <t>１－１．概要</t>
    <rPh sb="4" eb="6">
      <t>ガイヨウ</t>
    </rPh>
    <phoneticPr fontId="1"/>
  </si>
  <si>
    <t>１－２．遷移元</t>
    <rPh sb="4" eb="6">
      <t>センイ</t>
    </rPh>
    <rPh sb="6" eb="7">
      <t>モト</t>
    </rPh>
    <phoneticPr fontId="1"/>
  </si>
  <si>
    <t>１－３．遷移先</t>
    <rPh sb="4" eb="6">
      <t>センイ</t>
    </rPh>
    <rPh sb="6" eb="7">
      <t>サキ</t>
    </rPh>
    <phoneticPr fontId="1"/>
  </si>
  <si>
    <t>３－１．アクション</t>
    <phoneticPr fontId="1"/>
  </si>
  <si>
    <t>４－１．項目制限</t>
    <rPh sb="4" eb="6">
      <t>コウモク</t>
    </rPh>
    <rPh sb="6" eb="8">
      <t>セイゲン</t>
    </rPh>
    <phoneticPr fontId="1"/>
  </si>
  <si>
    <t>（表紙～目次までのページ数）</t>
    <rPh sb="1" eb="3">
      <t>ヒョウシ</t>
    </rPh>
    <rPh sb="4" eb="6">
      <t>モクジ</t>
    </rPh>
    <rPh sb="12" eb="13">
      <t>スウ</t>
    </rPh>
    <phoneticPr fontId="1"/>
  </si>
  <si>
    <t>総ページ数</t>
    <rPh sb="0" eb="1">
      <t>ソウ</t>
    </rPh>
    <rPh sb="4" eb="5">
      <t>スウ</t>
    </rPh>
    <phoneticPr fontId="1"/>
  </si>
  <si>
    <t>※6</t>
  </si>
  <si>
    <t>※6</t>
    <phoneticPr fontId="1"/>
  </si>
  <si>
    <t>別紙「NNN_cs共通クラス詳細設計書」の「２．メソッド」を参照。</t>
    <rPh sb="0" eb="2">
      <t>ベッシ</t>
    </rPh>
    <rPh sb="30" eb="32">
      <t>サンショウ</t>
    </rPh>
    <phoneticPr fontId="1"/>
  </si>
  <si>
    <t>①</t>
    <phoneticPr fontId="1"/>
  </si>
  <si>
    <t>GetSQL</t>
    <phoneticPr fontId="1"/>
  </si>
  <si>
    <t>画面構成</t>
    <rPh sb="0" eb="2">
      <t>ガメン</t>
    </rPh>
    <rPh sb="2" eb="4">
      <t>コウセイ</t>
    </rPh>
    <phoneticPr fontId="1"/>
  </si>
  <si>
    <t>２．</t>
    <phoneticPr fontId="1"/>
  </si>
  <si>
    <t>２－１．画面レイアウト</t>
    <rPh sb="4" eb="6">
      <t>ガメン</t>
    </rPh>
    <phoneticPr fontId="1"/>
  </si>
  <si>
    <t>２－２．画面要素</t>
    <rPh sb="4" eb="6">
      <t>ガメン</t>
    </rPh>
    <rPh sb="6" eb="8">
      <t>ヨウソ</t>
    </rPh>
    <phoneticPr fontId="1"/>
  </si>
  <si>
    <t>閉じる</t>
    <phoneticPr fontId="1"/>
  </si>
  <si>
    <t>画面レイアウト</t>
    <rPh sb="0" eb="2">
      <t>ガメン</t>
    </rPh>
    <phoneticPr fontId="1"/>
  </si>
  <si>
    <t>１－５．戻り値</t>
    <rPh sb="4" eb="5">
      <t>モド</t>
    </rPh>
    <rPh sb="6" eb="7">
      <t>チ</t>
    </rPh>
    <phoneticPr fontId="1"/>
  </si>
  <si>
    <t>１－４．</t>
    <phoneticPr fontId="1"/>
  </si>
  <si>
    <t>１－５．</t>
    <phoneticPr fontId="1"/>
  </si>
  <si>
    <t>なし</t>
    <phoneticPr fontId="1"/>
  </si>
  <si>
    <t>プルダウン</t>
    <phoneticPr fontId="1"/>
  </si>
  <si>
    <t>行動内容</t>
    <rPh sb="0" eb="2">
      <t>コウドウ</t>
    </rPh>
    <rPh sb="2" eb="4">
      <t>ナイヨウ</t>
    </rPh>
    <phoneticPr fontId="1"/>
  </si>
  <si>
    <t>有</t>
    <rPh sb="0" eb="1">
      <t>アリ</t>
    </rPh>
    <phoneticPr fontId="1"/>
  </si>
  <si>
    <t>③</t>
    <phoneticPr fontId="1"/>
  </si>
  <si>
    <t>更新ボタン</t>
    <rPh sb="0" eb="2">
      <t>コウシン</t>
    </rPh>
    <phoneticPr fontId="1"/>
  </si>
  <si>
    <t>編集モードの場合は表示</t>
    <rPh sb="0" eb="2">
      <t>ヘンシュウ</t>
    </rPh>
    <rPh sb="6" eb="8">
      <t>バアイ</t>
    </rPh>
    <rPh sb="9" eb="11">
      <t>ヒョウジ</t>
    </rPh>
    <phoneticPr fontId="1"/>
  </si>
  <si>
    <t>全スペース削除、全角⇒半角変換：※4　checkDate(日付入力欄)</t>
    <rPh sb="29" eb="31">
      <t>ヒヅケ</t>
    </rPh>
    <rPh sb="31" eb="33">
      <t>ニュウリョク</t>
    </rPh>
    <rPh sb="33" eb="34">
      <t>ラン</t>
    </rPh>
    <phoneticPr fontId="1"/>
  </si>
  <si>
    <t>INSERT</t>
    <phoneticPr fontId="1"/>
  </si>
  <si>
    <t>UPDATE</t>
    <phoneticPr fontId="1"/>
  </si>
  <si>
    <t>処理終了</t>
    <rPh sb="0" eb="2">
      <t>ショリ</t>
    </rPh>
    <rPh sb="2" eb="4">
      <t>シュウリョウ</t>
    </rPh>
    <phoneticPr fontId="1"/>
  </si>
  <si>
    <t>顧客チェック用SQL生成</t>
    <rPh sb="0" eb="2">
      <t>コキャク</t>
    </rPh>
    <rPh sb="6" eb="7">
      <t>ヨウ</t>
    </rPh>
    <rPh sb="10" eb="12">
      <t>セイセイ</t>
    </rPh>
    <phoneticPr fontId="1"/>
  </si>
  <si>
    <t>KOKYAKU</t>
    <phoneticPr fontId="1"/>
  </si>
  <si>
    <t>KOKYAKU_NAME_KANJI</t>
    <phoneticPr fontId="1"/>
  </si>
  <si>
    <t>取得データが0件の場合</t>
    <rPh sb="0" eb="2">
      <t>シュトク</t>
    </rPh>
    <rPh sb="7" eb="8">
      <t>ケン</t>
    </rPh>
    <rPh sb="9" eb="11">
      <t>バアイ</t>
    </rPh>
    <phoneticPr fontId="1"/>
  </si>
  <si>
    <t>日付入力欄チェック</t>
    <rPh sb="0" eb="2">
      <t>ヒヅケ</t>
    </rPh>
    <rPh sb="2" eb="4">
      <t>ニュウリョク</t>
    </rPh>
    <rPh sb="4" eb="5">
      <t>ラン</t>
    </rPh>
    <phoneticPr fontId="1"/>
  </si>
  <si>
    <t>正常に更新出来た場合</t>
    <rPh sb="0" eb="2">
      <t>セイジョウ</t>
    </rPh>
    <rPh sb="3" eb="5">
      <t>コウシン</t>
    </rPh>
    <rPh sb="5" eb="7">
      <t>デキ</t>
    </rPh>
    <rPh sb="8" eb="10">
      <t>バアイ</t>
    </rPh>
    <phoneticPr fontId="1"/>
  </si>
  <si>
    <t>正常に更新できなかった場合</t>
    <rPh sb="0" eb="2">
      <t>セイジョウ</t>
    </rPh>
    <rPh sb="3" eb="5">
      <t>コウシン</t>
    </rPh>
    <rPh sb="11" eb="13">
      <t>バアイ</t>
    </rPh>
    <phoneticPr fontId="1"/>
  </si>
  <si>
    <t>取得したINSERTSQL文でDBにアクセスしてデータ更新</t>
    <rPh sb="0" eb="2">
      <t>シュトク</t>
    </rPh>
    <rPh sb="13" eb="14">
      <t>ブン</t>
    </rPh>
    <rPh sb="27" eb="29">
      <t>コウシン</t>
    </rPh>
    <phoneticPr fontId="1"/>
  </si>
  <si>
    <t>入力チェック</t>
    <rPh sb="0" eb="2">
      <t>ニュウリョク</t>
    </rPh>
    <phoneticPr fontId="1"/>
  </si>
  <si>
    <t>private</t>
    <phoneticPr fontId="1"/>
  </si>
  <si>
    <t>■概要</t>
    <rPh sb="1" eb="3">
      <t>ガイヨウ</t>
    </rPh>
    <phoneticPr fontId="1"/>
  </si>
  <si>
    <t>■処理内容</t>
    <rPh sb="1" eb="3">
      <t>ショリ</t>
    </rPh>
    <rPh sb="3" eb="5">
      <t>ナイヨウ</t>
    </rPh>
    <phoneticPr fontId="1"/>
  </si>
  <si>
    <t>チェック結果</t>
    <rPh sb="4" eb="6">
      <t>ケッカ</t>
    </rPh>
    <phoneticPr fontId="1"/>
  </si>
  <si>
    <t>データ追加用のSQL文作成：　※3　InsertSQL()</t>
    <rPh sb="3" eb="5">
      <t>ツイカ</t>
    </rPh>
    <rPh sb="5" eb="6">
      <t>ヨウ</t>
    </rPh>
    <rPh sb="10" eb="11">
      <t>ブン</t>
    </rPh>
    <rPh sb="11" eb="13">
      <t>サクセイ</t>
    </rPh>
    <phoneticPr fontId="1"/>
  </si>
  <si>
    <t>エラーが存在した場合</t>
    <rPh sb="4" eb="6">
      <t>ソンザイ</t>
    </rPh>
    <rPh sb="8" eb="10">
      <t>バアイ</t>
    </rPh>
    <phoneticPr fontId="1"/>
  </si>
  <si>
    <t>INSERTSQL生成</t>
    <rPh sb="9" eb="11">
      <t>セイセイ</t>
    </rPh>
    <phoneticPr fontId="1"/>
  </si>
  <si>
    <t>InsertSQL</t>
    <phoneticPr fontId="1"/>
  </si>
  <si>
    <t>Insert文</t>
    <rPh sb="6" eb="7">
      <t>ブン</t>
    </rPh>
    <phoneticPr fontId="1"/>
  </si>
  <si>
    <t>追加用SQL文を作成する。</t>
    <rPh sb="0" eb="2">
      <t>ツイカ</t>
    </rPh>
    <rPh sb="2" eb="3">
      <t>ヨウ</t>
    </rPh>
    <rPh sb="6" eb="7">
      <t>ブン</t>
    </rPh>
    <rPh sb="8" eb="10">
      <t>サクセイ</t>
    </rPh>
    <phoneticPr fontId="1"/>
  </si>
  <si>
    <t>追加用SQL作成</t>
    <rPh sb="0" eb="2">
      <t>ツイカ</t>
    </rPh>
    <rPh sb="2" eb="3">
      <t>ヨウ</t>
    </rPh>
    <rPh sb="6" eb="8">
      <t>サクセイ</t>
    </rPh>
    <phoneticPr fontId="1"/>
  </si>
  <si>
    <t>「７．テーブル更新仕様」シートの「７－１．登録ボタン更新仕様」を参照</t>
    <rPh sb="7" eb="9">
      <t>コウシン</t>
    </rPh>
    <rPh sb="9" eb="11">
      <t>シヨウ</t>
    </rPh>
    <rPh sb="21" eb="23">
      <t>トウロク</t>
    </rPh>
    <rPh sb="26" eb="28">
      <t>コウシン</t>
    </rPh>
    <rPh sb="28" eb="30">
      <t>シヨウ</t>
    </rPh>
    <rPh sb="32" eb="34">
      <t>サンショウ</t>
    </rPh>
    <phoneticPr fontId="1"/>
  </si>
  <si>
    <t>UPDATESQL生成</t>
    <rPh sb="9" eb="11">
      <t>セイセイ</t>
    </rPh>
    <phoneticPr fontId="1"/>
  </si>
  <si>
    <t>UpdateSQL</t>
    <phoneticPr fontId="1"/>
  </si>
  <si>
    <t>Update文</t>
    <rPh sb="6" eb="7">
      <t>ブン</t>
    </rPh>
    <phoneticPr fontId="1"/>
  </si>
  <si>
    <t>更新用SQL文を作成する。</t>
    <rPh sb="0" eb="2">
      <t>コウシン</t>
    </rPh>
    <rPh sb="2" eb="3">
      <t>ヨウ</t>
    </rPh>
    <rPh sb="3" eb="4">
      <t>カヨウ</t>
    </rPh>
    <rPh sb="6" eb="7">
      <t>ブン</t>
    </rPh>
    <rPh sb="8" eb="10">
      <t>サクセイ</t>
    </rPh>
    <phoneticPr fontId="1"/>
  </si>
  <si>
    <t>更新用SQL作成</t>
    <rPh sb="0" eb="2">
      <t>コウシン</t>
    </rPh>
    <rPh sb="2" eb="3">
      <t>ヨウ</t>
    </rPh>
    <rPh sb="3" eb="4">
      <t>カヨウ</t>
    </rPh>
    <rPh sb="6" eb="8">
      <t>サクセイ</t>
    </rPh>
    <phoneticPr fontId="1"/>
  </si>
  <si>
    <t>「７．テーブル更新仕様」シートの「７－２．更新ボタン更新仕様」を参照</t>
    <rPh sb="7" eb="9">
      <t>コウシン</t>
    </rPh>
    <rPh sb="9" eb="11">
      <t>シヨウ</t>
    </rPh>
    <rPh sb="21" eb="23">
      <t>コウシン</t>
    </rPh>
    <rPh sb="26" eb="28">
      <t>コウシン</t>
    </rPh>
    <rPh sb="28" eb="30">
      <t>シヨウ</t>
    </rPh>
    <rPh sb="32" eb="34">
      <t>サンショウ</t>
    </rPh>
    <phoneticPr fontId="1"/>
  </si>
  <si>
    <t>日付形式であるかチェック：※4　IsDate(日付入力欄)</t>
    <rPh sb="0" eb="2">
      <t>ヒヅケ</t>
    </rPh>
    <rPh sb="2" eb="4">
      <t>ケイシキ</t>
    </rPh>
    <rPh sb="23" eb="25">
      <t>ヒヅケ</t>
    </rPh>
    <rPh sb="25" eb="27">
      <t>ニュウリョク</t>
    </rPh>
    <rPh sb="27" eb="28">
      <t>ラン</t>
    </rPh>
    <phoneticPr fontId="1"/>
  </si>
  <si>
    <t>bool</t>
    <phoneticPr fontId="1"/>
  </si>
  <si>
    <t>INPUT_YMD</t>
  </si>
  <si>
    <t>INPUT_SHAIN_CD</t>
  </si>
  <si>
    <t>UPDATE_YMD</t>
  </si>
  <si>
    <t>SYSDATE</t>
    <phoneticPr fontId="1"/>
  </si>
  <si>
    <t>社員コード</t>
    <rPh sb="0" eb="2">
      <t>シャイン</t>
    </rPh>
    <phoneticPr fontId="1"/>
  </si>
  <si>
    <t>Cookieから取得</t>
    <rPh sb="8" eb="10">
      <t>シュトク</t>
    </rPh>
    <phoneticPr fontId="1"/>
  </si>
  <si>
    <t>【結合条件】
なし</t>
    <rPh sb="1" eb="3">
      <t>ケツゴウ</t>
    </rPh>
    <rPh sb="3" eb="5">
      <t>ジョウケン</t>
    </rPh>
    <phoneticPr fontId="6"/>
  </si>
  <si>
    <t>【絞込条件】
なし</t>
    <rPh sb="1" eb="3">
      <t>シボリコミ</t>
    </rPh>
    <rPh sb="3" eb="5">
      <t>ジョウケン</t>
    </rPh>
    <phoneticPr fontId="6"/>
  </si>
  <si>
    <t xml:space="preserve">【結合条件】
なし
</t>
    <rPh sb="1" eb="3">
      <t>ケツゴウ</t>
    </rPh>
    <rPh sb="3" eb="5">
      <t>ジョウケン</t>
    </rPh>
    <phoneticPr fontId="6"/>
  </si>
  <si>
    <t>登録内容表示</t>
    <rPh sb="0" eb="2">
      <t>トウロク</t>
    </rPh>
    <rPh sb="2" eb="4">
      <t>ナイヨウ</t>
    </rPh>
    <rPh sb="4" eb="6">
      <t>ヒョウジ</t>
    </rPh>
    <phoneticPr fontId="1"/>
  </si>
  <si>
    <t>スケジュールID</t>
    <phoneticPr fontId="1"/>
  </si>
  <si>
    <t>strScID</t>
    <phoneticPr fontId="1"/>
  </si>
  <si>
    <t>string</t>
    <phoneticPr fontId="1"/>
  </si>
  <si>
    <t>登録済みデータの画面表示を行う。</t>
    <rPh sb="0" eb="2">
      <t>トウロク</t>
    </rPh>
    <rPh sb="2" eb="3">
      <t>ズ</t>
    </rPh>
    <rPh sb="8" eb="10">
      <t>ガメン</t>
    </rPh>
    <rPh sb="10" eb="12">
      <t>ヒョウジ</t>
    </rPh>
    <rPh sb="13" eb="14">
      <t>オコナ</t>
    </rPh>
    <phoneticPr fontId="1"/>
  </si>
  <si>
    <t>③</t>
    <phoneticPr fontId="1"/>
  </si>
  <si>
    <t>作成したSELECTSQL文でDBにアクセスしてスケジュール情報を取得</t>
    <rPh sb="0" eb="2">
      <t>サクセイ</t>
    </rPh>
    <rPh sb="13" eb="14">
      <t>ブン</t>
    </rPh>
    <rPh sb="30" eb="32">
      <t>ジョウホウ</t>
    </rPh>
    <rPh sb="33" eb="35">
      <t>シュトク</t>
    </rPh>
    <phoneticPr fontId="1"/>
  </si>
  <si>
    <t>④</t>
    <phoneticPr fontId="1"/>
  </si>
  <si>
    <t>データが存在しなかった場合</t>
    <rPh sb="4" eb="6">
      <t>ソンザイ</t>
    </rPh>
    <rPh sb="11" eb="13">
      <t>バアイ</t>
    </rPh>
    <phoneticPr fontId="1"/>
  </si>
  <si>
    <t>データが存在した場合</t>
    <rPh sb="4" eb="6">
      <t>ソンザイ</t>
    </rPh>
    <rPh sb="8" eb="10">
      <t>バアイ</t>
    </rPh>
    <phoneticPr fontId="1"/>
  </si>
  <si>
    <t>項目にセット　「２．画面構成シート」の参照テーブル、参照カラムを参照</t>
    <rPh sb="0" eb="2">
      <t>コウモク</t>
    </rPh>
    <rPh sb="19" eb="21">
      <t>サンショウ</t>
    </rPh>
    <rPh sb="26" eb="28">
      <t>サンショウ</t>
    </rPh>
    <rPh sb="32" eb="34">
      <t>サンショウ</t>
    </rPh>
    <phoneticPr fontId="1"/>
  </si>
  <si>
    <t>DisplayData</t>
    <phoneticPr fontId="1"/>
  </si>
  <si>
    <t>WHERE句を作成</t>
    <rPh sb="5" eb="6">
      <t>ク</t>
    </rPh>
    <rPh sb="7" eb="9">
      <t>サクセイ</t>
    </rPh>
    <phoneticPr fontId="1"/>
  </si>
  <si>
    <t>作成したSQL文を返却</t>
    <rPh sb="0" eb="2">
      <t>サクセイ</t>
    </rPh>
    <rPh sb="7" eb="8">
      <t>ブン</t>
    </rPh>
    <rPh sb="9" eb="11">
      <t>ヘンキャク</t>
    </rPh>
    <phoneticPr fontId="1"/>
  </si>
  <si>
    <t>②</t>
    <phoneticPr fontId="1"/>
  </si>
  <si>
    <t>取得したSELECTSQL文でDBにアクセスして情報を取得</t>
    <rPh sb="0" eb="2">
      <t>シュトク</t>
    </rPh>
    <rPh sb="13" eb="14">
      <t>ブン</t>
    </rPh>
    <rPh sb="24" eb="26">
      <t>ジョウホウ</t>
    </rPh>
    <rPh sb="27" eb="29">
      <t>シュトク</t>
    </rPh>
    <phoneticPr fontId="1"/>
  </si>
  <si>
    <t>private</t>
    <phoneticPr fontId="1"/>
  </si>
  <si>
    <t>「画面レイアウト、画面要素」シートの参照テーブル、参照カラムを参照</t>
    <rPh sb="1" eb="3">
      <t>ガメン</t>
    </rPh>
    <rPh sb="9" eb="11">
      <t>ガメン</t>
    </rPh>
    <rPh sb="11" eb="13">
      <t>ヨウソ</t>
    </rPh>
    <rPh sb="18" eb="20">
      <t>サンショウ</t>
    </rPh>
    <rPh sb="25" eb="27">
      <t>サンショウ</t>
    </rPh>
    <rPh sb="31" eb="33">
      <t>サンショウ</t>
    </rPh>
    <phoneticPr fontId="1"/>
  </si>
  <si>
    <t>取得したSELECTSQL文でDBにアクセスして顧客情報を取得</t>
    <rPh sb="0" eb="2">
      <t>シュトク</t>
    </rPh>
    <rPh sb="13" eb="14">
      <t>ブン</t>
    </rPh>
    <rPh sb="24" eb="26">
      <t>コキャク</t>
    </rPh>
    <rPh sb="26" eb="28">
      <t>ジョウホウ</t>
    </rPh>
    <rPh sb="29" eb="31">
      <t>シュトク</t>
    </rPh>
    <phoneticPr fontId="1"/>
  </si>
  <si>
    <t>BUTEN_CD</t>
    <phoneticPr fontId="1"/>
  </si>
  <si>
    <t>顧客コード</t>
    <rPh sb="0" eb="2">
      <t>コキャク</t>
    </rPh>
    <phoneticPr fontId="1"/>
  </si>
  <si>
    <t>コード部のみ</t>
    <rPh sb="2" eb="3">
      <t>ブ</t>
    </rPh>
    <phoneticPr fontId="1"/>
  </si>
  <si>
    <t>顧客チェック</t>
    <rPh sb="0" eb="2">
      <t>コキャク</t>
    </rPh>
    <phoneticPr fontId="1"/>
  </si>
  <si>
    <t>取得データが0件でない場合</t>
    <rPh sb="0" eb="2">
      <t>シュトク</t>
    </rPh>
    <rPh sb="7" eb="8">
      <t>ケン</t>
    </rPh>
    <rPh sb="11" eb="13">
      <t>バアイ</t>
    </rPh>
    <phoneticPr fontId="1"/>
  </si>
  <si>
    <t>①</t>
    <phoneticPr fontId="1"/>
  </si>
  <si>
    <t>チェック結果にtrueセット</t>
    <rPh sb="4" eb="6">
      <t>ケッカ</t>
    </rPh>
    <phoneticPr fontId="1"/>
  </si>
  <si>
    <t>チェック結果にfalseセット</t>
    <rPh sb="4" eb="6">
      <t>ケッカ</t>
    </rPh>
    <phoneticPr fontId="1"/>
  </si>
  <si>
    <t>タイトル</t>
    <phoneticPr fontId="1"/>
  </si>
  <si>
    <t>タイトル</t>
    <phoneticPr fontId="1"/>
  </si>
  <si>
    <t>未入力チェック</t>
    <rPh sb="0" eb="3">
      <t>ミニュウリョク</t>
    </rPh>
    <phoneticPr fontId="1"/>
  </si>
  <si>
    <t>管理者ユーザチェック</t>
    <rPh sb="0" eb="3">
      <t>カンリシャ</t>
    </rPh>
    <phoneticPr fontId="1"/>
  </si>
  <si>
    <t>⑤</t>
    <phoneticPr fontId="1"/>
  </si>
  <si>
    <t>ユーザ区分が「C」の場合</t>
    <rPh sb="3" eb="5">
      <t>クブン</t>
    </rPh>
    <rPh sb="10" eb="12">
      <t>バアイ</t>
    </rPh>
    <phoneticPr fontId="1"/>
  </si>
  <si>
    <t>①</t>
    <phoneticPr fontId="1"/>
  </si>
  <si>
    <t>②</t>
    <phoneticPr fontId="1"/>
  </si>
  <si>
    <t>③</t>
    <phoneticPr fontId="1"/>
  </si>
  <si>
    <t>④</t>
    <phoneticPr fontId="1"/>
  </si>
  <si>
    <t>取得したデータを顧客名称表示欄にセット</t>
    <rPh sb="0" eb="2">
      <t>シュトク</t>
    </rPh>
    <rPh sb="8" eb="10">
      <t>コキャク</t>
    </rPh>
    <rPh sb="10" eb="12">
      <t>メイショウ</t>
    </rPh>
    <rPh sb="12" eb="14">
      <t>ヒョウジ</t>
    </rPh>
    <rPh sb="14" eb="15">
      <t>ラン</t>
    </rPh>
    <phoneticPr fontId="1"/>
  </si>
  <si>
    <t>登録、更新ボタン押下時に入力項目のチェックを行う。</t>
    <rPh sb="0" eb="2">
      <t>トウロク</t>
    </rPh>
    <rPh sb="3" eb="5">
      <t>コウシン</t>
    </rPh>
    <rPh sb="8" eb="10">
      <t>オウカ</t>
    </rPh>
    <rPh sb="10" eb="11">
      <t>ジ</t>
    </rPh>
    <rPh sb="12" eb="14">
      <t>ニュウリョク</t>
    </rPh>
    <rPh sb="14" eb="16">
      <t>コウモク</t>
    </rPh>
    <rPh sb="22" eb="23">
      <t>オコナ</t>
    </rPh>
    <phoneticPr fontId="1"/>
  </si>
  <si>
    <t>入力チェック：　※3　CheckForm()</t>
    <rPh sb="0" eb="2">
      <t>ニュウリョク</t>
    </rPh>
    <phoneticPr fontId="1"/>
  </si>
  <si>
    <t>８－１．補足</t>
    <rPh sb="4" eb="6">
      <t>ホソク</t>
    </rPh>
    <phoneticPr fontId="1"/>
  </si>
  <si>
    <t>７－１．CSV出力仕様</t>
    <rPh sb="7" eb="9">
      <t>シュツリョク</t>
    </rPh>
    <rPh sb="9" eb="11">
      <t>シヨウ</t>
    </rPh>
    <phoneticPr fontId="1"/>
  </si>
  <si>
    <t>６－１．登録ボタン更新仕様</t>
    <rPh sb="4" eb="6">
      <t>トウロク</t>
    </rPh>
    <rPh sb="9" eb="11">
      <t>コウシン</t>
    </rPh>
    <rPh sb="11" eb="13">
      <t>シヨウ</t>
    </rPh>
    <phoneticPr fontId="1"/>
  </si>
  <si>
    <t>６－２．更新ボタン更新仕様</t>
    <rPh sb="4" eb="6">
      <t>コウシン</t>
    </rPh>
    <rPh sb="9" eb="11">
      <t>コウシン</t>
    </rPh>
    <rPh sb="11" eb="13">
      <t>シヨウ</t>
    </rPh>
    <phoneticPr fontId="1"/>
  </si>
  <si>
    <t>５－１．サブメソッド</t>
    <phoneticPr fontId="1"/>
  </si>
  <si>
    <t>７．</t>
    <phoneticPr fontId="1"/>
  </si>
  <si>
    <t>CSV出力仕様</t>
  </si>
  <si>
    <t>８．</t>
    <phoneticPr fontId="1"/>
  </si>
  <si>
    <t>補足</t>
  </si>
  <si>
    <t>FROM句：KOKYAKU</t>
    <rPh sb="4" eb="5">
      <t>ク</t>
    </rPh>
    <phoneticPr fontId="1"/>
  </si>
  <si>
    <t>SCHEDULE_IDをパラメータスケジュールIDで絞込み</t>
    <rPh sb="26" eb="28">
      <t>シボリコ</t>
    </rPh>
    <phoneticPr fontId="1"/>
  </si>
  <si>
    <t>---------</t>
    <phoneticPr fontId="1"/>
  </si>
  <si>
    <t>顧客コード　（KokyakuCd)</t>
    <rPh sb="0" eb="2">
      <t>コキャク</t>
    </rPh>
    <phoneticPr fontId="1"/>
  </si>
  <si>
    <t>本画面を閉じる</t>
    <rPh sb="0" eb="1">
      <t>ホン</t>
    </rPh>
    <rPh sb="1" eb="3">
      <t>ガメン</t>
    </rPh>
    <rPh sb="4" eb="5">
      <t>ト</t>
    </rPh>
    <phoneticPr fontId="1"/>
  </si>
  <si>
    <t>※5</t>
    <phoneticPr fontId="1"/>
  </si>
  <si>
    <t>CheckKokyaku</t>
    <phoneticPr fontId="1"/>
  </si>
  <si>
    <t>⑥</t>
    <phoneticPr fontId="1"/>
  </si>
  <si>
    <t>メッセージ(E003.nokengen.operation)を表示　※6</t>
    <rPh sb="31" eb="33">
      <t>ヒョウジ</t>
    </rPh>
    <phoneticPr fontId="1"/>
  </si>
  <si>
    <t>メッセージ(I010.Insert.success)を表示　※6</t>
    <rPh sb="27" eb="29">
      <t>ヒョウジ</t>
    </rPh>
    <phoneticPr fontId="1"/>
  </si>
  <si>
    <t>メッセージ(E097.Insert.Shipai)を表示　※6</t>
    <rPh sb="26" eb="28">
      <t>ヒョウジ</t>
    </rPh>
    <phoneticPr fontId="1"/>
  </si>
  <si>
    <t>メッセージ(E099.Kokyaku.Nashi)を表示　※6</t>
    <rPh sb="26" eb="28">
      <t>ヒョウジ</t>
    </rPh>
    <phoneticPr fontId="1"/>
  </si>
  <si>
    <t>メッセージ(E095.Hyoji.Sipai.Kakunin)を表示　※6</t>
    <rPh sb="32" eb="34">
      <t>ヒョウジ</t>
    </rPh>
    <phoneticPr fontId="1"/>
  </si>
  <si>
    <t>１－４．パラメーター　</t>
    <phoneticPr fontId="1"/>
  </si>
  <si>
    <t>※不要なパラメータはURLへ記載不要</t>
  </si>
  <si>
    <t>k.KOKYAKU_CD =　画面パラメータ－顧客コード</t>
    <rPh sb="15" eb="17">
      <t>ガメン</t>
    </rPh>
    <rPh sb="23" eb="25">
      <t>コキャク</t>
    </rPh>
    <phoneticPr fontId="1"/>
  </si>
  <si>
    <t>(メッセージはCheckTextが表示する)</t>
    <rPh sb="17" eb="19">
      <t>ヒョウジ</t>
    </rPh>
    <phoneticPr fontId="1"/>
  </si>
  <si>
    <t>ポートフォリオ登録・編集画面詳細設計書</t>
    <rPh sb="7" eb="9">
      <t>トウロク</t>
    </rPh>
    <rPh sb="10" eb="12">
      <t>ヘンシュウ</t>
    </rPh>
    <rPh sb="12" eb="14">
      <t>ガメン</t>
    </rPh>
    <rPh sb="14" eb="16">
      <t>ショウサイ</t>
    </rPh>
    <rPh sb="16" eb="19">
      <t>セッケイショ</t>
    </rPh>
    <phoneticPr fontId="1"/>
  </si>
  <si>
    <t>2024/11/05</t>
    <phoneticPr fontId="1"/>
  </si>
  <si>
    <t>ポートフォリオ登録・編集画面
詳細設計書</t>
    <phoneticPr fontId="1"/>
  </si>
  <si>
    <t>ポートフォリオの登録、編集を行う。</t>
    <rPh sb="8" eb="10">
      <t>トウロク</t>
    </rPh>
    <rPh sb="11" eb="13">
      <t>ヘンシュウ</t>
    </rPh>
    <rPh sb="14" eb="15">
      <t>オコナ</t>
    </rPh>
    <phoneticPr fontId="1"/>
  </si>
  <si>
    <t>登録、編集されたスケジュールはプロファイリングシート画面のポートフォリオエリアに反映される。</t>
    <rPh sb="3" eb="5">
      <t>ヘンシュウ</t>
    </rPh>
    <rPh sb="26" eb="28">
      <t>ガメン</t>
    </rPh>
    <phoneticPr fontId="1"/>
  </si>
  <si>
    <t>芳賀</t>
    <rPh sb="0" eb="2">
      <t>ハガ</t>
    </rPh>
    <phoneticPr fontId="1"/>
  </si>
  <si>
    <t>プロファイリングシート画面のポートフォリオ新規登録ボタン</t>
    <rPh sb="11" eb="13">
      <t>ガメン</t>
    </rPh>
    <rPh sb="21" eb="23">
      <t>シンキ</t>
    </rPh>
    <rPh sb="23" eb="25">
      <t>トウロク</t>
    </rPh>
    <phoneticPr fontId="1"/>
  </si>
  <si>
    <t>プロファイリングシート画面のポートフォリオ編集ボタン</t>
    <rPh sb="11" eb="13">
      <t>ガメン</t>
    </rPh>
    <rPh sb="21" eb="23">
      <t>ヘンシュウ</t>
    </rPh>
    <phoneticPr fontId="1"/>
  </si>
  <si>
    <t>必須</t>
    <rPh sb="0" eb="2">
      <t>ヒッス</t>
    </rPh>
    <phoneticPr fontId="1"/>
  </si>
  <si>
    <t>ROWID</t>
    <phoneticPr fontId="1"/>
  </si>
  <si>
    <t>存在する場合は編集、存在しない場合は新規登録を行う</t>
    <rPh sb="0" eb="2">
      <t>ソンザイ</t>
    </rPh>
    <rPh sb="4" eb="6">
      <t>バアイ</t>
    </rPh>
    <rPh sb="7" eb="9">
      <t>ヘンシュウ</t>
    </rPh>
    <rPh sb="10" eb="12">
      <t>ソンザイ</t>
    </rPh>
    <rPh sb="15" eb="17">
      <t>バアイ</t>
    </rPh>
    <rPh sb="18" eb="20">
      <t>シンキ</t>
    </rPh>
    <rPh sb="20" eb="22">
      <t>トウロク</t>
    </rPh>
    <rPh sb="23" eb="24">
      <t>オコナ</t>
    </rPh>
    <phoneticPr fontId="1"/>
  </si>
  <si>
    <t>ポートフォリオ登録</t>
    <rPh sb="7" eb="9">
      <t>トウロク</t>
    </rPh>
    <phoneticPr fontId="1"/>
  </si>
  <si>
    <t>ポートフォリオ編集</t>
    <rPh sb="7" eb="9">
      <t>ヘンシュウ</t>
    </rPh>
    <phoneticPr fontId="1"/>
  </si>
  <si>
    <t>顧客コード</t>
  </si>
  <si>
    <t>保存ボタン</t>
    <rPh sb="0" eb="2">
      <t>ホゾン</t>
    </rPh>
    <phoneticPr fontId="1"/>
  </si>
  <si>
    <t>保存</t>
    <rPh sb="0" eb="2">
      <t>ホゾン</t>
    </rPh>
    <phoneticPr fontId="1"/>
  </si>
  <si>
    <t>部店コード+"-"+扱者コード+"-"+顧客コード</t>
    <rPh sb="0" eb="2">
      <t>ブテン</t>
    </rPh>
    <rPh sb="10" eb="11">
      <t>アツカイ</t>
    </rPh>
    <rPh sb="11" eb="12">
      <t>シャ</t>
    </rPh>
    <rPh sb="20" eb="22">
      <t>コキャク</t>
    </rPh>
    <phoneticPr fontId="1"/>
  </si>
  <si>
    <t>顧客</t>
    <rPh sb="0" eb="2">
      <t>コキャク</t>
    </rPh>
    <phoneticPr fontId="1"/>
  </si>
  <si>
    <t>顧客名（漢字）</t>
    <rPh sb="0" eb="2">
      <t>コキャク</t>
    </rPh>
    <rPh sb="2" eb="3">
      <t>メイ</t>
    </rPh>
    <rPh sb="4" eb="6">
      <t>カンジ</t>
    </rPh>
    <phoneticPr fontId="1"/>
  </si>
  <si>
    <t>部店コード</t>
    <rPh sb="0" eb="2">
      <t>ブテン</t>
    </rPh>
    <phoneticPr fontId="1"/>
  </si>
  <si>
    <t>扱者コード</t>
    <rPh sb="0" eb="1">
      <t>アツカイ</t>
    </rPh>
    <rPh sb="1" eb="2">
      <t>シャ</t>
    </rPh>
    <phoneticPr fontId="1"/>
  </si>
  <si>
    <t>顧客コード</t>
    <rPh sb="0" eb="2">
      <t>コキャク</t>
    </rPh>
    <phoneticPr fontId="1"/>
  </si>
  <si>
    <t>ATSUKAISHA_CD</t>
    <phoneticPr fontId="1"/>
  </si>
  <si>
    <t>KOKYAKU_CD</t>
  </si>
  <si>
    <t>KOKYAKU_CD</t>
    <phoneticPr fontId="1"/>
  </si>
  <si>
    <t>ポートフォリオ</t>
    <phoneticPr fontId="1"/>
  </si>
  <si>
    <t>ポートフォリオプルダウン</t>
    <phoneticPr fontId="1"/>
  </si>
  <si>
    <t>投信ポートフォリオ１</t>
  </si>
  <si>
    <t>投信ポートフォリオ２</t>
  </si>
  <si>
    <t>投信ポートフォリオ３</t>
  </si>
  <si>
    <t>個別証券ポートフォリオ１</t>
  </si>
  <si>
    <t>個別証券ポートフォリオ２</t>
  </si>
  <si>
    <t>個別証券ポートフォリオ３</t>
  </si>
  <si>
    <t>ファンドラップ</t>
  </si>
  <si>
    <t>投資一任</t>
  </si>
  <si>
    <t>投信（バランス型）</t>
  </si>
  <si>
    <t>その他１</t>
  </si>
  <si>
    <t>その他２</t>
  </si>
  <si>
    <t>預りポートフォリオ区分</t>
  </si>
  <si>
    <t>AZUKARI_PORTFOLIO_KBN</t>
  </si>
  <si>
    <t>ポートフォリオ情報</t>
    <rPh sb="7" eb="9">
      <t>ジョウホウ</t>
    </rPh>
    <phoneticPr fontId="20"/>
  </si>
  <si>
    <t>PORTFOLIO</t>
  </si>
  <si>
    <t>運用コース</t>
    <rPh sb="0" eb="2">
      <t>ウンヨウ</t>
    </rPh>
    <phoneticPr fontId="1"/>
  </si>
  <si>
    <t>運用コーステキストボックス</t>
    <rPh sb="0" eb="2">
      <t>ウンヨウ</t>
    </rPh>
    <phoneticPr fontId="1"/>
  </si>
  <si>
    <t>テキストボックス</t>
    <phoneticPr fontId="1"/>
  </si>
  <si>
    <t>運用コース</t>
    <rPh sb="0" eb="2">
      <t>ウンヨウ</t>
    </rPh>
    <phoneticPr fontId="20"/>
  </si>
  <si>
    <t>UNYO_COURSE</t>
  </si>
  <si>
    <t>運用開始日</t>
    <rPh sb="0" eb="2">
      <t>ウンヨウ</t>
    </rPh>
    <rPh sb="2" eb="4">
      <t>カイシ</t>
    </rPh>
    <rPh sb="4" eb="5">
      <t>ヒ</t>
    </rPh>
    <phoneticPr fontId="1"/>
  </si>
  <si>
    <t>運用開始金額</t>
    <rPh sb="0" eb="2">
      <t>ウンヨウ</t>
    </rPh>
    <rPh sb="2" eb="4">
      <t>カイシ</t>
    </rPh>
    <rPh sb="4" eb="6">
      <t>キンガク</t>
    </rPh>
    <phoneticPr fontId="1"/>
  </si>
  <si>
    <t>運用期間（想定）</t>
    <rPh sb="0" eb="2">
      <t>ウンヨウ</t>
    </rPh>
    <rPh sb="2" eb="4">
      <t>キカン</t>
    </rPh>
    <rPh sb="5" eb="7">
      <t>ソウテイ</t>
    </rPh>
    <phoneticPr fontId="1"/>
  </si>
  <si>
    <t>目標金額</t>
    <rPh sb="0" eb="2">
      <t>モクヒョウ</t>
    </rPh>
    <rPh sb="2" eb="4">
      <t>キンガク</t>
    </rPh>
    <phoneticPr fontId="1"/>
  </si>
  <si>
    <t>評価額</t>
    <rPh sb="0" eb="2">
      <t>ヒョウカ</t>
    </rPh>
    <rPh sb="2" eb="3">
      <t>ガク</t>
    </rPh>
    <phoneticPr fontId="1"/>
  </si>
  <si>
    <t>評価額挿入ボタン</t>
    <rPh sb="0" eb="3">
      <t>ヒョウカガク</t>
    </rPh>
    <rPh sb="3" eb="5">
      <t>ソウニュウ</t>
    </rPh>
    <phoneticPr fontId="1"/>
  </si>
  <si>
    <t>評価額挿入</t>
    <rPh sb="0" eb="3">
      <t>ヒョウカガク</t>
    </rPh>
    <rPh sb="3" eb="5">
      <t>ソウニュウ</t>
    </rPh>
    <phoneticPr fontId="1"/>
  </si>
  <si>
    <t>評価額テキストボックス</t>
    <rPh sb="0" eb="3">
      <t>ヒョウカガク</t>
    </rPh>
    <phoneticPr fontId="1"/>
  </si>
  <si>
    <t>目標金額テキストボックス</t>
    <rPh sb="0" eb="2">
      <t>モクヒョウ</t>
    </rPh>
    <rPh sb="2" eb="4">
      <t>キンガク</t>
    </rPh>
    <phoneticPr fontId="1"/>
  </si>
  <si>
    <t>運用期間（想定）テキストボックス</t>
    <rPh sb="0" eb="2">
      <t>ウンヨウ</t>
    </rPh>
    <rPh sb="2" eb="4">
      <t>キカン</t>
    </rPh>
    <rPh sb="5" eb="7">
      <t>ソウテイ</t>
    </rPh>
    <phoneticPr fontId="1"/>
  </si>
  <si>
    <t>運用開始金額テキストボックス</t>
    <rPh sb="0" eb="2">
      <t>ウンヨウ</t>
    </rPh>
    <rPh sb="2" eb="4">
      <t>カイシ</t>
    </rPh>
    <rPh sb="4" eb="6">
      <t>キンガク</t>
    </rPh>
    <phoneticPr fontId="1"/>
  </si>
  <si>
    <t>運用開始日テキストボックス</t>
    <phoneticPr fontId="1"/>
  </si>
  <si>
    <t>右寄せ</t>
    <rPh sb="0" eb="2">
      <t>ミギヨ</t>
    </rPh>
    <phoneticPr fontId="1"/>
  </si>
  <si>
    <t>運用開始日</t>
    <rPh sb="0" eb="2">
      <t>ウンヨウ</t>
    </rPh>
    <rPh sb="2" eb="4">
      <t>カイシ</t>
    </rPh>
    <rPh sb="4" eb="5">
      <t>ビ</t>
    </rPh>
    <phoneticPr fontId="20"/>
  </si>
  <si>
    <t>UNYO_KAISHI_YMD</t>
  </si>
  <si>
    <t>運用開始金額</t>
    <rPh sb="0" eb="2">
      <t>ウンヨウ</t>
    </rPh>
    <rPh sb="2" eb="4">
      <t>カイシ</t>
    </rPh>
    <rPh sb="4" eb="6">
      <t>キンガク</t>
    </rPh>
    <phoneticPr fontId="20"/>
  </si>
  <si>
    <t>UNYO_KAISHI_KINGAKU</t>
  </si>
  <si>
    <t>運用期間（想定）</t>
    <rPh sb="0" eb="2">
      <t>ウンヨウ</t>
    </rPh>
    <rPh sb="2" eb="4">
      <t>キカン</t>
    </rPh>
    <rPh sb="5" eb="7">
      <t>ソウテイ</t>
    </rPh>
    <phoneticPr fontId="20"/>
  </si>
  <si>
    <t>UNYO_KIKAN_SOTEI</t>
  </si>
  <si>
    <t>目標金額</t>
    <rPh sb="0" eb="2">
      <t>モクヒョウ</t>
    </rPh>
    <rPh sb="2" eb="4">
      <t>キンガク</t>
    </rPh>
    <phoneticPr fontId="22"/>
  </si>
  <si>
    <t>MOKUHYO_INGAKU</t>
  </si>
  <si>
    <t>評価額</t>
    <rPh sb="0" eb="2">
      <t>ヒョウカ</t>
    </rPh>
    <rPh sb="2" eb="3">
      <t>ガク</t>
    </rPh>
    <phoneticPr fontId="20"/>
  </si>
  <si>
    <t>HYOKA_GAKU</t>
  </si>
  <si>
    <t>01：投信ポートフォリオ１</t>
  </si>
  <si>
    <t>02：投信ポートフォリオ２</t>
  </si>
  <si>
    <t>03：投信ポートフォリオ３</t>
  </si>
  <si>
    <t>04：個別証券ポートフォリオ１</t>
  </si>
  <si>
    <t>05：個別証券ポートフォリオ２</t>
  </si>
  <si>
    <t>06：個別証券ポートフォリオ３</t>
  </si>
  <si>
    <t>09：ファンドラップ</t>
  </si>
  <si>
    <t>10：投資一任</t>
  </si>
  <si>
    <t>11：投信（バランス型）</t>
  </si>
  <si>
    <t>07：その他１</t>
  </si>
  <si>
    <t>08：その他２</t>
  </si>
  <si>
    <t>評価額更新ボタン</t>
    <rPh sb="0" eb="3">
      <t>ヒョウカガク</t>
    </rPh>
    <rPh sb="3" eb="5">
      <t>コウシン</t>
    </rPh>
    <phoneticPr fontId="1"/>
  </si>
  <si>
    <t>評価額更新</t>
    <rPh sb="0" eb="3">
      <t>ヒョウカガク</t>
    </rPh>
    <rPh sb="3" eb="5">
      <t>コウシン</t>
    </rPh>
    <phoneticPr fontId="1"/>
  </si>
  <si>
    <t>有</t>
    <rPh sb="0" eb="1">
      <t>ユウ</t>
    </rPh>
    <phoneticPr fontId="1"/>
  </si>
  <si>
    <t>「---------」</t>
    <phoneticPr fontId="1"/>
  </si>
  <si>
    <t>空白</t>
    <rPh sb="0" eb="2">
      <t>クウハク</t>
    </rPh>
    <phoneticPr fontId="1"/>
  </si>
  <si>
    <t>運用開始日</t>
    <rPh sb="0" eb="2">
      <t>ウンヨウ</t>
    </rPh>
    <rPh sb="2" eb="4">
      <t>カイシ</t>
    </rPh>
    <rPh sb="4" eb="5">
      <t>ビ</t>
    </rPh>
    <phoneticPr fontId="1"/>
  </si>
  <si>
    <t>評価額</t>
    <rPh sb="0" eb="3">
      <t>ヒョウカガク</t>
    </rPh>
    <phoneticPr fontId="1"/>
  </si>
  <si>
    <t>全スペース削除、全角⇒半角変換</t>
    <phoneticPr fontId="1"/>
  </si>
  <si>
    <t>②</t>
    <phoneticPr fontId="1"/>
  </si>
  <si>
    <t>フォーカスイン</t>
    <phoneticPr fontId="1"/>
  </si>
  <si>
    <t>カンマを削除</t>
    <rPh sb="4" eb="6">
      <t>サクジョ</t>
    </rPh>
    <phoneticPr fontId="1"/>
  </si>
  <si>
    <t>３桁カンマ区切りにフォーマット</t>
    <rPh sb="1" eb="2">
      <t>ケタ</t>
    </rPh>
    <rPh sb="5" eb="7">
      <t>クギ</t>
    </rPh>
    <phoneticPr fontId="1"/>
  </si>
  <si>
    <t>評価額挿入画面を子画面表示する</t>
    <rPh sb="0" eb="3">
      <t>ヒョウカガク</t>
    </rPh>
    <rPh sb="3" eb="5">
      <t>ソウニュウ</t>
    </rPh>
    <rPh sb="5" eb="7">
      <t>ガメン</t>
    </rPh>
    <rPh sb="8" eb="9">
      <t>コ</t>
    </rPh>
    <rPh sb="9" eb="11">
      <t>ガメン</t>
    </rPh>
    <rPh sb="11" eb="13">
      <t>ヒョウジ</t>
    </rPh>
    <phoneticPr fontId="1"/>
  </si>
  <si>
    <t>①</t>
    <phoneticPr fontId="1"/>
  </si>
  <si>
    <t>ポートフォリオに下記が選択されている場合、預り(詳細）追加情報テーブルの該当顧客のデータから同じポートフォリオ区分の評価額の合計を評価額テキストボックスにセットする</t>
    <rPh sb="8" eb="10">
      <t>カキ</t>
    </rPh>
    <rPh sb="11" eb="13">
      <t>センタク</t>
    </rPh>
    <rPh sb="18" eb="20">
      <t>バアイ</t>
    </rPh>
    <rPh sb="21" eb="22">
      <t>アズカ</t>
    </rPh>
    <rPh sb="24" eb="26">
      <t>ショウサイ</t>
    </rPh>
    <rPh sb="27" eb="29">
      <t>ツイカ</t>
    </rPh>
    <rPh sb="29" eb="31">
      <t>ジョウホウ</t>
    </rPh>
    <rPh sb="36" eb="38">
      <t>ガイトウ</t>
    </rPh>
    <rPh sb="38" eb="40">
      <t>コキャク</t>
    </rPh>
    <rPh sb="46" eb="47">
      <t>オナ</t>
    </rPh>
    <rPh sb="55" eb="57">
      <t>クブン</t>
    </rPh>
    <rPh sb="58" eb="61">
      <t>ヒョウカガク</t>
    </rPh>
    <rPh sb="62" eb="64">
      <t>ゴウケイ</t>
    </rPh>
    <rPh sb="65" eb="68">
      <t>ヒョウカガク</t>
    </rPh>
    <phoneticPr fontId="1"/>
  </si>
  <si>
    <t>ポートフォリオプルダウンリスト</t>
    <phoneticPr fontId="1"/>
  </si>
  <si>
    <t>選択</t>
    <rPh sb="0" eb="2">
      <t>センタク</t>
    </rPh>
    <phoneticPr fontId="1"/>
  </si>
  <si>
    <t>下記が選択された場合、評価額更新ボタンを活性化させる</t>
    <rPh sb="0" eb="2">
      <t>カキ</t>
    </rPh>
    <rPh sb="3" eb="5">
      <t>センタク</t>
    </rPh>
    <rPh sb="8" eb="10">
      <t>バアイ</t>
    </rPh>
    <rPh sb="20" eb="23">
      <t>カッセイカ</t>
    </rPh>
    <phoneticPr fontId="1"/>
  </si>
  <si>
    <t>下記が選択された場合、評価額更新ボタンを非活性化させる</t>
    <rPh sb="0" eb="2">
      <t>カキ</t>
    </rPh>
    <rPh sb="3" eb="5">
      <t>センタク</t>
    </rPh>
    <rPh sb="8" eb="10">
      <t>バアイ</t>
    </rPh>
    <rPh sb="20" eb="21">
      <t>ヒ</t>
    </rPh>
    <rPh sb="21" eb="24">
      <t>カッセイカ</t>
    </rPh>
    <phoneticPr fontId="1"/>
  </si>
  <si>
    <t>空白：---------</t>
    <rPh sb="0" eb="2">
      <t>クウハク</t>
    </rPh>
    <phoneticPr fontId="1"/>
  </si>
  <si>
    <t>先頭に「  ：---------」をセットする</t>
    <rPh sb="0" eb="2">
      <t>セントウ</t>
    </rPh>
    <phoneticPr fontId="1"/>
  </si>
  <si>
    <t>②　　下記固定値、09～11をセットする</t>
    <rPh sb="3" eb="5">
      <t>カキ</t>
    </rPh>
    <rPh sb="5" eb="7">
      <t>コテイ</t>
    </rPh>
    <rPh sb="7" eb="8">
      <t>チ</t>
    </rPh>
    <phoneticPr fontId="1"/>
  </si>
  <si>
    <t>№</t>
  </si>
  <si>
    <t>NO</t>
  </si>
  <si>
    <t>預りポートフォリオ区分</t>
    <rPh sb="0" eb="1">
      <t>アズ</t>
    </rPh>
    <rPh sb="9" eb="11">
      <t>クブン</t>
    </rPh>
    <phoneticPr fontId="20"/>
  </si>
  <si>
    <t>登録日</t>
    <rPh sb="0" eb="2">
      <t>トウロク</t>
    </rPh>
    <rPh sb="2" eb="3">
      <t>ビ</t>
    </rPh>
    <phoneticPr fontId="20"/>
  </si>
  <si>
    <t>更新社員コード</t>
    <rPh sb="2" eb="4">
      <t>シャイン</t>
    </rPh>
    <phoneticPr fontId="22"/>
  </si>
  <si>
    <t>更新日</t>
  </si>
  <si>
    <t>登録社員コード</t>
  </si>
  <si>
    <t>UPDATE_SHAIN_CD</t>
  </si>
  <si>
    <t>運用コーステキストボックス</t>
    <phoneticPr fontId="1"/>
  </si>
  <si>
    <t>運用開始金額テキストボックス</t>
    <rPh sb="0" eb="2">
      <t>ウンヨウ</t>
    </rPh>
    <rPh sb="2" eb="4">
      <t>カイシ</t>
    </rPh>
    <rPh sb="4" eb="6">
      <t>キンガク</t>
    </rPh>
    <phoneticPr fontId="20"/>
  </si>
  <si>
    <t>運用期間（想定）テキストボックス</t>
    <rPh sb="0" eb="2">
      <t>ウンヨウ</t>
    </rPh>
    <rPh sb="2" eb="4">
      <t>キカン</t>
    </rPh>
    <rPh sb="5" eb="7">
      <t>ソウテイ</t>
    </rPh>
    <phoneticPr fontId="20"/>
  </si>
  <si>
    <t>目標金額テキストボックス</t>
    <rPh sb="0" eb="2">
      <t>モクヒョウ</t>
    </rPh>
    <rPh sb="2" eb="4">
      <t>キンガク</t>
    </rPh>
    <phoneticPr fontId="22"/>
  </si>
  <si>
    <t>評価額テキストボックス</t>
    <rPh sb="0" eb="2">
      <t>ヒョウカ</t>
    </rPh>
    <rPh sb="2" eb="3">
      <t>ガク</t>
    </rPh>
    <phoneticPr fontId="20"/>
  </si>
  <si>
    <t>登録時にのみセット</t>
    <rPh sb="0" eb="2">
      <t>トウロク</t>
    </rPh>
    <rPh sb="2" eb="3">
      <t>ジ</t>
    </rPh>
    <phoneticPr fontId="1"/>
  </si>
  <si>
    <t>登録時にのみセット、Cookieから取得</t>
    <rPh sb="18" eb="20">
      <t>シュトク</t>
    </rPh>
    <phoneticPr fontId="1"/>
  </si>
  <si>
    <t>データ件数+1をセットする</t>
    <rPh sb="2" eb="4">
      <t>ケンスウ</t>
    </rPh>
    <phoneticPr fontId="1"/>
  </si>
  <si>
    <t xml:space="preserve">【絞込条件】
　ROWID = 更新対象のROWID
</t>
    <rPh sb="1" eb="3">
      <t>シボリコミ</t>
    </rPh>
    <rPh sb="3" eb="5">
      <t>ジョウケン</t>
    </rPh>
    <rPh sb="16" eb="18">
      <t>コウシン</t>
    </rPh>
    <rPh sb="18" eb="20">
      <t>タイショウ</t>
    </rPh>
    <phoneticPr fontId="6"/>
  </si>
  <si>
    <t>管理者ユーザー（Cookies["LGUserKbn"]の値が"C"）の場合、メッセージ(E003.nokengen.operation)を表示し、処理を中断する</t>
    <rPh sb="0" eb="3">
      <t>カンリシャ</t>
    </rPh>
    <rPh sb="29" eb="30">
      <t>アタイ</t>
    </rPh>
    <rPh sb="36" eb="38">
      <t>バアイ</t>
    </rPh>
    <rPh sb="70" eb="72">
      <t>ヒョウジ</t>
    </rPh>
    <rPh sb="74" eb="76">
      <t>ショリ</t>
    </rPh>
    <rPh sb="77" eb="79">
      <t>チュウダン</t>
    </rPh>
    <phoneticPr fontId="1"/>
  </si>
  <si>
    <t>SELECT句：BUTEN_CD,ATSUKAISHA_CD,KOKYAKU_NAME_KANJI</t>
    <rPh sb="6" eb="7">
      <t>ク</t>
    </rPh>
    <phoneticPr fontId="1"/>
  </si>
  <si>
    <t>KOKYAKU_CDをパラメータの顧客コードの値で絞り込む</t>
    <rPh sb="17" eb="19">
      <t>コキャク</t>
    </rPh>
    <rPh sb="23" eb="24">
      <t>アタイ</t>
    </rPh>
    <rPh sb="25" eb="26">
      <t>シボ</t>
    </rPh>
    <rPh sb="27" eb="28">
      <t>コ</t>
    </rPh>
    <phoneticPr fontId="1"/>
  </si>
  <si>
    <t>GetKokyakuSQL</t>
    <phoneticPr fontId="1"/>
  </si>
  <si>
    <t>データ取得用SQL生成</t>
    <rPh sb="3" eb="5">
      <t>シュトク</t>
    </rPh>
    <rPh sb="5" eb="6">
      <t>ヨウ</t>
    </rPh>
    <rPh sb="9" eb="11">
      <t>セイセイ</t>
    </rPh>
    <phoneticPr fontId="1"/>
  </si>
  <si>
    <t>顧客コードを基に検索用SQL文を作成する。</t>
    <rPh sb="0" eb="2">
      <t>コキャク</t>
    </rPh>
    <rPh sb="6" eb="7">
      <t>モト</t>
    </rPh>
    <rPh sb="8" eb="10">
      <t>ケンサク</t>
    </rPh>
    <rPh sb="10" eb="11">
      <t>ヨウ</t>
    </rPh>
    <rPh sb="14" eb="15">
      <t>ブン</t>
    </rPh>
    <rPh sb="16" eb="18">
      <t>サクセイ</t>
    </rPh>
    <phoneticPr fontId="1"/>
  </si>
  <si>
    <t>ROWID</t>
    <phoneticPr fontId="1"/>
  </si>
  <si>
    <t>ROWIDをパラメータのROWIDの値で絞り込む</t>
    <rPh sb="18" eb="19">
      <t>アタイ</t>
    </rPh>
    <rPh sb="20" eb="21">
      <t>シボ</t>
    </rPh>
    <rPh sb="22" eb="23">
      <t>コ</t>
    </rPh>
    <phoneticPr fontId="1"/>
  </si>
  <si>
    <t>FROM句：PORTFOLIO</t>
    <rPh sb="4" eb="5">
      <t>ク</t>
    </rPh>
    <phoneticPr fontId="1"/>
  </si>
  <si>
    <t>SELECT句：AZUKARI_PORTFOLIO_KBN,UNYO_COURSE,UNYO_KAISHI_YMD</t>
    <rPh sb="6" eb="7">
      <t>ク</t>
    </rPh>
    <phoneticPr fontId="1"/>
  </si>
  <si>
    <t>　　　　　　　　　UNYO_KAISHI_KINGAKU,UNYO_KIKAN_SOTEI,MOKUHYO_INGAKU,HYOKA_GAKU</t>
    <phoneticPr fontId="1"/>
  </si>
  <si>
    <t>取得したデータを部店コード、扱者コード、顧客コード欄にセット</t>
    <rPh sb="0" eb="2">
      <t>シュトク</t>
    </rPh>
    <rPh sb="8" eb="10">
      <t>ブテン</t>
    </rPh>
    <rPh sb="14" eb="15">
      <t>アツカイ</t>
    </rPh>
    <rPh sb="15" eb="16">
      <t>シャ</t>
    </rPh>
    <rPh sb="20" eb="22">
      <t>コキャク</t>
    </rPh>
    <rPh sb="25" eb="26">
      <t>ラン</t>
    </rPh>
    <phoneticPr fontId="1"/>
  </si>
  <si>
    <t>ROWIDがパラメータに存在する場合、ポートフォリオデータ検索用SQL文を作成する。</t>
    <rPh sb="12" eb="14">
      <t>ソンザイ</t>
    </rPh>
    <rPh sb="16" eb="18">
      <t>バアイ</t>
    </rPh>
    <rPh sb="29" eb="31">
      <t>ケンサク</t>
    </rPh>
    <rPh sb="31" eb="32">
      <t>ヨウ</t>
    </rPh>
    <rPh sb="35" eb="36">
      <t>ブン</t>
    </rPh>
    <rPh sb="37" eb="39">
      <t>サクセイ</t>
    </rPh>
    <phoneticPr fontId="1"/>
  </si>
  <si>
    <t>データチェック</t>
    <phoneticPr fontId="1"/>
  </si>
  <si>
    <t>CheckData</t>
    <phoneticPr fontId="1"/>
  </si>
  <si>
    <t>データ取得用のSELECTSQL文作成　※同シート内　GetSQL()</t>
    <rPh sb="3" eb="5">
      <t>シュトク</t>
    </rPh>
    <rPh sb="5" eb="6">
      <t>ヨウ</t>
    </rPh>
    <rPh sb="16" eb="17">
      <t>ブン</t>
    </rPh>
    <rPh sb="17" eb="19">
      <t>サクセイ</t>
    </rPh>
    <rPh sb="21" eb="22">
      <t>ドウ</t>
    </rPh>
    <rPh sb="25" eb="26">
      <t>ナイ</t>
    </rPh>
    <phoneticPr fontId="1"/>
  </si>
  <si>
    <t>取得したSELECTSQL文でDBにアクセスしてポートフォリオ情報を取得</t>
    <rPh sb="0" eb="2">
      <t>シュトク</t>
    </rPh>
    <rPh sb="13" eb="14">
      <t>ブン</t>
    </rPh>
    <rPh sb="31" eb="33">
      <t>ジョウホウ</t>
    </rPh>
    <rPh sb="34" eb="36">
      <t>シュトク</t>
    </rPh>
    <phoneticPr fontId="1"/>
  </si>
  <si>
    <t>画面を閉じる</t>
    <rPh sb="0" eb="2">
      <t>ガメン</t>
    </rPh>
    <rPh sb="3" eb="4">
      <t>ト</t>
    </rPh>
    <phoneticPr fontId="1"/>
  </si>
  <si>
    <t>顧客データ取得用のSELECTSQL文作成　※同シート内　GetSQLKokyaku()</t>
    <rPh sb="0" eb="2">
      <t>コキャク</t>
    </rPh>
    <rPh sb="5" eb="7">
      <t>シュトク</t>
    </rPh>
    <rPh sb="7" eb="8">
      <t>ヨウ</t>
    </rPh>
    <rPh sb="18" eb="19">
      <t>ブン</t>
    </rPh>
    <rPh sb="19" eb="21">
      <t>サクセイ</t>
    </rPh>
    <rPh sb="23" eb="24">
      <t>ドウ</t>
    </rPh>
    <rPh sb="27" eb="28">
      <t>ナイ</t>
    </rPh>
    <phoneticPr fontId="1"/>
  </si>
  <si>
    <t>取得したデータを画面の各項目にセットする</t>
    <rPh sb="0" eb="2">
      <t>シュトク</t>
    </rPh>
    <rPh sb="8" eb="10">
      <t>ガメン</t>
    </rPh>
    <rPh sb="11" eb="14">
      <t>カクコウモク</t>
    </rPh>
    <phoneticPr fontId="1"/>
  </si>
  <si>
    <t>CheckForm（JavaScript）</t>
    <phoneticPr fontId="1"/>
  </si>
  <si>
    <t>メッセージ(E002.noselect)を表示　※6</t>
    <rPh sb="21" eb="23">
      <t>ヒョウジ</t>
    </rPh>
    <phoneticPr fontId="1"/>
  </si>
  <si>
    <t>ポートフォリオが未選択の場合</t>
    <rPh sb="8" eb="9">
      <t>ミ</t>
    </rPh>
    <rPh sb="9" eb="11">
      <t>センタク</t>
    </rPh>
    <rPh sb="12" eb="14">
      <t>バアイ</t>
    </rPh>
    <phoneticPr fontId="1"/>
  </si>
  <si>
    <t>運用コースが未入力の場合</t>
    <rPh sb="0" eb="2">
      <t>ウンヨウ</t>
    </rPh>
    <rPh sb="6" eb="9">
      <t>ミニュウリョク</t>
    </rPh>
    <phoneticPr fontId="1"/>
  </si>
  <si>
    <t>メッセージ(E147.Com.noinput)を表示　※6</t>
    <rPh sb="24" eb="26">
      <t>ヒョウジ</t>
    </rPh>
    <phoneticPr fontId="1"/>
  </si>
  <si>
    <t>メッセージ(E158.Com.Day.keishiki)を表示　※6</t>
    <rPh sb="29" eb="31">
      <t>ヒョウジ</t>
    </rPh>
    <phoneticPr fontId="1"/>
  </si>
  <si>
    <t>フォーカスをセットする</t>
    <phoneticPr fontId="1"/>
  </si>
  <si>
    <t>運用開始日が日付形式でなかった場合</t>
    <rPh sb="0" eb="2">
      <t>ウンヨウ</t>
    </rPh>
    <rPh sb="2" eb="4">
      <t>カイシ</t>
    </rPh>
    <rPh sb="4" eb="5">
      <t>ビ</t>
    </rPh>
    <rPh sb="6" eb="8">
      <t>ヒヅケ</t>
    </rPh>
    <rPh sb="8" eb="10">
      <t>ケイシキ</t>
    </rPh>
    <rPh sb="15" eb="17">
      <t>バアイ</t>
    </rPh>
    <phoneticPr fontId="1"/>
  </si>
  <si>
    <t>数値入力欄チェック</t>
    <rPh sb="0" eb="2">
      <t>スウチ</t>
    </rPh>
    <rPh sb="2" eb="4">
      <t>ニュウリョク</t>
    </rPh>
    <rPh sb="4" eb="5">
      <t>ラン</t>
    </rPh>
    <phoneticPr fontId="1"/>
  </si>
  <si>
    <t>数値形式（整数）であるかチェック：※4　chkNum2(数値入力欄)</t>
    <rPh sb="0" eb="2">
      <t>スウチ</t>
    </rPh>
    <rPh sb="2" eb="4">
      <t>ケイシキ</t>
    </rPh>
    <rPh sb="5" eb="7">
      <t>セイスウ</t>
    </rPh>
    <rPh sb="28" eb="30">
      <t>スウチ</t>
    </rPh>
    <rPh sb="30" eb="32">
      <t>ニュウリョク</t>
    </rPh>
    <rPh sb="32" eb="33">
      <t>ラン</t>
    </rPh>
    <phoneticPr fontId="1"/>
  </si>
  <si>
    <t>メッセージ(E190.Com.Seisu.Err)を表示　※6</t>
    <rPh sb="26" eb="28">
      <t>ヒョウジ</t>
    </rPh>
    <phoneticPr fontId="1"/>
  </si>
  <si>
    <t>運用開始金額、目標金額、評価額が数値形式（整数）でなかった場合</t>
    <rPh sb="0" eb="2">
      <t>ウンヨウ</t>
    </rPh>
    <rPh sb="2" eb="4">
      <t>カイシ</t>
    </rPh>
    <rPh sb="4" eb="6">
      <t>キンガク</t>
    </rPh>
    <rPh sb="7" eb="9">
      <t>モクヒョウ</t>
    </rPh>
    <rPh sb="9" eb="11">
      <t>キンガク</t>
    </rPh>
    <rPh sb="12" eb="15">
      <t>ヒョウカガク</t>
    </rPh>
    <rPh sb="16" eb="18">
      <t>スウチ</t>
    </rPh>
    <rPh sb="18" eb="20">
      <t>ケイシキ</t>
    </rPh>
    <rPh sb="21" eb="23">
      <t>セイスウ</t>
    </rPh>
    <rPh sb="29" eb="31">
      <t>バアイ</t>
    </rPh>
    <phoneticPr fontId="1"/>
  </si>
  <si>
    <t>メッセージ(E162.Com.Ketasu)を表示　※6</t>
    <rPh sb="23" eb="25">
      <t>ヒョウジ</t>
    </rPh>
    <phoneticPr fontId="1"/>
  </si>
  <si>
    <t>運用開始金額、目標金額、評価額がカンマを除いて14桁以上ある場合</t>
    <rPh sb="0" eb="2">
      <t>ウンヨウ</t>
    </rPh>
    <rPh sb="2" eb="4">
      <t>カイシ</t>
    </rPh>
    <rPh sb="4" eb="6">
      <t>キンガク</t>
    </rPh>
    <rPh sb="7" eb="9">
      <t>モクヒョウ</t>
    </rPh>
    <rPh sb="9" eb="11">
      <t>キンガク</t>
    </rPh>
    <rPh sb="12" eb="15">
      <t>ヒョウカガク</t>
    </rPh>
    <rPh sb="20" eb="21">
      <t>ノゾ</t>
    </rPh>
    <rPh sb="25" eb="26">
      <t>ケタ</t>
    </rPh>
    <rPh sb="26" eb="28">
      <t>イジョウ</t>
    </rPh>
    <rPh sb="30" eb="32">
      <t>バアイ</t>
    </rPh>
    <phoneticPr fontId="1"/>
  </si>
  <si>
    <t>文字入力欄チェック</t>
    <rPh sb="0" eb="2">
      <t>モジ</t>
    </rPh>
    <rPh sb="2" eb="4">
      <t>ニュウリョク</t>
    </rPh>
    <rPh sb="4" eb="5">
      <t>ラン</t>
    </rPh>
    <phoneticPr fontId="1"/>
  </si>
  <si>
    <t>運用コースが全角30文字、半角60文字を超過している場合</t>
    <rPh sb="6" eb="8">
      <t>ゼンカク</t>
    </rPh>
    <rPh sb="20" eb="22">
      <t>チョウカ</t>
    </rPh>
    <rPh sb="26" eb="28">
      <t>バアイ</t>
    </rPh>
    <phoneticPr fontId="1"/>
  </si>
  <si>
    <t>文字数チェック：※4　CheckText(入力欄,メモ,桁数)</t>
    <rPh sb="0" eb="3">
      <t>モジスウ</t>
    </rPh>
    <rPh sb="21" eb="23">
      <t>ニュウリョク</t>
    </rPh>
    <rPh sb="23" eb="24">
      <t>ラン</t>
    </rPh>
    <rPh sb="28" eb="29">
      <t>ケタ</t>
    </rPh>
    <rPh sb="29" eb="30">
      <t>スウ</t>
    </rPh>
    <phoneticPr fontId="1"/>
  </si>
  <si>
    <t>運用期間（想定）が全角15文字、半角30文字を超過している場合</t>
    <rPh sb="9" eb="11">
      <t>ゼンカク</t>
    </rPh>
    <rPh sb="23" eb="25">
      <t>チョウカ</t>
    </rPh>
    <rPh sb="29" eb="31">
      <t>バアイ</t>
    </rPh>
    <phoneticPr fontId="1"/>
  </si>
  <si>
    <t>SetHyokagakuAzukari</t>
    <phoneticPr fontId="1"/>
  </si>
  <si>
    <t>評価額の表示欄セット</t>
    <rPh sb="0" eb="2">
      <t>ヒョウカ</t>
    </rPh>
    <rPh sb="2" eb="3">
      <t>ガク</t>
    </rPh>
    <rPh sb="4" eb="6">
      <t>ヒョウジ</t>
    </rPh>
    <rPh sb="6" eb="7">
      <t>ラン</t>
    </rPh>
    <phoneticPr fontId="1"/>
  </si>
  <si>
    <t>　　評価額更新ボタン押下時に、預り（詳細）追加情報テーブルから評価額合計値を取得し、評価欄に値をセットする。</t>
    <rPh sb="2" eb="5">
      <t>ヒョウカガク</t>
    </rPh>
    <rPh sb="5" eb="7">
      <t>コウシン</t>
    </rPh>
    <rPh sb="10" eb="12">
      <t>オウカ</t>
    </rPh>
    <rPh sb="12" eb="13">
      <t>ジ</t>
    </rPh>
    <rPh sb="15" eb="16">
      <t>アズカ</t>
    </rPh>
    <rPh sb="18" eb="20">
      <t>ショウサイ</t>
    </rPh>
    <rPh sb="21" eb="23">
      <t>ツイカ</t>
    </rPh>
    <rPh sb="23" eb="25">
      <t>ジョウホウ</t>
    </rPh>
    <rPh sb="31" eb="34">
      <t>ヒョウカガク</t>
    </rPh>
    <rPh sb="34" eb="37">
      <t>ゴウケイチ</t>
    </rPh>
    <rPh sb="38" eb="40">
      <t>シュトク</t>
    </rPh>
    <rPh sb="42" eb="44">
      <t>ヒョウカ</t>
    </rPh>
    <phoneticPr fontId="1"/>
  </si>
  <si>
    <t>SELECT</t>
  </si>
  <si>
    <t>SUM(AK.HYOKA_GAKU) SUM_HYOKA_GAKU</t>
  </si>
  <si>
    <t>FROM</t>
  </si>
  <si>
    <t xml:space="preserve"> AZUKARI_KO AK</t>
  </si>
  <si>
    <t xml:space="preserve"> LEFT JOIN AZUKARI_KO_INFO AKI ON</t>
  </si>
  <si>
    <t xml:space="preserve"> AK.KOKYAKU_CD = AKI.KOKYAKU_CD</t>
  </si>
  <si>
    <t xml:space="preserve"> AND AK.NAIGAI_KBN = AKI.NAIGAI_KBN</t>
  </si>
  <si>
    <t xml:space="preserve"> AND AK.SHOHIN_KBN = AKI.SHOHIN_KBN</t>
  </si>
  <si>
    <t xml:space="preserve"> AND AK.MEIGARA_CD = AKI.MEIGARA_CD</t>
  </si>
  <si>
    <t xml:space="preserve"> AND AK.AZUKARI_KBN = AKI.AZUKARI_KBN</t>
  </si>
  <si>
    <t xml:space="preserve"> AND NVL(AK.AZUKARI_YMD,'9999/12/31') = NVL(AKI.AZUKARI_YMD, '9999/12/31')</t>
  </si>
  <si>
    <t xml:space="preserve"> AND NVL(AK.NYUKO_KBN,' ') = NVL(AKI.NYUKO_KBN, ' ')</t>
  </si>
  <si>
    <t xml:space="preserve"> AND NVL(AK.TOKUTEI_AZUKARI_KBN,' ') = NVL(AKI.TOKUTEI_AZUKARI_KBN, ' ')</t>
  </si>
  <si>
    <t xml:space="preserve"> AND NVL(AK.NISA_SHUTOKU_NEN,' ')   = NVL(AKI.NISA_SHUTOKU_NEN, ' ')</t>
  </si>
  <si>
    <t>AKI.AZUKARI_PORTFOLIO_KBN =　画面で選択されているポートフォリオ区分値</t>
    <rPh sb="28" eb="30">
      <t>ガメン</t>
    </rPh>
    <rPh sb="31" eb="33">
      <t>センタク</t>
    </rPh>
    <rPh sb="45" eb="47">
      <t>クブン</t>
    </rPh>
    <rPh sb="47" eb="48">
      <t>チ</t>
    </rPh>
    <phoneticPr fontId="1"/>
  </si>
  <si>
    <t>③で取得して情報を評価額欄にセット</t>
    <rPh sb="2" eb="4">
      <t>シュトク</t>
    </rPh>
    <rPh sb="6" eb="8">
      <t>ジョウホウ</t>
    </rPh>
    <rPh sb="9" eb="12">
      <t>ヒョウカガク</t>
    </rPh>
    <rPh sb="12" eb="13">
      <t>ラン</t>
    </rPh>
    <phoneticPr fontId="1"/>
  </si>
  <si>
    <t>パラメータの顧客コード</t>
    <rPh sb="6" eb="8">
      <t>コキャク</t>
    </rPh>
    <phoneticPr fontId="1"/>
  </si>
  <si>
    <t>シングルクォーテーションを削除する</t>
    <rPh sb="12" eb="14">
      <t>サクジョ</t>
    </rPh>
    <phoneticPr fontId="1"/>
  </si>
  <si>
    <t>日付型にフォーマットする</t>
    <rPh sb="0" eb="3">
      <t>ヒヅケガタ</t>
    </rPh>
    <phoneticPr fontId="1"/>
  </si>
  <si>
    <t>シングルクォーテーションを削除する</t>
  </si>
  <si>
    <t>カンマを削除する</t>
  </si>
  <si>
    <t>②　　コードマスターからコード識別ＩＤ「AZUKARI_PORTFOLIO_KBN」のコード値が01～06のデータをセットする</t>
    <rPh sb="46" eb="47">
      <t>アタイ</t>
    </rPh>
    <phoneticPr fontId="1"/>
  </si>
  <si>
    <t>②　　コードマスターからコード識別ＩＤ「AZUKARI_PORTFOLIO_KBN」のコード値が07～08をセットする</t>
    <rPh sb="46" eb="47">
      <t>アタイ</t>
    </rPh>
    <phoneticPr fontId="1"/>
  </si>
  <si>
    <t>ボタンログを出力する</t>
    <rPh sb="6" eb="8">
      <t>シュツリョク</t>
    </rPh>
    <phoneticPr fontId="1"/>
  </si>
  <si>
    <t>登録モードの場合はポートフォリオ登録</t>
    <rPh sb="0" eb="2">
      <t>トウロク</t>
    </rPh>
    <rPh sb="6" eb="8">
      <t>バアイ</t>
    </rPh>
    <phoneticPr fontId="1"/>
  </si>
  <si>
    <t>編集モードの場合はポートフォリオ編集</t>
    <rPh sb="0" eb="2">
      <t>ヘンシュウ</t>
    </rPh>
    <rPh sb="6" eb="8">
      <t>バアイ</t>
    </rPh>
    <rPh sb="16" eb="18">
      <t>ヘンシュウ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</si>
</sst>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yyyy&quot;年&quot;m&quot;月&quot;d&quot;日&quot;;@"/>
    <numFmt numFmtId="177" formatCode="_(* #,##0_);_(* \(#,##0\);_(* &quot;-&quot;_);_(@_)"/>
    <numFmt numFmtId="178" formatCode="_(&quot;$&quot;* #,##0_);_(&quot;$&quot;* \(#,##0\);_(&quot;$&quot;* &quot;-&quot;_);_(@_)"/>
  </numFmts>
  <fonts count="27" x14ac:knownFonts="1">
    <font>
      <sz val="11"/>
      <color theme="1"/>
      <name val="ＭＳ Ｐゴシック"/>
      <family val="2"/>
      <scheme val="minor"/>
    </font>
    <font>
      <sz val="6"/>
      <name val="ＭＳ Ｐゴシック"/>
      <family val="3"/>
      <charset val="128"/>
      <scheme val="minor"/>
    </font>
    <font>
      <sz val="9"/>
      <color theme="1"/>
      <name val="Meiryo UI"/>
      <family val="3"/>
      <charset val="128"/>
    </font>
    <font>
      <sz val="9"/>
      <name val="Meiryo UI"/>
      <family val="3"/>
      <charset val="128"/>
    </font>
    <font>
      <b/>
      <sz val="22"/>
      <color theme="1"/>
      <name val="Meiryo UI"/>
      <family val="3"/>
      <charset val="128"/>
    </font>
    <font>
      <sz val="11"/>
      <color theme="1"/>
      <name val="ＭＳ Ｐゴシック"/>
      <family val="2"/>
      <scheme val="minor"/>
    </font>
    <font>
      <sz val="6"/>
      <name val="ＭＳ Ｐゴシック"/>
      <family val="2"/>
      <charset val="128"/>
      <scheme val="minor"/>
    </font>
    <font>
      <sz val="12"/>
      <name val="Arial"/>
      <family val="2"/>
    </font>
    <font>
      <u/>
      <sz val="10"/>
      <color indexed="36"/>
      <name val="Arial"/>
      <family val="2"/>
    </font>
    <font>
      <u/>
      <sz val="10"/>
      <color indexed="12"/>
      <name val="Arial"/>
      <family val="2"/>
    </font>
    <font>
      <sz val="10.5"/>
      <color theme="1"/>
      <name val="Meiryo UI"/>
      <family val="3"/>
      <charset val="128"/>
    </font>
    <font>
      <b/>
      <sz val="14"/>
      <name val="Meiryo UI"/>
      <family val="3"/>
      <charset val="128"/>
    </font>
    <font>
      <b/>
      <sz val="16"/>
      <name val="Meiryo UI"/>
      <family val="3"/>
      <charset val="128"/>
    </font>
    <font>
      <sz val="12"/>
      <color theme="1"/>
      <name val="Meiryo UI"/>
      <family val="3"/>
      <charset val="128"/>
    </font>
    <font>
      <sz val="10"/>
      <color theme="1"/>
      <name val="Meiryo UI"/>
      <family val="3"/>
      <charset val="128"/>
    </font>
    <font>
      <b/>
      <sz val="10"/>
      <color theme="1"/>
      <name val="Meiryo UI"/>
      <family val="3"/>
      <charset val="128"/>
    </font>
    <font>
      <sz val="12"/>
      <name val="Meiryo UI"/>
      <family val="3"/>
      <charset val="128"/>
    </font>
    <font>
      <sz val="10"/>
      <name val="Meiryo UI"/>
      <family val="3"/>
      <charset val="128"/>
    </font>
    <font>
      <b/>
      <sz val="10"/>
      <name val="Meiryo UI"/>
      <family val="3"/>
      <charset val="128"/>
    </font>
    <font>
      <sz val="11"/>
      <color theme="1"/>
      <name val="Meiryo UI"/>
      <family val="3"/>
      <charset val="128"/>
    </font>
    <font>
      <sz val="9"/>
      <color theme="1"/>
      <name val="ＭＳ ゴシック"/>
      <family val="3"/>
      <charset val="128"/>
    </font>
    <font>
      <b/>
      <sz val="16"/>
      <name val="メイリオ"/>
      <family val="3"/>
      <charset val="128"/>
    </font>
    <font>
      <sz val="9"/>
      <name val="メイリオ"/>
      <family val="3"/>
      <charset val="128"/>
    </font>
    <font>
      <b/>
      <sz val="10"/>
      <name val="メイリオ"/>
      <family val="3"/>
      <charset val="128"/>
    </font>
    <font>
      <b/>
      <sz val="9"/>
      <name val="メイリオ"/>
      <family val="3"/>
      <charset val="128"/>
    </font>
    <font>
      <sz val="11"/>
      <color theme="0" tint="-0.34998626667073579"/>
      <name val="Meiryo UI"/>
      <family val="3"/>
      <charset val="128"/>
    </font>
    <font>
      <sz val="9"/>
      <color theme="0" tint="-0.34998626667073579"/>
      <name val="Meiryo UI"/>
      <family val="3"/>
      <charset val="128"/>
    </font>
  </fonts>
  <fills count="5">
    <fill>
      <patternFill patternType="none"/>
    </fill>
    <fill>
      <patternFill patternType="gray125"/>
    </fill>
    <fill>
      <patternFill patternType="solid">
        <fgColor theme="3" tint="0.79998168889431442"/>
        <bgColor indexed="64"/>
      </patternFill>
    </fill>
    <fill>
      <patternFill patternType="solid">
        <fgColor theme="0" tint="-0.249977111117893"/>
        <bgColor indexed="64"/>
      </patternFill>
    </fill>
    <fill>
      <patternFill patternType="solid">
        <fgColor theme="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ck">
        <color auto="1"/>
      </top>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style="hair">
        <color auto="1"/>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indexed="64"/>
      </bottom>
      <diagonal/>
    </border>
    <border>
      <left/>
      <right/>
      <top style="hair">
        <color auto="1"/>
      </top>
      <bottom style="thin">
        <color indexed="64"/>
      </bottom>
      <diagonal/>
    </border>
    <border>
      <left style="hair">
        <color auto="1"/>
      </left>
      <right/>
      <top style="hair">
        <color auto="1"/>
      </top>
      <bottom style="thin">
        <color indexed="64"/>
      </bottom>
      <diagonal/>
    </border>
    <border>
      <left/>
      <right style="thin">
        <color auto="1"/>
      </right>
      <top style="hair">
        <color auto="1"/>
      </top>
      <bottom style="thin">
        <color indexed="64"/>
      </bottom>
      <diagonal/>
    </border>
    <border>
      <left style="thin">
        <color indexed="64"/>
      </left>
      <right style="thin">
        <color indexed="64"/>
      </right>
      <top/>
      <bottom/>
      <diagonal/>
    </border>
    <border>
      <left style="thin">
        <color indexed="64"/>
      </left>
      <right style="hair">
        <color indexed="64"/>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hair">
        <color auto="1"/>
      </right>
      <top style="thin">
        <color auto="1"/>
      </top>
      <bottom style="thin">
        <color auto="1"/>
      </bottom>
      <diagonal/>
    </border>
    <border>
      <left style="thin">
        <color indexed="64"/>
      </left>
      <right style="thin">
        <color auto="1"/>
      </right>
      <top style="thin">
        <color indexed="64"/>
      </top>
      <bottom style="thin">
        <color auto="1"/>
      </bottom>
      <diagonal/>
    </border>
    <border>
      <left/>
      <right style="hair">
        <color auto="1"/>
      </right>
      <top/>
      <bottom style="thin">
        <color auto="1"/>
      </bottom>
      <diagonal/>
    </border>
    <border>
      <left/>
      <right style="hair">
        <color auto="1"/>
      </right>
      <top style="thin">
        <color indexed="64"/>
      </top>
      <bottom/>
      <diagonal/>
    </border>
    <border>
      <left style="thin">
        <color auto="1"/>
      </left>
      <right/>
      <top/>
      <bottom style="hair">
        <color auto="1"/>
      </bottom>
      <diagonal/>
    </border>
    <border>
      <left/>
      <right/>
      <top/>
      <bottom style="hair">
        <color auto="1"/>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style="hair">
        <color auto="1"/>
      </bottom>
      <diagonal/>
    </border>
    <border>
      <left/>
      <right style="hair">
        <color auto="1"/>
      </right>
      <top style="hair">
        <color auto="1"/>
      </top>
      <bottom style="thin">
        <color indexed="64"/>
      </bottom>
      <diagonal/>
    </border>
    <border>
      <left style="thin">
        <color auto="1"/>
      </left>
      <right/>
      <top style="hair">
        <color auto="1"/>
      </top>
      <bottom/>
      <diagonal/>
    </border>
    <border>
      <left/>
      <right/>
      <top style="hair">
        <color auto="1"/>
      </top>
      <bottom/>
      <diagonal/>
    </border>
    <border>
      <left style="hair">
        <color auto="1"/>
      </left>
      <right/>
      <top style="hair">
        <color auto="1"/>
      </top>
      <bottom/>
      <diagonal/>
    </border>
    <border>
      <left/>
      <right style="thin">
        <color auto="1"/>
      </right>
      <top style="hair">
        <color auto="1"/>
      </top>
      <bottom/>
      <diagonal/>
    </border>
    <border>
      <left style="hair">
        <color auto="1"/>
      </left>
      <right/>
      <top/>
      <bottom/>
      <diagonal/>
    </border>
    <border>
      <left/>
      <right style="hair">
        <color auto="1"/>
      </right>
      <top/>
      <bottom/>
      <diagonal/>
    </border>
    <border>
      <left style="hair">
        <color auto="1"/>
      </left>
      <right/>
      <top/>
      <bottom style="thin">
        <color indexed="64"/>
      </bottom>
      <diagonal/>
    </border>
  </borders>
  <cellStyleXfs count="7">
    <xf numFmtId="0" fontId="0" fillId="0" borderId="0"/>
    <xf numFmtId="177" fontId="7" fillId="0" borderId="0" applyFont="0" applyFill="0" applyBorder="0" applyAlignment="0" applyProtection="0"/>
    <xf numFmtId="178" fontId="7" fillId="0" borderId="0" applyFont="0" applyFill="0" applyBorder="0" applyAlignment="0" applyProtection="0"/>
    <xf numFmtId="0" fontId="8"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38" fontId="5" fillId="0" borderId="0" applyFont="0" applyFill="0" applyBorder="0" applyAlignment="0" applyProtection="0">
      <alignment vertical="center"/>
    </xf>
    <xf numFmtId="6" fontId="5" fillId="0" borderId="0" applyFont="0" applyFill="0" applyBorder="0" applyAlignment="0" applyProtection="0">
      <alignment vertical="center"/>
    </xf>
  </cellStyleXfs>
  <cellXfs count="270">
    <xf numFmtId="0" fontId="0" fillId="0" borderId="0" xfId="0"/>
    <xf numFmtId="49" fontId="3" fillId="0" borderId="5" xfId="0" applyNumberFormat="1" applyFont="1" applyBorder="1" applyAlignment="1">
      <alignment vertical="center"/>
    </xf>
    <xf numFmtId="0" fontId="3" fillId="0" borderId="0" xfId="0" applyFont="1" applyAlignment="1">
      <alignment vertical="center"/>
    </xf>
    <xf numFmtId="0" fontId="3" fillId="0" borderId="8" xfId="0" applyFont="1" applyBorder="1" applyAlignment="1">
      <alignment vertical="center"/>
    </xf>
    <xf numFmtId="0" fontId="3" fillId="0" borderId="5" xfId="0" applyFont="1" applyBorder="1" applyAlignment="1">
      <alignment vertical="center"/>
    </xf>
    <xf numFmtId="49" fontId="3" fillId="0" borderId="0" xfId="0" applyNumberFormat="1" applyFont="1" applyAlignment="1">
      <alignment horizontal="left" vertical="center"/>
    </xf>
    <xf numFmtId="49" fontId="3" fillId="0" borderId="6" xfId="0" applyNumberFormat="1" applyFont="1" applyBorder="1" applyAlignment="1">
      <alignment vertical="center"/>
    </xf>
    <xf numFmtId="0" fontId="3" fillId="0" borderId="6" xfId="0" applyFont="1" applyBorder="1" applyAlignment="1">
      <alignment vertical="center"/>
    </xf>
    <xf numFmtId="49" fontId="3" fillId="0" borderId="7" xfId="0" applyNumberFormat="1" applyFont="1" applyBorder="1" applyAlignment="1">
      <alignment vertical="center"/>
    </xf>
    <xf numFmtId="0" fontId="3" fillId="0" borderId="7" xfId="0" applyFont="1" applyBorder="1" applyAlignment="1">
      <alignment vertical="center"/>
    </xf>
    <xf numFmtId="49" fontId="3" fillId="0" borderId="8" xfId="0" applyNumberFormat="1" applyFont="1" applyBorder="1" applyAlignment="1">
      <alignment vertical="center"/>
    </xf>
    <xf numFmtId="49" fontId="3" fillId="0" borderId="0" xfId="0" applyNumberFormat="1" applyFont="1" applyAlignment="1">
      <alignment vertical="center"/>
    </xf>
    <xf numFmtId="49" fontId="3" fillId="0" borderId="9" xfId="0" applyNumberFormat="1" applyFont="1" applyBorder="1" applyAlignment="1">
      <alignment vertical="center"/>
    </xf>
    <xf numFmtId="0" fontId="3" fillId="0" borderId="9" xfId="0" applyFont="1" applyBorder="1" applyAlignment="1">
      <alignment vertical="center"/>
    </xf>
    <xf numFmtId="0" fontId="3" fillId="3" borderId="21" xfId="0" applyFont="1" applyFill="1" applyBorder="1" applyAlignment="1">
      <alignment vertical="center"/>
    </xf>
    <xf numFmtId="0" fontId="3" fillId="3" borderId="22" xfId="0" applyFont="1" applyFill="1" applyBorder="1" applyAlignment="1">
      <alignment vertical="center"/>
    </xf>
    <xf numFmtId="0" fontId="3" fillId="3" borderId="24" xfId="0" applyFont="1" applyFill="1" applyBorder="1" applyAlignment="1">
      <alignment vertical="center"/>
    </xf>
    <xf numFmtId="0" fontId="3" fillId="3" borderId="25" xfId="0" applyFont="1" applyFill="1" applyBorder="1" applyAlignment="1">
      <alignment vertical="center"/>
    </xf>
    <xf numFmtId="49" fontId="3" fillId="0" borderId="10" xfId="0" applyNumberFormat="1" applyFont="1" applyBorder="1" applyAlignment="1">
      <alignment vertical="center"/>
    </xf>
    <xf numFmtId="49" fontId="3" fillId="0" borderId="11" xfId="0" applyNumberFormat="1" applyFont="1" applyBorder="1" applyAlignment="1">
      <alignment vertical="center"/>
    </xf>
    <xf numFmtId="0" fontId="3" fillId="0" borderId="11" xfId="0" applyFont="1" applyBorder="1" applyAlignment="1">
      <alignment vertical="center"/>
    </xf>
    <xf numFmtId="49" fontId="3" fillId="0" borderId="12" xfId="0" applyNumberFormat="1" applyFont="1" applyBorder="1" applyAlignment="1">
      <alignment vertical="center"/>
    </xf>
    <xf numFmtId="0" fontId="3" fillId="0" borderId="10" xfId="0" applyFont="1" applyBorder="1" applyAlignment="1">
      <alignment vertical="center"/>
    </xf>
    <xf numFmtId="0" fontId="3" fillId="0" borderId="12" xfId="0" applyFont="1" applyBorder="1" applyAlignment="1">
      <alignment vertical="center"/>
    </xf>
    <xf numFmtId="0" fontId="3" fillId="3" borderId="17" xfId="0" applyFont="1" applyFill="1" applyBorder="1" applyAlignment="1">
      <alignment vertical="center"/>
    </xf>
    <xf numFmtId="0" fontId="3" fillId="3" borderId="18" xfId="0" applyFont="1" applyFill="1" applyBorder="1" applyAlignment="1">
      <alignment vertical="center"/>
    </xf>
    <xf numFmtId="0" fontId="3" fillId="3" borderId="19" xfId="0" applyFont="1" applyFill="1" applyBorder="1" applyAlignment="1">
      <alignment vertical="center"/>
    </xf>
    <xf numFmtId="0" fontId="3" fillId="3" borderId="26" xfId="0" applyFont="1" applyFill="1" applyBorder="1" applyAlignment="1">
      <alignment vertical="center"/>
    </xf>
    <xf numFmtId="0" fontId="3" fillId="3" borderId="27" xfId="0" applyFont="1" applyFill="1" applyBorder="1" applyAlignment="1">
      <alignment vertical="center"/>
    </xf>
    <xf numFmtId="0" fontId="3" fillId="3" borderId="28" xfId="0" applyFont="1" applyFill="1" applyBorder="1" applyAlignment="1">
      <alignment vertical="center"/>
    </xf>
    <xf numFmtId="0" fontId="3" fillId="3" borderId="29" xfId="0" applyFont="1" applyFill="1" applyBorder="1" applyAlignment="1">
      <alignment vertical="center"/>
    </xf>
    <xf numFmtId="0" fontId="2" fillId="0" borderId="0" xfId="0" applyFont="1" applyAlignment="1">
      <alignment vertical="center"/>
    </xf>
    <xf numFmtId="49" fontId="2" fillId="0" borderId="0" xfId="0" applyNumberFormat="1" applyFont="1" applyAlignment="1">
      <alignment vertical="center"/>
    </xf>
    <xf numFmtId="0" fontId="4" fillId="0" borderId="0" xfId="0" applyFont="1" applyAlignment="1">
      <alignment horizontal="left" vertical="center"/>
    </xf>
    <xf numFmtId="0" fontId="2" fillId="0" borderId="14" xfId="0" applyFont="1" applyBorder="1" applyAlignment="1">
      <alignment vertical="center"/>
    </xf>
    <xf numFmtId="0" fontId="4" fillId="0" borderId="14" xfId="0" applyFont="1" applyBorder="1" applyAlignment="1">
      <alignment vertical="center"/>
    </xf>
    <xf numFmtId="0" fontId="2" fillId="0" borderId="0" xfId="0" applyFont="1" applyAlignment="1">
      <alignment horizontal="right" vertical="center"/>
    </xf>
    <xf numFmtId="176" fontId="2" fillId="0" borderId="0" xfId="0" applyNumberFormat="1" applyFont="1" applyAlignment="1">
      <alignment horizontal="right" vertical="center"/>
    </xf>
    <xf numFmtId="0" fontId="12" fillId="0" borderId="0" xfId="0" applyFont="1" applyAlignment="1">
      <alignment vertical="center"/>
    </xf>
    <xf numFmtId="0" fontId="2" fillId="0" borderId="3" xfId="0" applyFont="1" applyBorder="1" applyAlignment="1">
      <alignment vertical="center"/>
    </xf>
    <xf numFmtId="0" fontId="14" fillId="0" borderId="0" xfId="0" applyFont="1" applyAlignment="1">
      <alignment vertical="center"/>
    </xf>
    <xf numFmtId="0" fontId="15" fillId="0" borderId="0" xfId="0" applyFont="1" applyAlignment="1">
      <alignment vertical="center"/>
    </xf>
    <xf numFmtId="0" fontId="3" fillId="0" borderId="3" xfId="0" applyFont="1" applyBorder="1" applyAlignment="1">
      <alignment vertical="center"/>
    </xf>
    <xf numFmtId="0" fontId="3" fillId="3" borderId="23" xfId="0" applyFont="1" applyFill="1" applyBorder="1" applyAlignment="1">
      <alignment vertical="center"/>
    </xf>
    <xf numFmtId="0" fontId="19" fillId="0" borderId="0" xfId="0" applyFont="1"/>
    <xf numFmtId="0" fontId="19" fillId="0" borderId="9" xfId="0" applyFont="1" applyBorder="1"/>
    <xf numFmtId="0" fontId="2" fillId="0" borderId="4" xfId="0" applyFont="1" applyBorder="1" applyAlignment="1">
      <alignment vertical="center"/>
    </xf>
    <xf numFmtId="0" fontId="2" fillId="0" borderId="3" xfId="0" quotePrefix="1" applyFont="1" applyBorder="1" applyAlignment="1">
      <alignment vertical="center"/>
    </xf>
    <xf numFmtId="0" fontId="3" fillId="3" borderId="20" xfId="0" applyFont="1" applyFill="1" applyBorder="1" applyAlignment="1">
      <alignment vertical="center"/>
    </xf>
    <xf numFmtId="0" fontId="3" fillId="0" borderId="19" xfId="0" applyFont="1" applyBorder="1" applyAlignment="1">
      <alignment vertical="center"/>
    </xf>
    <xf numFmtId="0" fontId="3" fillId="0" borderId="18" xfId="0" applyFont="1" applyBorder="1" applyAlignment="1">
      <alignment vertical="center"/>
    </xf>
    <xf numFmtId="0" fontId="3" fillId="0" borderId="17" xfId="0" applyFont="1" applyBorder="1" applyAlignment="1">
      <alignment vertical="center"/>
    </xf>
    <xf numFmtId="0" fontId="3" fillId="0" borderId="34" xfId="0" applyFont="1" applyBorder="1" applyAlignment="1">
      <alignment vertical="center"/>
    </xf>
    <xf numFmtId="0" fontId="3" fillId="0" borderId="36" xfId="0" applyFont="1" applyBorder="1" applyAlignment="1">
      <alignment vertical="center"/>
    </xf>
    <xf numFmtId="0" fontId="3" fillId="0" borderId="37" xfId="0" applyFont="1" applyBorder="1" applyAlignment="1">
      <alignment vertical="center"/>
    </xf>
    <xf numFmtId="0" fontId="3" fillId="0" borderId="35" xfId="0" applyFont="1" applyBorder="1" applyAlignment="1">
      <alignment vertical="center"/>
    </xf>
    <xf numFmtId="49" fontId="11" fillId="0" borderId="0" xfId="0" applyNumberFormat="1" applyFont="1" applyAlignment="1">
      <alignment horizontal="left" vertical="center"/>
    </xf>
    <xf numFmtId="0" fontId="2" fillId="0" borderId="0" xfId="0" applyFont="1" applyAlignment="1">
      <alignment horizontal="left" vertical="center"/>
    </xf>
    <xf numFmtId="49" fontId="2" fillId="0" borderId="0" xfId="0" applyNumberFormat="1" applyFont="1" applyAlignment="1">
      <alignment horizontal="left" vertical="center"/>
    </xf>
    <xf numFmtId="56" fontId="2" fillId="0" borderId="0" xfId="0" applyNumberFormat="1" applyFont="1" applyAlignment="1">
      <alignment horizontal="left" vertical="center"/>
    </xf>
    <xf numFmtId="0" fontId="21" fillId="0" borderId="0" xfId="0" applyFont="1" applyAlignment="1">
      <alignment vertical="center"/>
    </xf>
    <xf numFmtId="0" fontId="22" fillId="0" borderId="0" xfId="0" applyFont="1" applyAlignment="1">
      <alignment vertical="center"/>
    </xf>
    <xf numFmtId="0" fontId="22" fillId="0" borderId="37" xfId="0" applyFont="1" applyBorder="1" applyAlignment="1">
      <alignment vertical="center"/>
    </xf>
    <xf numFmtId="0" fontId="24" fillId="0" borderId="0" xfId="0" applyFont="1" applyAlignment="1">
      <alignment vertical="center"/>
    </xf>
    <xf numFmtId="0" fontId="22" fillId="0" borderId="8" xfId="0" applyFont="1" applyBorder="1" applyAlignment="1">
      <alignment vertical="center"/>
    </xf>
    <xf numFmtId="0" fontId="22" fillId="0" borderId="11" xfId="0" applyFont="1" applyBorder="1" applyAlignment="1">
      <alignment horizontal="center" vertical="center"/>
    </xf>
    <xf numFmtId="0" fontId="22" fillId="0" borderId="12" xfId="0" applyFont="1" applyBorder="1" applyAlignment="1">
      <alignment horizontal="center" vertical="center"/>
    </xf>
    <xf numFmtId="0" fontId="22" fillId="0" borderId="36" xfId="0" applyFont="1" applyBorder="1" applyAlignment="1">
      <alignment vertical="center"/>
    </xf>
    <xf numFmtId="0" fontId="22" fillId="0" borderId="10" xfId="0" applyFont="1" applyBorder="1" applyAlignment="1">
      <alignment vertical="center"/>
    </xf>
    <xf numFmtId="0" fontId="22" fillId="0" borderId="35" xfId="0" applyFont="1" applyBorder="1" applyAlignment="1">
      <alignment vertical="center"/>
    </xf>
    <xf numFmtId="0" fontId="22" fillId="0" borderId="38" xfId="0" applyFont="1" applyBorder="1" applyAlignment="1">
      <alignment vertical="center"/>
    </xf>
    <xf numFmtId="0" fontId="22" fillId="0" borderId="37" xfId="0" applyFont="1" applyBorder="1" applyAlignment="1">
      <alignment horizontal="center" vertical="center"/>
    </xf>
    <xf numFmtId="0" fontId="22" fillId="0" borderId="35" xfId="0" applyFont="1" applyBorder="1" applyAlignment="1">
      <alignment horizontal="center" vertical="center"/>
    </xf>
    <xf numFmtId="0" fontId="22" fillId="0" borderId="32" xfId="0" applyFont="1" applyBorder="1" applyAlignment="1">
      <alignment vertical="center"/>
    </xf>
    <xf numFmtId="0" fontId="22" fillId="0" borderId="30" xfId="0" applyFont="1" applyBorder="1" applyAlignment="1">
      <alignment vertical="center"/>
    </xf>
    <xf numFmtId="0" fontId="22" fillId="0" borderId="34" xfId="0" applyFont="1" applyBorder="1" applyAlignment="1">
      <alignment vertical="center"/>
    </xf>
    <xf numFmtId="0" fontId="22" fillId="0" borderId="9" xfId="0" applyFont="1" applyBorder="1" applyAlignment="1">
      <alignment vertical="center"/>
    </xf>
    <xf numFmtId="0" fontId="22" fillId="0" borderId="13" xfId="0" applyFont="1" applyBorder="1" applyAlignment="1">
      <alignment vertical="center"/>
    </xf>
    <xf numFmtId="0" fontId="22" fillId="0" borderId="33" xfId="0" applyFont="1" applyBorder="1" applyAlignment="1">
      <alignment vertical="center"/>
    </xf>
    <xf numFmtId="0" fontId="22" fillId="0" borderId="11" xfId="0" applyFont="1" applyBorder="1" applyAlignment="1">
      <alignment vertical="center"/>
    </xf>
    <xf numFmtId="0" fontId="22" fillId="0" borderId="12" xfId="0" applyFont="1" applyBorder="1" applyAlignment="1">
      <alignment vertical="center"/>
    </xf>
    <xf numFmtId="49" fontId="22" fillId="0" borderId="0" xfId="0" applyNumberFormat="1" applyFont="1" applyAlignment="1">
      <alignment vertical="center"/>
    </xf>
    <xf numFmtId="0" fontId="2" fillId="0" borderId="37" xfId="0" applyFont="1" applyBorder="1" applyAlignment="1">
      <alignment vertical="center"/>
    </xf>
    <xf numFmtId="0" fontId="2" fillId="0" borderId="35" xfId="0" applyFont="1" applyBorder="1" applyAlignment="1">
      <alignment vertical="center"/>
    </xf>
    <xf numFmtId="0" fontId="2" fillId="0" borderId="37" xfId="0" quotePrefix="1" applyFont="1" applyBorder="1" applyAlignment="1">
      <alignment vertical="center"/>
    </xf>
    <xf numFmtId="0" fontId="19" fillId="0" borderId="37" xfId="0" applyFont="1" applyBorder="1"/>
    <xf numFmtId="0" fontId="19" fillId="0" borderId="35" xfId="0" applyFont="1" applyBorder="1"/>
    <xf numFmtId="0" fontId="25" fillId="0" borderId="0" xfId="0" applyFont="1"/>
    <xf numFmtId="0" fontId="26" fillId="0" borderId="0" xfId="0" applyFont="1" applyAlignment="1">
      <alignment vertical="center"/>
    </xf>
    <xf numFmtId="0" fontId="22" fillId="0" borderId="36" xfId="0" applyFont="1" applyBorder="1" applyAlignment="1">
      <alignment horizontal="left" vertical="center"/>
    </xf>
    <xf numFmtId="0" fontId="22" fillId="0" borderId="35" xfId="0" applyFont="1" applyBorder="1" applyAlignment="1">
      <alignment horizontal="left" vertical="center"/>
    </xf>
    <xf numFmtId="0" fontId="22" fillId="0" borderId="32" xfId="0" applyFont="1" applyBorder="1" applyAlignment="1">
      <alignment horizontal="left" vertical="center"/>
    </xf>
    <xf numFmtId="0" fontId="22" fillId="0" borderId="34" xfId="0" applyFont="1" applyBorder="1" applyAlignment="1">
      <alignment horizontal="left" vertical="center"/>
    </xf>
    <xf numFmtId="0" fontId="22" fillId="0" borderId="10" xfId="0" applyFont="1" applyBorder="1" applyAlignment="1">
      <alignment horizontal="left" vertical="center"/>
    </xf>
    <xf numFmtId="0" fontId="22" fillId="0" borderId="12" xfId="0" applyFont="1" applyBorder="1" applyAlignment="1">
      <alignment horizontal="left" vertical="center"/>
    </xf>
    <xf numFmtId="0" fontId="22" fillId="0" borderId="33" xfId="0" applyFont="1" applyBorder="1" applyAlignment="1">
      <alignment horizontal="center" vertical="center"/>
    </xf>
    <xf numFmtId="0" fontId="22" fillId="0" borderId="0" xfId="0" applyFont="1" applyAlignment="1">
      <alignment horizontal="center" vertical="center"/>
    </xf>
    <xf numFmtId="0" fontId="19" fillId="0" borderId="36" xfId="0" applyFont="1" applyBorder="1" applyAlignment="1">
      <alignment vertical="center"/>
    </xf>
    <xf numFmtId="0" fontId="20" fillId="0" borderId="0" xfId="0" applyFont="1" applyAlignment="1">
      <alignment horizontal="left" vertical="top"/>
    </xf>
    <xf numFmtId="0" fontId="3" fillId="0" borderId="6" xfId="0" applyFont="1" applyBorder="1" applyAlignment="1">
      <alignment horizontal="center" vertical="center"/>
    </xf>
    <xf numFmtId="0" fontId="3" fillId="0" borderId="0" xfId="0" applyFont="1" applyAlignment="1">
      <alignment horizontal="center" vertical="center"/>
    </xf>
    <xf numFmtId="0" fontId="3" fillId="0" borderId="11" xfId="0" applyFont="1" applyBorder="1" applyAlignment="1">
      <alignment horizontal="center" vertical="center"/>
    </xf>
    <xf numFmtId="0" fontId="18" fillId="0" borderId="0" xfId="0" applyFont="1" applyAlignment="1">
      <alignment vertical="center"/>
    </xf>
    <xf numFmtId="0" fontId="23" fillId="0" borderId="0" xfId="0" applyFont="1" applyAlignment="1">
      <alignment vertical="center"/>
    </xf>
    <xf numFmtId="0" fontId="22" fillId="0" borderId="34" xfId="0" applyFont="1" applyBorder="1" applyAlignment="1">
      <alignment horizontal="center" vertical="center"/>
    </xf>
    <xf numFmtId="0" fontId="22" fillId="0" borderId="40" xfId="0" applyFont="1" applyBorder="1" applyAlignment="1">
      <alignment vertical="center"/>
    </xf>
    <xf numFmtId="0" fontId="22" fillId="0" borderId="41" xfId="0" applyFont="1" applyBorder="1" applyAlignment="1">
      <alignment vertical="center"/>
    </xf>
    <xf numFmtId="0" fontId="22" fillId="0" borderId="33" xfId="0" applyFont="1" applyBorder="1" applyAlignment="1">
      <alignment horizontal="left" vertical="center"/>
    </xf>
    <xf numFmtId="0" fontId="22" fillId="0" borderId="11" xfId="0" applyFont="1" applyBorder="1" applyAlignment="1">
      <alignment horizontal="left" vertical="center"/>
    </xf>
    <xf numFmtId="0" fontId="22" fillId="0" borderId="37" xfId="0" applyFont="1" applyBorder="1" applyAlignment="1">
      <alignment horizontal="left" vertical="center"/>
    </xf>
    <xf numFmtId="0" fontId="3" fillId="3" borderId="42" xfId="0" applyFont="1" applyFill="1" applyBorder="1" applyAlignment="1">
      <alignment vertical="center"/>
    </xf>
    <xf numFmtId="0" fontId="3" fillId="3" borderId="43" xfId="0" applyFont="1" applyFill="1" applyBorder="1" applyAlignment="1">
      <alignment vertical="center"/>
    </xf>
    <xf numFmtId="0" fontId="3" fillId="3" borderId="44" xfId="0" applyFont="1" applyFill="1" applyBorder="1" applyAlignment="1">
      <alignment vertical="center"/>
    </xf>
    <xf numFmtId="0" fontId="3" fillId="3" borderId="45" xfId="0" applyFont="1" applyFill="1" applyBorder="1" applyAlignment="1">
      <alignment vertical="center"/>
    </xf>
    <xf numFmtId="0" fontId="3" fillId="3" borderId="46" xfId="0" applyFont="1" applyFill="1" applyBorder="1" applyAlignment="1">
      <alignment vertical="center"/>
    </xf>
    <xf numFmtId="0" fontId="3" fillId="3" borderId="47" xfId="0" applyFont="1" applyFill="1" applyBorder="1" applyAlignment="1">
      <alignment vertical="center"/>
    </xf>
    <xf numFmtId="0" fontId="3" fillId="0" borderId="42" xfId="0" applyFont="1" applyBorder="1" applyAlignment="1">
      <alignment vertical="center"/>
    </xf>
    <xf numFmtId="0" fontId="3" fillId="0" borderId="43" xfId="0" applyFont="1" applyBorder="1" applyAlignment="1">
      <alignment vertical="center"/>
    </xf>
    <xf numFmtId="0" fontId="3" fillId="0" borderId="44" xfId="0" applyFont="1" applyBorder="1" applyAlignment="1">
      <alignment vertical="center"/>
    </xf>
    <xf numFmtId="0" fontId="4" fillId="0" borderId="14" xfId="0" applyFont="1" applyBorder="1" applyAlignment="1">
      <alignment horizontal="right" vertical="center"/>
    </xf>
    <xf numFmtId="0" fontId="10" fillId="0" borderId="0" xfId="0" applyFont="1"/>
    <xf numFmtId="0" fontId="2" fillId="0" borderId="11" xfId="0" applyFont="1" applyBorder="1" applyAlignment="1">
      <alignment vertical="center"/>
    </xf>
    <xf numFmtId="0" fontId="2" fillId="0" borderId="12" xfId="0" applyFont="1" applyBorder="1" applyAlignment="1">
      <alignment vertical="center"/>
    </xf>
    <xf numFmtId="0" fontId="2" fillId="0" borderId="33" xfId="0" applyFont="1" applyBorder="1" applyAlignment="1">
      <alignment vertical="center"/>
    </xf>
    <xf numFmtId="0" fontId="2" fillId="0" borderId="34" xfId="0" applyFont="1" applyBorder="1" applyAlignment="1">
      <alignment vertical="center"/>
    </xf>
    <xf numFmtId="0" fontId="3" fillId="0" borderId="33" xfId="0" applyFont="1" applyBorder="1" applyAlignment="1">
      <alignment vertical="center"/>
    </xf>
    <xf numFmtId="0" fontId="2" fillId="0" borderId="11" xfId="0" quotePrefix="1"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4" xfId="0" applyFont="1" applyBorder="1" applyAlignment="1">
      <alignment vertical="center"/>
    </xf>
    <xf numFmtId="0" fontId="3" fillId="0" borderId="23" xfId="0" applyFont="1" applyBorder="1" applyAlignment="1">
      <alignment vertical="center"/>
    </xf>
    <xf numFmtId="0" fontId="3" fillId="0" borderId="25" xfId="0" applyFont="1" applyBorder="1" applyAlignment="1">
      <alignment vertical="center"/>
    </xf>
    <xf numFmtId="0" fontId="3" fillId="3" borderId="48" xfId="0" applyFont="1" applyFill="1" applyBorder="1" applyAlignment="1">
      <alignment vertical="center"/>
    </xf>
    <xf numFmtId="0" fontId="3" fillId="3" borderId="49" xfId="0" applyFont="1" applyFill="1" applyBorder="1" applyAlignment="1">
      <alignment vertical="center"/>
    </xf>
    <xf numFmtId="0" fontId="3" fillId="3" borderId="50" xfId="0" applyFont="1" applyFill="1" applyBorder="1" applyAlignment="1">
      <alignment vertical="center"/>
    </xf>
    <xf numFmtId="0" fontId="3" fillId="3" borderId="51" xfId="0" applyFont="1" applyFill="1" applyBorder="1" applyAlignment="1">
      <alignment vertical="center"/>
    </xf>
    <xf numFmtId="0" fontId="3" fillId="3" borderId="8" xfId="0" applyFont="1" applyFill="1" applyBorder="1" applyAlignment="1">
      <alignment vertical="center"/>
    </xf>
    <xf numFmtId="0" fontId="3" fillId="3" borderId="0" xfId="0" applyFont="1" applyFill="1" applyAlignment="1">
      <alignment vertical="center"/>
    </xf>
    <xf numFmtId="0" fontId="3" fillId="3" borderId="52" xfId="0" applyFont="1" applyFill="1" applyBorder="1" applyAlignment="1">
      <alignment vertical="center"/>
    </xf>
    <xf numFmtId="0" fontId="3" fillId="3" borderId="9" xfId="0" applyFont="1" applyFill="1" applyBorder="1" applyAlignment="1">
      <alignment vertical="center"/>
    </xf>
    <xf numFmtId="0" fontId="22" fillId="0" borderId="8" xfId="0" applyFont="1" applyBorder="1" applyAlignment="1">
      <alignment horizontal="left" vertical="center"/>
    </xf>
    <xf numFmtId="0" fontId="22" fillId="0" borderId="0" xfId="0" applyFont="1" applyAlignment="1">
      <alignment horizontal="left" vertical="center"/>
    </xf>
    <xf numFmtId="0" fontId="22" fillId="0" borderId="9" xfId="0" applyFont="1" applyBorder="1" applyAlignment="1">
      <alignment horizontal="left" vertical="center"/>
    </xf>
    <xf numFmtId="0" fontId="3" fillId="3" borderId="10" xfId="0" applyFont="1" applyFill="1" applyBorder="1" applyAlignment="1">
      <alignment vertical="center"/>
    </xf>
    <xf numFmtId="0" fontId="3" fillId="3" borderId="11" xfId="0" applyFont="1" applyFill="1" applyBorder="1" applyAlignment="1">
      <alignment vertical="center"/>
    </xf>
    <xf numFmtId="0" fontId="3" fillId="3" borderId="54" xfId="0" applyFont="1" applyFill="1" applyBorder="1" applyAlignment="1">
      <alignment vertical="center"/>
    </xf>
    <xf numFmtId="0" fontId="3" fillId="3" borderId="40" xfId="0" applyFont="1" applyFill="1" applyBorder="1" applyAlignment="1">
      <alignment vertical="center"/>
    </xf>
    <xf numFmtId="0" fontId="3" fillId="3" borderId="12" xfId="0" applyFont="1" applyFill="1" applyBorder="1" applyAlignment="1">
      <alignment vertical="center"/>
    </xf>
    <xf numFmtId="0" fontId="22" fillId="0" borderId="8" xfId="0" quotePrefix="1" applyFont="1" applyBorder="1" applyAlignment="1">
      <alignment horizontal="left" vertical="center"/>
    </xf>
    <xf numFmtId="0" fontId="22" fillId="0" borderId="53" xfId="0" applyFont="1" applyBorder="1" applyAlignment="1">
      <alignment vertical="center"/>
    </xf>
    <xf numFmtId="0" fontId="22" fillId="0" borderId="9" xfId="0" applyFont="1" applyBorder="1" applyAlignment="1">
      <alignment horizontal="center" vertical="center"/>
    </xf>
    <xf numFmtId="49" fontId="3" fillId="0" borderId="0" xfId="0" applyNumberFormat="1" applyFont="1" applyAlignment="1">
      <alignment horizontal="right" vertical="center"/>
    </xf>
    <xf numFmtId="0" fontId="3" fillId="0" borderId="36" xfId="0" quotePrefix="1" applyFont="1" applyBorder="1" applyAlignment="1">
      <alignment vertical="center"/>
    </xf>
    <xf numFmtId="0" fontId="22" fillId="0" borderId="32" xfId="0" quotePrefix="1" applyFont="1" applyBorder="1" applyAlignment="1">
      <alignment horizontal="left" vertical="center"/>
    </xf>
    <xf numFmtId="0" fontId="2" fillId="0" borderId="8" xfId="0" applyFont="1" applyBorder="1" applyAlignment="1">
      <alignment vertical="center"/>
    </xf>
    <xf numFmtId="49" fontId="3" fillId="0" borderId="32" xfId="0" applyNumberFormat="1" applyFont="1" applyBorder="1" applyAlignment="1">
      <alignment vertical="center"/>
    </xf>
    <xf numFmtId="49" fontId="3" fillId="0" borderId="34" xfId="0" applyNumberFormat="1" applyFont="1" applyBorder="1" applyAlignment="1">
      <alignment vertical="center"/>
    </xf>
    <xf numFmtId="49" fontId="3" fillId="0" borderId="33" xfId="0" applyNumberFormat="1" applyFont="1" applyBorder="1" applyAlignment="1">
      <alignment vertical="center"/>
    </xf>
    <xf numFmtId="0" fontId="3" fillId="0" borderId="32" xfId="0" applyFont="1" applyBorder="1" applyAlignment="1">
      <alignment vertical="center"/>
    </xf>
    <xf numFmtId="0" fontId="2" fillId="0" borderId="36" xfId="0" applyFont="1" applyBorder="1" applyAlignment="1">
      <alignment vertical="center"/>
    </xf>
    <xf numFmtId="0" fontId="2" fillId="0" borderId="36" xfId="0" quotePrefix="1" applyFont="1" applyBorder="1" applyAlignment="1">
      <alignment vertical="center"/>
    </xf>
    <xf numFmtId="0" fontId="3" fillId="4" borderId="17" xfId="0" applyFont="1" applyFill="1" applyBorder="1" applyAlignment="1">
      <alignment vertical="center"/>
    </xf>
    <xf numFmtId="0" fontId="3" fillId="4" borderId="18" xfId="0" applyFont="1" applyFill="1" applyBorder="1" applyAlignment="1">
      <alignment vertical="center"/>
    </xf>
    <xf numFmtId="0" fontId="3" fillId="4" borderId="19" xfId="0" applyFont="1" applyFill="1" applyBorder="1" applyAlignment="1">
      <alignment vertical="center"/>
    </xf>
    <xf numFmtId="0" fontId="3" fillId="4" borderId="20" xfId="0" applyFont="1" applyFill="1" applyBorder="1" applyAlignment="1">
      <alignment vertical="center"/>
    </xf>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176" fontId="3" fillId="0" borderId="3" xfId="0" applyNumberFormat="1" applyFont="1" applyBorder="1" applyAlignment="1">
      <alignment horizontal="left" vertical="center"/>
    </xf>
    <xf numFmtId="176" fontId="3" fillId="0" borderId="4" xfId="0" applyNumberFormat="1" applyFont="1" applyBorder="1" applyAlignment="1">
      <alignment horizontal="left" vertical="center"/>
    </xf>
    <xf numFmtId="0" fontId="3" fillId="0" borderId="37" xfId="0" applyFont="1" applyBorder="1" applyAlignment="1">
      <alignment horizontal="left" vertical="center"/>
    </xf>
    <xf numFmtId="0" fontId="3" fillId="0" borderId="35" xfId="0" applyFont="1" applyBorder="1" applyAlignment="1">
      <alignment horizontal="left" vertical="center"/>
    </xf>
    <xf numFmtId="0" fontId="22" fillId="2" borderId="32" xfId="0" applyFont="1" applyFill="1" applyBorder="1" applyAlignment="1">
      <alignment horizontal="center" vertical="center"/>
    </xf>
    <xf numFmtId="0" fontId="22" fillId="2" borderId="34" xfId="0" applyFont="1" applyFill="1" applyBorder="1" applyAlignment="1">
      <alignment horizontal="center" vertical="center"/>
    </xf>
    <xf numFmtId="0" fontId="22" fillId="2" borderId="10" xfId="0" applyFont="1" applyFill="1" applyBorder="1" applyAlignment="1">
      <alignment horizontal="center" vertical="center"/>
    </xf>
    <xf numFmtId="0" fontId="22" fillId="2" borderId="12"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22" fillId="2" borderId="33" xfId="0" applyFont="1" applyFill="1" applyBorder="1" applyAlignment="1">
      <alignment horizontal="center" vertical="center"/>
    </xf>
    <xf numFmtId="0" fontId="22" fillId="2" borderId="11" xfId="0" applyFont="1" applyFill="1" applyBorder="1" applyAlignment="1">
      <alignment horizontal="center" vertical="center"/>
    </xf>
    <xf numFmtId="0" fontId="22" fillId="2" borderId="39" xfId="0" applyFont="1" applyFill="1" applyBorder="1" applyAlignment="1">
      <alignment horizontal="center" vertical="center"/>
    </xf>
    <xf numFmtId="0" fontId="22" fillId="2" borderId="31" xfId="0" applyFont="1" applyFill="1" applyBorder="1" applyAlignment="1">
      <alignment horizontal="center" vertical="center"/>
    </xf>
    <xf numFmtId="0" fontId="22" fillId="2" borderId="35" xfId="0" applyFont="1" applyFill="1" applyBorder="1" applyAlignment="1">
      <alignment horizontal="center" vertical="center"/>
    </xf>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0" fontId="16" fillId="0" borderId="32" xfId="0" applyFont="1" applyBorder="1" applyAlignment="1">
      <alignment horizontal="center" vertical="center"/>
    </xf>
    <xf numFmtId="0" fontId="16" fillId="0" borderId="33" xfId="0" applyFont="1" applyBorder="1" applyAlignment="1">
      <alignment horizontal="center" vertical="center"/>
    </xf>
    <xf numFmtId="0" fontId="16" fillId="0" borderId="34" xfId="0" applyFont="1" applyBorder="1" applyAlignment="1">
      <alignment horizontal="center" vertical="center"/>
    </xf>
    <xf numFmtId="0" fontId="16" fillId="0" borderId="8" xfId="0" applyFont="1" applyBorder="1" applyAlignment="1">
      <alignment horizontal="center" vertical="center"/>
    </xf>
    <xf numFmtId="0" fontId="16" fillId="0" borderId="0" xfId="0" applyFont="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22" fillId="2" borderId="36" xfId="0" applyFont="1" applyFill="1" applyBorder="1" applyAlignment="1">
      <alignment horizontal="center" vertical="center"/>
    </xf>
    <xf numFmtId="0" fontId="22" fillId="2" borderId="37" xfId="0" applyFont="1" applyFill="1" applyBorder="1" applyAlignment="1">
      <alignment horizontal="center" vertical="center"/>
    </xf>
    <xf numFmtId="0" fontId="17" fillId="0" borderId="36" xfId="0" applyFont="1" applyBorder="1" applyAlignment="1">
      <alignment horizontal="left" vertical="center"/>
    </xf>
    <xf numFmtId="0" fontId="17" fillId="0" borderId="37" xfId="0" applyFont="1" applyBorder="1" applyAlignment="1">
      <alignment horizontal="lef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37" xfId="0" applyFont="1" applyFill="1" applyBorder="1" applyAlignment="1">
      <alignment horizontal="center" vertical="center"/>
    </xf>
    <xf numFmtId="0" fontId="3" fillId="2" borderId="4" xfId="0" applyFont="1" applyFill="1" applyBorder="1" applyAlignment="1">
      <alignment horizontal="center" vertical="center"/>
    </xf>
    <xf numFmtId="0" fontId="17" fillId="0" borderId="2" xfId="0" applyFont="1" applyBorder="1" applyAlignment="1">
      <alignment horizontal="left" vertical="center"/>
    </xf>
    <xf numFmtId="0" fontId="17" fillId="0" borderId="3" xfId="0" applyFont="1" applyBorder="1" applyAlignment="1">
      <alignment horizontal="left" vertical="center"/>
    </xf>
    <xf numFmtId="0" fontId="3" fillId="0" borderId="32" xfId="0" applyFont="1" applyBorder="1" applyAlignment="1">
      <alignment horizontal="center" vertical="center"/>
    </xf>
    <xf numFmtId="0" fontId="3" fillId="0" borderId="34" xfId="0" applyFont="1" applyBorder="1" applyAlignment="1">
      <alignment horizontal="center" vertical="center"/>
    </xf>
    <xf numFmtId="0" fontId="3" fillId="2" borderId="16" xfId="0" applyFont="1" applyFill="1" applyBorder="1" applyAlignment="1">
      <alignment horizontal="center" vertical="center"/>
    </xf>
    <xf numFmtId="0" fontId="3" fillId="2" borderId="15" xfId="0" applyFont="1" applyFill="1" applyBorder="1" applyAlignment="1">
      <alignment horizontal="center" vertical="center"/>
    </xf>
    <xf numFmtId="0" fontId="20" fillId="0" borderId="32" xfId="0" applyFont="1" applyBorder="1" applyAlignment="1">
      <alignment horizontal="left" vertical="top" wrapText="1"/>
    </xf>
    <xf numFmtId="0" fontId="20" fillId="0" borderId="33" xfId="0" applyFont="1" applyBorder="1" applyAlignment="1">
      <alignment horizontal="left" vertical="top"/>
    </xf>
    <xf numFmtId="0" fontId="20" fillId="0" borderId="34" xfId="0" applyFont="1" applyBorder="1" applyAlignment="1">
      <alignment horizontal="left" vertical="top"/>
    </xf>
    <xf numFmtId="0" fontId="20" fillId="0" borderId="8" xfId="0" applyFont="1" applyBorder="1" applyAlignment="1">
      <alignment horizontal="left" vertical="top"/>
    </xf>
    <xf numFmtId="0" fontId="20" fillId="0" borderId="0" xfId="0" applyFont="1" applyAlignment="1">
      <alignment horizontal="left" vertical="top"/>
    </xf>
    <xf numFmtId="0" fontId="20" fillId="0" borderId="9" xfId="0" applyFont="1" applyBorder="1" applyAlignment="1">
      <alignment horizontal="left" vertical="top"/>
    </xf>
    <xf numFmtId="0" fontId="20" fillId="0" borderId="10" xfId="0" applyFont="1" applyBorder="1" applyAlignment="1">
      <alignment horizontal="left" vertical="top"/>
    </xf>
    <xf numFmtId="0" fontId="20" fillId="0" borderId="11" xfId="0" applyFont="1" applyBorder="1" applyAlignment="1">
      <alignment horizontal="left" vertical="top"/>
    </xf>
    <xf numFmtId="0" fontId="20" fillId="0" borderId="12" xfId="0" applyFont="1" applyBorder="1" applyAlignment="1">
      <alignment horizontal="left" vertical="top"/>
    </xf>
    <xf numFmtId="0" fontId="2" fillId="0" borderId="36" xfId="0" applyFont="1" applyBorder="1" applyAlignment="1">
      <alignment horizontal="center" vertical="center"/>
    </xf>
    <xf numFmtId="0" fontId="2" fillId="0" borderId="35" xfId="0" applyFont="1" applyBorder="1" applyAlignment="1">
      <alignment horizontal="center" vertical="center"/>
    </xf>
    <xf numFmtId="0" fontId="2" fillId="0" borderId="32" xfId="0" applyFont="1" applyBorder="1" applyAlignment="1">
      <alignment horizontal="center" vertical="center"/>
    </xf>
    <xf numFmtId="0" fontId="2" fillId="0" borderId="34" xfId="0" applyFont="1" applyBorder="1" applyAlignment="1">
      <alignment horizontal="center" vertical="center"/>
    </xf>
    <xf numFmtId="0" fontId="3" fillId="2" borderId="36" xfId="0" applyFont="1" applyFill="1" applyBorder="1" applyAlignment="1">
      <alignment horizontal="center" vertical="center"/>
    </xf>
    <xf numFmtId="0" fontId="3" fillId="2" borderId="35" xfId="0" applyFont="1" applyFill="1" applyBorder="1" applyAlignment="1">
      <alignment horizontal="center" vertical="center"/>
    </xf>
    <xf numFmtId="0" fontId="2" fillId="2" borderId="32"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11" xfId="0" applyFont="1" applyFill="1" applyBorder="1" applyAlignment="1">
      <alignment horizontal="center" vertical="center"/>
    </xf>
    <xf numFmtId="0" fontId="16" fillId="0" borderId="39"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0" xfId="0" applyFont="1" applyAlignment="1">
      <alignment horizontal="center" vertical="center" wrapText="1"/>
    </xf>
    <xf numFmtId="0" fontId="16"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39" xfId="0" applyFont="1" applyBorder="1" applyAlignment="1">
      <alignment vertical="top"/>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3" fillId="0" borderId="0" xfId="0" applyFont="1" applyBorder="1" applyAlignment="1">
      <alignment horizontal="center" vertical="center"/>
    </xf>
    <xf numFmtId="49" fontId="3" fillId="0" borderId="0" xfId="0" applyNumberFormat="1" applyFont="1" applyBorder="1" applyAlignment="1">
      <alignment vertical="center"/>
    </xf>
    <xf numFmtId="0" fontId="3" fillId="0" borderId="0" xfId="0" applyFont="1" applyBorder="1" applyAlignment="1">
      <alignment vertical="center"/>
    </xf>
    <xf numFmtId="0" fontId="3" fillId="0" borderId="33" xfId="0" applyFont="1" applyBorder="1" applyAlignment="1">
      <alignment horizontal="center" vertical="center"/>
    </xf>
  </cellXfs>
  <cellStyles count="7">
    <cellStyle name="Comma [0]" xfId="1" xr:uid="{00000000-0005-0000-0000-000000000000}"/>
    <cellStyle name="Currency [0]" xfId="2" xr:uid="{00000000-0005-0000-0000-000001000000}"/>
    <cellStyle name="Followed Hyperlink" xfId="3" xr:uid="{00000000-0005-0000-0000-000002000000}"/>
    <cellStyle name="Hyperlink" xfId="4" xr:uid="{00000000-0005-0000-0000-000003000000}"/>
    <cellStyle name="桁区切り" xfId="5" builtinId="6" hidden="1"/>
    <cellStyle name="通貨" xfId="6" builtinId="7" hidden="1"/>
    <cellStyle name="標準" xfId="0" builtinId="0"/>
  </cellStyles>
  <dxfs count="0"/>
  <tableStyles count="0" defaultTableStyle="TableStyleMedium2" defaultPivotStyle="PivotStyleMedium9"/>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44825</xdr:colOff>
      <xdr:row>7</xdr:row>
      <xdr:rowOff>44823</xdr:rowOff>
    </xdr:from>
    <xdr:to>
      <xdr:col>21</xdr:col>
      <xdr:colOff>134471</xdr:colOff>
      <xdr:row>18</xdr:row>
      <xdr:rowOff>181135</xdr:rowOff>
    </xdr:to>
    <xdr:sp macro="" textlink="">
      <xdr:nvSpPr>
        <xdr:cNvPr id="3" name="Text Box 2">
          <a:extLst>
            <a:ext uri="{FF2B5EF4-FFF2-40B4-BE49-F238E27FC236}">
              <a16:creationId xmlns:a16="http://schemas.microsoft.com/office/drawing/2014/main" id="{00000000-0008-0000-0300-000003000000}"/>
            </a:ext>
          </a:extLst>
        </xdr:cNvPr>
        <xdr:cNvSpPr txBox="1">
          <a:spLocks noChangeArrowheads="1"/>
        </xdr:cNvSpPr>
      </xdr:nvSpPr>
      <xdr:spPr bwMode="auto">
        <a:xfrm>
          <a:off x="321050" y="1978398"/>
          <a:ext cx="5614146" cy="3174787"/>
        </a:xfrm>
        <a:prstGeom prst="rect">
          <a:avLst/>
        </a:prstGeom>
        <a:solidFill>
          <a:srgbClr xmlns:mc="http://schemas.openxmlformats.org/markup-compatibility/2006" xmlns:a14="http://schemas.microsoft.com/office/drawing/2010/main" val="FFFFFF" mc:Ignorable="a14" a14:legacySpreadsheetColorIndex="9"/>
        </a:solidFill>
        <a:ln w="3810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13</xdr:col>
      <xdr:colOff>79742</xdr:colOff>
      <xdr:row>9</xdr:row>
      <xdr:rowOff>131198</xdr:rowOff>
    </xdr:from>
    <xdr:to>
      <xdr:col>17</xdr:col>
      <xdr:colOff>36340</xdr:colOff>
      <xdr:row>10</xdr:row>
      <xdr:rowOff>123535</xdr:rowOff>
    </xdr:to>
    <xdr:sp macro="" textlink="">
      <xdr:nvSpPr>
        <xdr:cNvPr id="4" name="Text Box 4">
          <a:extLst>
            <a:ext uri="{FF2B5EF4-FFF2-40B4-BE49-F238E27FC236}">
              <a16:creationId xmlns:a16="http://schemas.microsoft.com/office/drawing/2014/main" id="{00000000-0008-0000-0300-000004000000}"/>
            </a:ext>
          </a:extLst>
        </xdr:cNvPr>
        <xdr:cNvSpPr txBox="1">
          <a:spLocks noChangeArrowheads="1"/>
        </xdr:cNvSpPr>
      </xdr:nvSpPr>
      <xdr:spPr bwMode="auto">
        <a:xfrm>
          <a:off x="3670667" y="2617223"/>
          <a:ext cx="1061498" cy="268562"/>
        </a:xfrm>
        <a:prstGeom prst="rect">
          <a:avLst/>
        </a:prstGeom>
        <a:solidFill>
          <a:srgbClr xmlns:mc="http://schemas.openxmlformats.org/markup-compatibility/2006" xmlns:a14="http://schemas.microsoft.com/office/drawing/2010/main" val="FFFFFF" mc:Ignorable="a14" a14:legacySpreadsheetColorIndex="9"/>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③ボタンエリア</a:t>
          </a:r>
          <a:endParaRPr lang="ja-JP" altLang="en-US"/>
        </a:p>
      </xdr:txBody>
    </xdr:sp>
    <xdr:clientData/>
  </xdr:twoCellAnchor>
  <xdr:twoCellAnchor>
    <xdr:from>
      <xdr:col>1</xdr:col>
      <xdr:colOff>121489</xdr:colOff>
      <xdr:row>10</xdr:row>
      <xdr:rowOff>209551</xdr:rowOff>
    </xdr:from>
    <xdr:to>
      <xdr:col>17</xdr:col>
      <xdr:colOff>48134</xdr:colOff>
      <xdr:row>17</xdr:row>
      <xdr:rowOff>207982</xdr:rowOff>
    </xdr:to>
    <xdr:sp macro="" textlink="">
      <xdr:nvSpPr>
        <xdr:cNvPr id="5" name="Text Box 8">
          <a:extLst>
            <a:ext uri="{FF2B5EF4-FFF2-40B4-BE49-F238E27FC236}">
              <a16:creationId xmlns:a16="http://schemas.microsoft.com/office/drawing/2014/main" id="{00000000-0008-0000-0300-000005000000}"/>
            </a:ext>
          </a:extLst>
        </xdr:cNvPr>
        <xdr:cNvSpPr txBox="1">
          <a:spLocks noChangeArrowheads="1"/>
        </xdr:cNvSpPr>
      </xdr:nvSpPr>
      <xdr:spPr bwMode="auto">
        <a:xfrm>
          <a:off x="397714" y="2971801"/>
          <a:ext cx="4346245" cy="1932006"/>
        </a:xfrm>
        <a:prstGeom prst="rect">
          <a:avLst/>
        </a:prstGeom>
        <a:solidFill>
          <a:srgbClr xmlns:mc="http://schemas.openxmlformats.org/markup-compatibility/2006" xmlns:a14="http://schemas.microsoft.com/office/drawing/2010/main" val="FFFFFF" mc:Ignorable="a14" a14:legacySpreadsheetColorIndex="9"/>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④入力項目エリア</a:t>
          </a:r>
          <a:endParaRPr lang="ja-JP" altLang="en-US"/>
        </a:p>
      </xdr:txBody>
    </xdr:sp>
    <xdr:clientData/>
  </xdr:twoCellAnchor>
  <xdr:twoCellAnchor>
    <xdr:from>
      <xdr:col>1</xdr:col>
      <xdr:colOff>121489</xdr:colOff>
      <xdr:row>7</xdr:row>
      <xdr:rowOff>92781</xdr:rowOff>
    </xdr:from>
    <xdr:to>
      <xdr:col>21</xdr:col>
      <xdr:colOff>85725</xdr:colOff>
      <xdr:row>8</xdr:row>
      <xdr:rowOff>42334</xdr:rowOff>
    </xdr:to>
    <xdr:sp macro="" textlink="">
      <xdr:nvSpPr>
        <xdr:cNvPr id="7" name="Text Box 11">
          <a:extLst>
            <a:ext uri="{FF2B5EF4-FFF2-40B4-BE49-F238E27FC236}">
              <a16:creationId xmlns:a16="http://schemas.microsoft.com/office/drawing/2014/main" id="{00000000-0008-0000-0300-000007000000}"/>
            </a:ext>
          </a:extLst>
        </xdr:cNvPr>
        <xdr:cNvSpPr txBox="1">
          <a:spLocks noChangeArrowheads="1"/>
        </xdr:cNvSpPr>
      </xdr:nvSpPr>
      <xdr:spPr bwMode="auto">
        <a:xfrm>
          <a:off x="396656" y="2018948"/>
          <a:ext cx="5467569" cy="224719"/>
        </a:xfrm>
        <a:prstGeom prst="rect">
          <a:avLst/>
        </a:prstGeom>
        <a:solidFill>
          <a:srgbClr xmlns:mc="http://schemas.openxmlformats.org/markup-compatibility/2006" xmlns:a14="http://schemas.microsoft.com/office/drawing/2010/main" val="FFFFFF" mc:Ignorable="a14" a14:legacySpreadsheetColorIndex="9"/>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①タイトルエリア</a:t>
          </a:r>
          <a:endParaRPr lang="ja-JP" altLang="en-US"/>
        </a:p>
      </xdr:txBody>
    </xdr:sp>
    <xdr:clientData/>
  </xdr:twoCellAnchor>
  <xdr:twoCellAnchor>
    <xdr:from>
      <xdr:col>21</xdr:col>
      <xdr:colOff>235324</xdr:colOff>
      <xdr:row>7</xdr:row>
      <xdr:rowOff>78442</xdr:rowOff>
    </xdr:from>
    <xdr:to>
      <xdr:col>23</xdr:col>
      <xdr:colOff>179295</xdr:colOff>
      <xdr:row>18</xdr:row>
      <xdr:rowOff>100853</xdr:rowOff>
    </xdr:to>
    <xdr:sp macro="" textlink="">
      <xdr:nvSpPr>
        <xdr:cNvPr id="8" name="右中かっこ 7">
          <a:extLst>
            <a:ext uri="{FF2B5EF4-FFF2-40B4-BE49-F238E27FC236}">
              <a16:creationId xmlns:a16="http://schemas.microsoft.com/office/drawing/2014/main" id="{00000000-0008-0000-0300-000008000000}"/>
            </a:ext>
          </a:extLst>
        </xdr:cNvPr>
        <xdr:cNvSpPr/>
      </xdr:nvSpPr>
      <xdr:spPr>
        <a:xfrm>
          <a:off x="6118412" y="2039471"/>
          <a:ext cx="504265" cy="3104029"/>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23</xdr:col>
      <xdr:colOff>257735</xdr:colOff>
      <xdr:row>12</xdr:row>
      <xdr:rowOff>100854</xdr:rowOff>
    </xdr:from>
    <xdr:ext cx="1759841" cy="275717"/>
    <xdr:sp macro="" textlink="">
      <xdr:nvSpPr>
        <xdr:cNvPr id="10" name="テキスト ボックス 9">
          <a:extLst>
            <a:ext uri="{FF2B5EF4-FFF2-40B4-BE49-F238E27FC236}">
              <a16:creationId xmlns:a16="http://schemas.microsoft.com/office/drawing/2014/main" id="{00000000-0008-0000-0300-00000A000000}"/>
            </a:ext>
          </a:extLst>
        </xdr:cNvPr>
        <xdr:cNvSpPr txBox="1"/>
      </xdr:nvSpPr>
      <xdr:spPr>
        <a:xfrm>
          <a:off x="6586568" y="3402854"/>
          <a:ext cx="175984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latin typeface="ＭＳ Ｐゴシック" panose="020B0600070205080204" pitchFamily="50" charset="-128"/>
              <a:ea typeface="+mn-ea"/>
            </a:rPr>
            <a:t>Schedule/SheduleSet.aspx</a:t>
          </a:r>
          <a:endParaRPr kumimoji="1" lang="ja-JP" altLang="en-US" sz="1100">
            <a:latin typeface="ＭＳ Ｐゴシック" panose="020B0600070205080204" pitchFamily="50" charset="-128"/>
            <a:ea typeface="ＭＳ Ｐゴシック" panose="020B0600070205080204" pitchFamily="50" charset="-128"/>
          </a:endParaRPr>
        </a:p>
      </xdr:txBody>
    </xdr:sp>
    <xdr:clientData/>
  </xdr:oneCellAnchor>
  <xdr:twoCellAnchor>
    <xdr:from>
      <xdr:col>1</xdr:col>
      <xdr:colOff>127000</xdr:colOff>
      <xdr:row>8</xdr:row>
      <xdr:rowOff>127001</xdr:rowOff>
    </xdr:from>
    <xdr:to>
      <xdr:col>21</xdr:col>
      <xdr:colOff>91236</xdr:colOff>
      <xdr:row>9</xdr:row>
      <xdr:rowOff>76553</xdr:rowOff>
    </xdr:to>
    <xdr:sp macro="" textlink="">
      <xdr:nvSpPr>
        <xdr:cNvPr id="2" name="Text Box 11">
          <a:extLst>
            <a:ext uri="{FF2B5EF4-FFF2-40B4-BE49-F238E27FC236}">
              <a16:creationId xmlns:a16="http://schemas.microsoft.com/office/drawing/2014/main" id="{C318BBF2-1741-48F4-AE7E-5377DD03375C}"/>
            </a:ext>
          </a:extLst>
        </xdr:cNvPr>
        <xdr:cNvSpPr txBox="1">
          <a:spLocks noChangeArrowheads="1"/>
        </xdr:cNvSpPr>
      </xdr:nvSpPr>
      <xdr:spPr bwMode="auto">
        <a:xfrm>
          <a:off x="402167" y="2328334"/>
          <a:ext cx="5467569" cy="224719"/>
        </a:xfrm>
        <a:prstGeom prst="rect">
          <a:avLst/>
        </a:prstGeom>
        <a:solidFill>
          <a:srgbClr xmlns:mc="http://schemas.openxmlformats.org/markup-compatibility/2006" xmlns:a14="http://schemas.microsoft.com/office/drawing/2010/main" val="FFFFFF" mc:Ignorable="a14" a14:legacySpreadsheetColorIndex="9"/>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②顧客情報エリア</a:t>
          </a:r>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57</xdr:col>
      <xdr:colOff>19050</xdr:colOff>
      <xdr:row>30</xdr:row>
      <xdr:rowOff>262777</xdr:rowOff>
    </xdr:to>
    <xdr:sp macro="" textlink="">
      <xdr:nvSpPr>
        <xdr:cNvPr id="5" name="正方形/長方形 4">
          <a:extLst>
            <a:ext uri="{FF2B5EF4-FFF2-40B4-BE49-F238E27FC236}">
              <a16:creationId xmlns:a16="http://schemas.microsoft.com/office/drawing/2014/main" id="{00000000-0008-0000-0800-000005000000}"/>
            </a:ext>
          </a:extLst>
        </xdr:cNvPr>
        <xdr:cNvSpPr/>
      </xdr:nvSpPr>
      <xdr:spPr>
        <a:xfrm>
          <a:off x="276225" y="1657350"/>
          <a:ext cx="15487650" cy="6892177"/>
        </a:xfrm>
        <a:prstGeom prst="rect">
          <a:avLst/>
        </a:prstGeom>
        <a:solidFill>
          <a:srgbClr val="FFFF00">
            <a:alpha val="50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rPr>
            <a:t>ＣＳＶ出力なし部店じ</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amura_0357\USER\Documents%20and%20Settings\Administrator\&#12487;&#12473;&#12463;&#12488;&#12483;&#12503;\&#65420;&#65387;&#65392;&#65425;&#26696;_H16.4.3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記入例→使わない"/>
      <sheetName val="部店名"/>
      <sheetName val="ﾌｫｰﾑ"/>
    </sheetNames>
    <sheetDataSet>
      <sheetData sheetId="0" refreshError="1"/>
      <sheetData sheetId="1" refreshError="1">
        <row r="4">
          <cell r="B4" t="str">
            <v>首都圏地区</v>
          </cell>
          <cell r="D4" t="str">
            <v>本店営業部</v>
          </cell>
        </row>
        <row r="5">
          <cell r="B5" t="str">
            <v>東日本地区</v>
          </cell>
          <cell r="D5" t="str">
            <v>本店第二営業部</v>
          </cell>
        </row>
        <row r="6">
          <cell r="B6" t="str">
            <v>中部第一地区</v>
          </cell>
          <cell r="D6" t="str">
            <v>三田支店</v>
          </cell>
        </row>
        <row r="7">
          <cell r="B7" t="str">
            <v>中部第二地区</v>
          </cell>
          <cell r="D7" t="str">
            <v>大井町支店</v>
          </cell>
        </row>
        <row r="8">
          <cell r="B8" t="str">
            <v>西日本地区</v>
          </cell>
          <cell r="D8" t="str">
            <v>渋谷支店</v>
          </cell>
        </row>
        <row r="9">
          <cell r="D9" t="str">
            <v>下北沢支店</v>
          </cell>
        </row>
        <row r="10">
          <cell r="D10" t="str">
            <v>新宿支店</v>
          </cell>
        </row>
        <row r="11">
          <cell r="D11" t="str">
            <v>田園調布支店</v>
          </cell>
        </row>
        <row r="12">
          <cell r="D12" t="str">
            <v>池袋支店</v>
          </cell>
        </row>
        <row r="13">
          <cell r="D13" t="str">
            <v>上野支店</v>
          </cell>
        </row>
        <row r="14">
          <cell r="D14" t="str">
            <v>吉祥寺支店</v>
          </cell>
        </row>
        <row r="15">
          <cell r="D15" t="str">
            <v>春日部支店</v>
          </cell>
        </row>
        <row r="16">
          <cell r="D16" t="str">
            <v>所沢支店</v>
          </cell>
        </row>
        <row r="17">
          <cell r="D17" t="str">
            <v>川越支店</v>
          </cell>
        </row>
        <row r="18">
          <cell r="D18" t="str">
            <v>船橋支店</v>
          </cell>
        </row>
        <row r="19">
          <cell r="D19" t="str">
            <v>札幌支店</v>
          </cell>
        </row>
        <row r="20">
          <cell r="D20" t="str">
            <v>仙台支店</v>
          </cell>
        </row>
        <row r="21">
          <cell r="D21" t="str">
            <v>新潟支店</v>
          </cell>
        </row>
        <row r="22">
          <cell r="D22" t="str">
            <v>大宮支店</v>
          </cell>
        </row>
        <row r="23">
          <cell r="D23" t="str">
            <v>横浜支店</v>
          </cell>
        </row>
        <row r="24">
          <cell r="D24" t="str">
            <v>二俣川支店</v>
          </cell>
        </row>
        <row r="25">
          <cell r="D25" t="str">
            <v>港南台支店</v>
          </cell>
        </row>
        <row r="26">
          <cell r="D26" t="str">
            <v>横須賀支店</v>
          </cell>
        </row>
        <row r="27">
          <cell r="D27" t="str">
            <v>大船支店</v>
          </cell>
        </row>
        <row r="28">
          <cell r="D28" t="str">
            <v>茅ヶ崎支店</v>
          </cell>
        </row>
        <row r="29">
          <cell r="D29" t="str">
            <v>相模原支店</v>
          </cell>
        </row>
        <row r="30">
          <cell r="D30" t="str">
            <v>甲府支店</v>
          </cell>
        </row>
        <row r="31">
          <cell r="D31" t="str">
            <v>名古屋本社営業部</v>
          </cell>
        </row>
        <row r="32">
          <cell r="D32" t="str">
            <v>名古屋駅前支店</v>
          </cell>
        </row>
        <row r="33">
          <cell r="D33" t="str">
            <v>栄支店</v>
          </cell>
        </row>
        <row r="34">
          <cell r="D34" t="str">
            <v>今池支店</v>
          </cell>
        </row>
        <row r="35">
          <cell r="D35" t="str">
            <v>藤が丘支店</v>
          </cell>
        </row>
        <row r="36">
          <cell r="D36" t="str">
            <v>新瑞橋支店</v>
          </cell>
        </row>
        <row r="37">
          <cell r="D37" t="str">
            <v>鳴海支店</v>
          </cell>
        </row>
        <row r="38">
          <cell r="D38" t="str">
            <v>天白支店</v>
          </cell>
        </row>
        <row r="39">
          <cell r="D39" t="str">
            <v>一宮支店</v>
          </cell>
        </row>
        <row r="40">
          <cell r="D40" t="str">
            <v>木曽川支店</v>
          </cell>
        </row>
        <row r="41">
          <cell r="D41" t="str">
            <v>小牧支店</v>
          </cell>
        </row>
        <row r="42">
          <cell r="D42" t="str">
            <v>春日井支店</v>
          </cell>
        </row>
        <row r="43">
          <cell r="D43" t="str">
            <v>岐阜支店</v>
          </cell>
        </row>
        <row r="44">
          <cell r="D44" t="str">
            <v>大垣支店</v>
          </cell>
        </row>
        <row r="45">
          <cell r="D45" t="str">
            <v>多治見支店</v>
          </cell>
        </row>
        <row r="46">
          <cell r="D46" t="str">
            <v>中津川支店</v>
          </cell>
        </row>
        <row r="47">
          <cell r="D47" t="str">
            <v>豊田支店</v>
          </cell>
        </row>
        <row r="48">
          <cell r="D48" t="str">
            <v>岡崎支店</v>
          </cell>
        </row>
        <row r="49">
          <cell r="D49" t="str">
            <v>安城支店</v>
          </cell>
        </row>
        <row r="50">
          <cell r="D50" t="str">
            <v>刈谷支店</v>
          </cell>
        </row>
        <row r="51">
          <cell r="D51" t="str">
            <v>半田支店</v>
          </cell>
        </row>
        <row r="52">
          <cell r="D52" t="str">
            <v>碧南支店</v>
          </cell>
        </row>
        <row r="53">
          <cell r="D53" t="str">
            <v>蒲郡支店</v>
          </cell>
        </row>
        <row r="54">
          <cell r="D54" t="str">
            <v>豊川支店</v>
          </cell>
        </row>
        <row r="55">
          <cell r="D55" t="str">
            <v>豊橋支店</v>
          </cell>
        </row>
        <row r="56">
          <cell r="D56" t="str">
            <v>桑名支店</v>
          </cell>
        </row>
        <row r="57">
          <cell r="D57" t="str">
            <v>四日市支店</v>
          </cell>
        </row>
        <row r="58">
          <cell r="D58" t="str">
            <v>鈴鹿支店</v>
          </cell>
        </row>
        <row r="59">
          <cell r="D59" t="str">
            <v>津支店</v>
          </cell>
        </row>
        <row r="60">
          <cell r="D60" t="str">
            <v>静岡支店</v>
          </cell>
        </row>
        <row r="61">
          <cell r="D61" t="str">
            <v>浜松支店</v>
          </cell>
        </row>
        <row r="62">
          <cell r="D62" t="str">
            <v>富山支店</v>
          </cell>
        </row>
        <row r="63">
          <cell r="D63" t="str">
            <v>金沢支店</v>
          </cell>
        </row>
        <row r="64">
          <cell r="D64" t="str">
            <v>大阪支店</v>
          </cell>
        </row>
        <row r="65">
          <cell r="D65" t="str">
            <v>京都支店</v>
          </cell>
        </row>
        <row r="66">
          <cell r="D66" t="str">
            <v>神戸支店</v>
          </cell>
        </row>
        <row r="67">
          <cell r="D67" t="str">
            <v>和歌山支店</v>
          </cell>
        </row>
        <row r="68">
          <cell r="D68" t="str">
            <v>岡山支店</v>
          </cell>
        </row>
        <row r="69">
          <cell r="D69" t="str">
            <v>広島支店</v>
          </cell>
        </row>
        <row r="70">
          <cell r="D70" t="str">
            <v>松山支店</v>
          </cell>
        </row>
        <row r="71">
          <cell r="D71" t="str">
            <v>高知支店</v>
          </cell>
        </row>
        <row r="72">
          <cell r="D72" t="str">
            <v>福岡支店</v>
          </cell>
        </row>
        <row r="73">
          <cell r="D73" t="str">
            <v>熊本支店</v>
          </cell>
        </row>
        <row r="74">
          <cell r="D74" t="str">
            <v>宮崎支店</v>
          </cell>
        </row>
        <row r="75">
          <cell r="D75" t="str">
            <v>鹿児島支店</v>
          </cell>
        </row>
      </sheetData>
      <sheetData sheetId="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8:AQ27"/>
  <sheetViews>
    <sheetView showGridLines="0" view="pageBreakPreview" topLeftCell="A10" zoomScale="85" zoomScaleNormal="100" zoomScaleSheetLayoutView="85" workbookViewId="0">
      <selection activeCell="AQ19" sqref="AQ19"/>
    </sheetView>
  </sheetViews>
  <sheetFormatPr defaultColWidth="3.625" defaultRowHeight="21.75" customHeight="1" x14ac:dyDescent="0.15"/>
  <cols>
    <col min="1" max="6" width="3.625" style="31"/>
    <col min="7" max="8" width="3.625" style="31" customWidth="1"/>
    <col min="9" max="32" width="3.625" style="31"/>
    <col min="33" max="33" width="3.625" style="31" customWidth="1"/>
    <col min="34" max="42" width="3.625" style="31"/>
    <col min="43" max="43" width="3.625" style="31" customWidth="1"/>
    <col min="44" max="16384" width="3.625" style="31"/>
  </cols>
  <sheetData>
    <row r="8" spans="20:20" ht="21.75" customHeight="1" x14ac:dyDescent="0.15">
      <c r="T8" s="32"/>
    </row>
    <row r="18" spans="1:43" ht="36" customHeight="1" thickBot="1" x14ac:dyDescent="0.2">
      <c r="B18" s="33"/>
    </row>
    <row r="19" spans="1:43" ht="36" customHeight="1" thickTop="1" x14ac:dyDescent="0.15">
      <c r="A19" s="34"/>
      <c r="B19" s="34"/>
      <c r="C19" s="34"/>
      <c r="D19" s="34"/>
      <c r="E19" s="34"/>
      <c r="F19" s="34"/>
      <c r="G19" s="34"/>
      <c r="H19" s="34"/>
      <c r="I19" s="34"/>
      <c r="J19" s="34"/>
      <c r="K19" s="34"/>
      <c r="L19" s="34"/>
      <c r="M19" s="34"/>
      <c r="N19" s="34"/>
      <c r="O19" s="34"/>
      <c r="P19" s="34"/>
      <c r="Q19" s="34"/>
      <c r="R19" s="34"/>
      <c r="S19" s="34"/>
      <c r="T19" s="34"/>
      <c r="U19" s="34"/>
      <c r="V19" s="34"/>
      <c r="W19" s="35"/>
      <c r="X19" s="34"/>
      <c r="Y19" s="34"/>
      <c r="Z19" s="34"/>
      <c r="AA19" s="34"/>
      <c r="AB19" s="34"/>
      <c r="AC19" s="34"/>
      <c r="AD19" s="34"/>
      <c r="AE19" s="34"/>
      <c r="AF19" s="34"/>
      <c r="AG19" s="34"/>
      <c r="AH19" s="34"/>
      <c r="AI19" s="34"/>
      <c r="AJ19" s="34"/>
      <c r="AK19" s="34"/>
      <c r="AL19" s="34"/>
      <c r="AM19" s="34"/>
      <c r="AN19" s="34"/>
      <c r="AO19" s="34"/>
      <c r="AP19" s="34"/>
      <c r="AQ19" s="119" t="s">
        <v>253</v>
      </c>
    </row>
    <row r="20" spans="1:43" ht="21.75" customHeight="1" x14ac:dyDescent="0.15">
      <c r="AQ20" s="36"/>
    </row>
    <row r="23" spans="1:43" ht="21.75" customHeight="1" x14ac:dyDescent="0.15">
      <c r="AQ23" s="37"/>
    </row>
    <row r="24" spans="1:43" ht="21.75" customHeight="1" x14ac:dyDescent="0.15">
      <c r="AQ24" s="151" t="s">
        <v>254</v>
      </c>
    </row>
    <row r="25" spans="1:43" ht="21.75" customHeight="1" x14ac:dyDescent="0.15">
      <c r="AJ25" s="36"/>
      <c r="AQ25" s="36" t="s">
        <v>29</v>
      </c>
    </row>
    <row r="27" spans="1:43" ht="21.75" customHeight="1" x14ac:dyDescent="0.25">
      <c r="V27" s="120"/>
    </row>
  </sheetData>
  <phoneticPr fontId="1"/>
  <pageMargins left="0.7" right="0.7" top="0.75" bottom="0.75" header="0.3" footer="0.3"/>
  <pageSetup paperSize="9" scale="83" fitToHeight="0" orientation="landscape" r:id="rId1"/>
  <headerFooter>
    <oddFooter>&amp;C&amp;P／20&amp;RCRMシステム 画面詳細仕様書_x000D_Q400090158</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BB36"/>
  <sheetViews>
    <sheetView showGridLines="0" view="pageBreakPreview" zoomScaleNormal="100" zoomScaleSheetLayoutView="100" workbookViewId="0">
      <selection activeCell="C31" sqref="C31"/>
    </sheetView>
  </sheetViews>
  <sheetFormatPr defaultColWidth="3.625" defaultRowHeight="21.75" customHeight="1" x14ac:dyDescent="0.15"/>
  <cols>
    <col min="1" max="16384" width="3.625" style="2"/>
  </cols>
  <sheetData>
    <row r="1" spans="1:50" ht="21.75" customHeight="1" x14ac:dyDescent="0.15">
      <c r="A1" s="38"/>
    </row>
    <row r="2" spans="1:50" ht="21.75" customHeight="1" x14ac:dyDescent="0.15">
      <c r="B2" s="188" t="str">
        <f>'１．画面概要'!B2</f>
        <v>ポートフォリオ登録・編集画面
詳細設計書</v>
      </c>
      <c r="C2" s="189"/>
      <c r="D2" s="189"/>
      <c r="E2" s="189"/>
      <c r="F2" s="189"/>
      <c r="G2" s="189"/>
      <c r="H2" s="189" t="str">
        <f ca="1">MID(CELL("filename",$A$1),FIND("]",CELL("filename",$A$1))+1,31)</f>
        <v>８．補足</v>
      </c>
      <c r="I2" s="189" t="str">
        <f ca="1">MID(CELL("filename",$A$1),FIND("]",CELL("filename",$A$1))+1,31)</f>
        <v>８．補足</v>
      </c>
      <c r="J2" s="189" t="str">
        <f ca="1">MID(CELL("filename",$A$1),FIND("]",CELL("filename",$A$1))+1,31)</f>
        <v>８．補足</v>
      </c>
      <c r="K2" s="189" t="str">
        <f ca="1">MID(CELL("filename",$A$1),FIND("]",CELL("filename",$A$1))+1,31)</f>
        <v>８．補足</v>
      </c>
      <c r="L2" s="189"/>
      <c r="M2" s="189"/>
      <c r="N2" s="189"/>
      <c r="O2" s="189"/>
      <c r="P2" s="189"/>
      <c r="Q2" s="189"/>
      <c r="R2" s="189"/>
      <c r="S2" s="189"/>
      <c r="T2" s="189"/>
      <c r="U2" s="189"/>
      <c r="V2" s="189"/>
      <c r="W2" s="189"/>
      <c r="X2" s="189"/>
      <c r="Y2" s="189"/>
      <c r="Z2" s="189"/>
      <c r="AA2" s="189"/>
      <c r="AB2" s="189"/>
      <c r="AC2" s="189" t="str">
        <f ca="1">MID(CELL("filename",$A$1),FIND("]",CELL("filename",$A$1))+1,31)</f>
        <v>８．補足</v>
      </c>
      <c r="AD2" s="189" t="str">
        <f ca="1">MID(CELL("filename",$A$1),FIND("]",CELL("filename",$A$1))+1,31)</f>
        <v>８．補足</v>
      </c>
      <c r="AE2" s="189" t="str">
        <f ca="1">MID(CELL("filename",$A$1),FIND("]",CELL("filename",$A$1))+1,31)</f>
        <v>８．補足</v>
      </c>
      <c r="AF2" s="189" t="str">
        <f ca="1">MID(CELL("filename",$A$1),FIND("]",CELL("filename",$A$1))+1,31)</f>
        <v>８．補足</v>
      </c>
      <c r="AG2" s="189" t="str">
        <f ca="1">MID(CELL("filename",$A$1),FIND("]",CELL("filename",$A$1))+1,31)</f>
        <v>８．補足</v>
      </c>
      <c r="AH2" s="207" t="s">
        <v>0</v>
      </c>
      <c r="AI2" s="208"/>
      <c r="AJ2" s="208"/>
      <c r="AK2" s="42" t="s">
        <v>4</v>
      </c>
      <c r="AL2" s="169">
        <v>45601</v>
      </c>
      <c r="AM2" s="169"/>
      <c r="AN2" s="169"/>
      <c r="AO2" s="169"/>
      <c r="AP2" s="169"/>
      <c r="AQ2" s="170"/>
    </row>
    <row r="3" spans="1:50" ht="21.75" customHeight="1" x14ac:dyDescent="0.15">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207" t="s">
        <v>1</v>
      </c>
      <c r="AI3" s="208"/>
      <c r="AJ3" s="208"/>
      <c r="AK3" s="42" t="s">
        <v>4</v>
      </c>
      <c r="AL3" s="169">
        <v>45601</v>
      </c>
      <c r="AM3" s="169"/>
      <c r="AN3" s="169"/>
      <c r="AO3" s="169"/>
      <c r="AP3" s="169"/>
      <c r="AQ3" s="170"/>
    </row>
    <row r="4" spans="1:50" ht="21.75" customHeight="1" x14ac:dyDescent="0.15">
      <c r="B4" s="189"/>
      <c r="C4" s="189"/>
      <c r="D4" s="189"/>
      <c r="E4" s="189"/>
      <c r="F4" s="189"/>
      <c r="G4" s="189"/>
      <c r="H4" s="189" t="str">
        <f ca="1">MID(CELL("filename",$A$1),FIND("]",CELL("filename",$A$1))+1,31)</f>
        <v>８．補足</v>
      </c>
      <c r="I4" s="189" t="str">
        <f ca="1">MID(CELL("filename",$A$1),FIND("]",CELL("filename",$A$1))+1,31)</f>
        <v>８．補足</v>
      </c>
      <c r="J4" s="189" t="str">
        <f ca="1">MID(CELL("filename",$A$1),FIND("]",CELL("filename",$A$1))+1,31)</f>
        <v>８．補足</v>
      </c>
      <c r="K4" s="189" t="str">
        <f ca="1">MID(CELL("filename",$A$1),FIND("]",CELL("filename",$A$1))+1,31)</f>
        <v>８．補足</v>
      </c>
      <c r="L4" s="189"/>
      <c r="M4" s="189"/>
      <c r="N4" s="189"/>
      <c r="O4" s="189"/>
      <c r="P4" s="189"/>
      <c r="Q4" s="189"/>
      <c r="R4" s="189"/>
      <c r="S4" s="189"/>
      <c r="T4" s="189"/>
      <c r="U4" s="189"/>
      <c r="V4" s="189"/>
      <c r="W4" s="189"/>
      <c r="X4" s="189"/>
      <c r="Y4" s="189"/>
      <c r="Z4" s="189"/>
      <c r="AA4" s="189"/>
      <c r="AB4" s="189"/>
      <c r="AC4" s="189" t="str">
        <f ca="1">MID(CELL("filename",$A$1),FIND("]",CELL("filename",$A$1))+1,31)</f>
        <v>８．補足</v>
      </c>
      <c r="AD4" s="189" t="str">
        <f ca="1">MID(CELL("filename",$A$1),FIND("]",CELL("filename",$A$1))+1,31)</f>
        <v>８．補足</v>
      </c>
      <c r="AE4" s="189" t="str">
        <f ca="1">MID(CELL("filename",$A$1),FIND("]",CELL("filename",$A$1))+1,31)</f>
        <v>８．補足</v>
      </c>
      <c r="AF4" s="189" t="str">
        <f ca="1">MID(CELL("filename",$A$1),FIND("]",CELL("filename",$A$1))+1,31)</f>
        <v>８．補足</v>
      </c>
      <c r="AG4" s="189" t="str">
        <f ca="1">MID(CELL("filename",$A$1),FIND("]",CELL("filename",$A$1))+1,31)</f>
        <v>８．補足</v>
      </c>
      <c r="AH4" s="207" t="s">
        <v>2</v>
      </c>
      <c r="AI4" s="208"/>
      <c r="AJ4" s="208"/>
      <c r="AK4" s="42" t="s">
        <v>4</v>
      </c>
      <c r="AL4" s="171" t="s">
        <v>258</v>
      </c>
      <c r="AM4" s="171"/>
      <c r="AN4" s="171"/>
      <c r="AO4" s="171"/>
      <c r="AP4" s="171"/>
      <c r="AQ4" s="172"/>
    </row>
    <row r="6" spans="1:50" ht="21.75" customHeight="1" x14ac:dyDescent="0.15">
      <c r="B6" s="102" t="s">
        <v>227</v>
      </c>
    </row>
    <row r="7" spans="1:50" ht="21.75" customHeight="1" x14ac:dyDescent="0.15">
      <c r="B7" s="226" t="s">
        <v>25</v>
      </c>
      <c r="C7" s="205"/>
      <c r="D7" s="205"/>
      <c r="E7" s="205"/>
      <c r="F7" s="205"/>
      <c r="G7" s="205"/>
      <c r="H7" s="205"/>
      <c r="I7" s="205"/>
      <c r="J7" s="205"/>
      <c r="K7" s="205"/>
      <c r="L7" s="205"/>
      <c r="M7" s="205"/>
      <c r="N7" s="205"/>
      <c r="O7" s="205"/>
      <c r="P7" s="205"/>
      <c r="Q7" s="205"/>
      <c r="R7" s="205"/>
      <c r="S7" s="205"/>
      <c r="T7" s="205"/>
      <c r="U7" s="205"/>
      <c r="V7" s="205"/>
      <c r="W7" s="205"/>
      <c r="X7" s="205"/>
      <c r="Y7" s="205"/>
      <c r="Z7" s="205"/>
      <c r="AA7" s="205"/>
      <c r="AB7" s="205"/>
      <c r="AC7" s="205"/>
      <c r="AD7" s="205"/>
      <c r="AE7" s="205"/>
      <c r="AF7" s="205"/>
      <c r="AG7" s="205"/>
      <c r="AH7" s="205"/>
      <c r="AI7" s="205"/>
      <c r="AJ7" s="205"/>
      <c r="AK7" s="205"/>
      <c r="AL7" s="205"/>
      <c r="AM7" s="205"/>
      <c r="AN7" s="205"/>
      <c r="AO7" s="205"/>
      <c r="AP7" s="205"/>
      <c r="AQ7" s="227"/>
      <c r="AX7" s="88" t="s">
        <v>116</v>
      </c>
    </row>
    <row r="8" spans="1:50" ht="21.75" customHeight="1" x14ac:dyDescent="0.15">
      <c r="B8" s="1"/>
      <c r="C8" s="6"/>
      <c r="D8" s="6"/>
      <c r="E8" s="6"/>
      <c r="F8" s="6"/>
      <c r="G8" s="6"/>
      <c r="H8" s="6"/>
      <c r="I8" s="6"/>
      <c r="J8" s="7"/>
      <c r="K8" s="6"/>
      <c r="L8" s="6"/>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52"/>
      <c r="AU8" s="11"/>
      <c r="AW8" s="11"/>
    </row>
    <row r="9" spans="1:50" ht="21.75" customHeight="1" x14ac:dyDescent="0.15">
      <c r="B9" s="10"/>
      <c r="C9" s="11"/>
      <c r="D9" s="11"/>
      <c r="E9" s="11"/>
      <c r="F9" s="11"/>
      <c r="G9" s="11"/>
      <c r="H9" s="11"/>
      <c r="I9" s="11"/>
      <c r="K9" s="11"/>
      <c r="L9" s="11"/>
      <c r="AQ9" s="13"/>
      <c r="AU9" s="11"/>
      <c r="AW9" s="11"/>
    </row>
    <row r="10" spans="1:50" ht="21.75" customHeight="1" x14ac:dyDescent="0.15">
      <c r="B10" s="10"/>
      <c r="C10" s="11"/>
      <c r="D10" s="11"/>
      <c r="E10" s="11"/>
      <c r="F10" s="11"/>
      <c r="G10" s="11"/>
      <c r="H10" s="11"/>
      <c r="I10" s="11"/>
      <c r="K10" s="11"/>
      <c r="L10" s="11"/>
      <c r="AQ10" s="13"/>
      <c r="AU10" s="11"/>
      <c r="AW10" s="11"/>
    </row>
    <row r="11" spans="1:50" ht="21.75" customHeight="1" x14ac:dyDescent="0.15">
      <c r="B11" s="10"/>
      <c r="C11" s="11"/>
      <c r="D11" s="11"/>
      <c r="E11" s="11"/>
      <c r="F11" s="11"/>
      <c r="G11" s="11"/>
      <c r="H11" s="11"/>
      <c r="I11" s="11"/>
      <c r="K11" s="11"/>
      <c r="L11" s="11"/>
      <c r="AQ11" s="13"/>
      <c r="AU11" s="11"/>
      <c r="AW11" s="11"/>
    </row>
    <row r="12" spans="1:50" ht="21.75" customHeight="1" x14ac:dyDescent="0.15">
      <c r="B12" s="10"/>
      <c r="C12" s="11"/>
      <c r="D12" s="11"/>
      <c r="F12" s="11"/>
      <c r="G12" s="11"/>
      <c r="H12" s="11"/>
      <c r="I12" s="11"/>
      <c r="K12" s="11"/>
      <c r="L12" s="11"/>
      <c r="AQ12" s="13"/>
      <c r="AU12" s="11"/>
      <c r="AW12" s="11"/>
    </row>
    <row r="13" spans="1:50" ht="21.75" customHeight="1" x14ac:dyDescent="0.15">
      <c r="B13" s="10"/>
      <c r="C13" s="11"/>
      <c r="D13" s="11"/>
      <c r="E13" s="11"/>
      <c r="F13" s="11"/>
      <c r="G13" s="11"/>
      <c r="H13" s="11"/>
      <c r="I13" s="11"/>
      <c r="K13" s="11"/>
      <c r="L13" s="11"/>
      <c r="AQ13" s="13"/>
      <c r="AU13" s="11"/>
      <c r="AW13" s="11"/>
    </row>
    <row r="14" spans="1:50" ht="21.75" customHeight="1" x14ac:dyDescent="0.15">
      <c r="B14" s="10"/>
      <c r="C14" s="11"/>
      <c r="D14" s="11"/>
      <c r="E14" s="11"/>
      <c r="G14" s="11"/>
      <c r="H14" s="11"/>
      <c r="I14" s="11"/>
      <c r="K14" s="11"/>
      <c r="L14" s="11"/>
      <c r="AQ14" s="13"/>
      <c r="AU14" s="11"/>
      <c r="AW14" s="11"/>
    </row>
    <row r="15" spans="1:50" ht="21.75" customHeight="1" x14ac:dyDescent="0.15">
      <c r="B15" s="10"/>
      <c r="C15" s="11"/>
      <c r="D15" s="11"/>
      <c r="F15" s="11"/>
      <c r="G15" s="11"/>
      <c r="H15" s="11"/>
      <c r="I15" s="11"/>
      <c r="K15" s="11"/>
      <c r="L15" s="11"/>
      <c r="AQ15" s="13"/>
      <c r="AU15" s="11"/>
      <c r="AW15" s="11"/>
    </row>
    <row r="16" spans="1:50" ht="21.75" customHeight="1" x14ac:dyDescent="0.15">
      <c r="B16" s="10"/>
      <c r="C16" s="11"/>
      <c r="D16" s="11"/>
      <c r="E16" s="11"/>
      <c r="F16" s="11"/>
      <c r="G16" s="11"/>
      <c r="H16" s="11"/>
      <c r="I16" s="11"/>
      <c r="K16" s="11"/>
      <c r="L16" s="11"/>
      <c r="AQ16" s="13"/>
      <c r="AU16" s="11"/>
      <c r="AW16" s="11"/>
    </row>
    <row r="17" spans="2:54" ht="21.75" customHeight="1" x14ac:dyDescent="0.15">
      <c r="B17" s="10"/>
      <c r="AQ17" s="13"/>
    </row>
    <row r="18" spans="2:54" ht="21.75" customHeight="1" x14ac:dyDescent="0.15">
      <c r="B18" s="10"/>
      <c r="F18" s="11"/>
      <c r="AQ18" s="13"/>
    </row>
    <row r="19" spans="2:54" ht="21.75" customHeight="1" x14ac:dyDescent="0.15">
      <c r="B19" s="10"/>
      <c r="C19" s="11"/>
      <c r="D19" s="11"/>
      <c r="G19" s="11"/>
      <c r="H19" s="11"/>
      <c r="I19" s="11"/>
      <c r="K19" s="11"/>
      <c r="L19" s="11"/>
      <c r="AQ19" s="13"/>
      <c r="AU19" s="11"/>
      <c r="AW19" s="11"/>
    </row>
    <row r="20" spans="2:54" ht="21.75" customHeight="1" x14ac:dyDescent="0.15">
      <c r="B20" s="10"/>
      <c r="AQ20" s="13"/>
    </row>
    <row r="21" spans="2:54" ht="21.75" customHeight="1" x14ac:dyDescent="0.15">
      <c r="B21" s="10"/>
      <c r="AQ21" s="13"/>
    </row>
    <row r="22" spans="2:54" ht="21.75" customHeight="1" x14ac:dyDescent="0.15">
      <c r="B22" s="10"/>
      <c r="AQ22" s="13"/>
    </row>
    <row r="23" spans="2:54" ht="21.75" customHeight="1" x14ac:dyDescent="0.15">
      <c r="B23" s="10"/>
      <c r="AQ23" s="13"/>
    </row>
    <row r="24" spans="2:54" ht="21.75" customHeight="1" x14ac:dyDescent="0.15">
      <c r="B24" s="10"/>
      <c r="AQ24" s="13"/>
    </row>
    <row r="25" spans="2:54" ht="21.75" customHeight="1" x14ac:dyDescent="0.15">
      <c r="B25" s="10"/>
      <c r="AQ25" s="13"/>
    </row>
    <row r="26" spans="2:54" ht="21.75" customHeight="1" x14ac:dyDescent="0.15">
      <c r="B26" s="10"/>
      <c r="AQ26" s="13"/>
    </row>
    <row r="27" spans="2:54" ht="21.75" customHeight="1" x14ac:dyDescent="0.15">
      <c r="B27" s="10"/>
      <c r="AQ27" s="13"/>
    </row>
    <row r="28" spans="2:54" ht="21.75" customHeight="1" x14ac:dyDescent="0.15">
      <c r="B28" s="10"/>
      <c r="AQ28" s="13"/>
    </row>
    <row r="29" spans="2:54" ht="21.75" customHeight="1" x14ac:dyDescent="0.15">
      <c r="B29" s="10"/>
      <c r="AQ29" s="13"/>
    </row>
    <row r="30" spans="2:54" ht="21.75" customHeight="1" x14ac:dyDescent="0.15">
      <c r="B30" s="18"/>
      <c r="C30" s="19"/>
      <c r="D30" s="19"/>
      <c r="E30" s="19"/>
      <c r="F30" s="19"/>
      <c r="G30" s="19"/>
      <c r="H30" s="19"/>
      <c r="I30" s="19"/>
      <c r="J30" s="20"/>
      <c r="K30" s="19"/>
      <c r="L30" s="19"/>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3"/>
      <c r="AU30" s="11"/>
      <c r="AW30" s="11"/>
      <c r="BB30" s="11"/>
    </row>
    <row r="31" spans="2:54" ht="21.75" customHeight="1" x14ac:dyDescent="0.15">
      <c r="B31" s="5"/>
    </row>
    <row r="32" spans="2:54" ht="21.75" customHeight="1" x14ac:dyDescent="0.15">
      <c r="B32" s="5"/>
    </row>
    <row r="33" spans="47:54" ht="21.75" customHeight="1" x14ac:dyDescent="0.15">
      <c r="AU33" s="11"/>
      <c r="BB33" s="11"/>
    </row>
    <row r="34" spans="47:54" ht="21.75" customHeight="1" x14ac:dyDescent="0.15">
      <c r="AU34" s="11"/>
      <c r="AW34" s="11"/>
      <c r="BB34" s="11"/>
    </row>
    <row r="35" spans="47:54" ht="21.75" customHeight="1" x14ac:dyDescent="0.15">
      <c r="AU35" s="11"/>
      <c r="BB35" s="11"/>
    </row>
    <row r="36" spans="47:54" ht="21.75" customHeight="1" x14ac:dyDescent="0.15">
      <c r="BB36" s="11"/>
    </row>
  </sheetData>
  <mergeCells count="9">
    <mergeCell ref="B7:AQ7"/>
    <mergeCell ref="B2:G4"/>
    <mergeCell ref="H2:AG4"/>
    <mergeCell ref="AH2:AJ2"/>
    <mergeCell ref="AL2:AQ2"/>
    <mergeCell ref="AH3:AJ3"/>
    <mergeCell ref="AL3:AQ3"/>
    <mergeCell ref="AH4:AJ4"/>
    <mergeCell ref="AL4:AQ4"/>
  </mergeCells>
  <phoneticPr fontId="1"/>
  <pageMargins left="0.7" right="0.7" top="0.75" bottom="0.75" header="0.3" footer="0.3"/>
  <pageSetup paperSize="9" scale="83" fitToHeight="0" orientation="landscape" r:id="rId1"/>
  <headerFooter>
    <oddFooter>&amp;C&amp;P／20&amp;RCRMシステム 画面詳細仕様書_x000D_Q400090158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B2:Y25"/>
  <sheetViews>
    <sheetView showGridLines="0" view="pageBreakPreview" zoomScaleNormal="100" zoomScaleSheetLayoutView="100" workbookViewId="0">
      <selection activeCell="AQ19" sqref="AQ19"/>
    </sheetView>
  </sheetViews>
  <sheetFormatPr defaultColWidth="3.625" defaultRowHeight="21.75" customHeight="1" x14ac:dyDescent="0.15"/>
  <cols>
    <col min="1" max="1" width="3.625" style="57"/>
    <col min="2" max="6" width="3.625" style="57" customWidth="1"/>
    <col min="7" max="16384" width="3.625" style="57"/>
  </cols>
  <sheetData>
    <row r="2" spans="2:25" ht="21.75" customHeight="1" x14ac:dyDescent="0.15">
      <c r="B2" s="56" t="s">
        <v>72</v>
      </c>
    </row>
    <row r="3" spans="2:25" ht="21.75" customHeight="1" x14ac:dyDescent="0.15">
      <c r="X3" s="57">
        <v>2</v>
      </c>
      <c r="Y3" s="57" t="s">
        <v>122</v>
      </c>
    </row>
    <row r="4" spans="2:25" ht="21.75" customHeight="1" x14ac:dyDescent="0.15">
      <c r="B4" s="5" t="s">
        <v>73</v>
      </c>
      <c r="C4" s="5" t="s">
        <v>74</v>
      </c>
      <c r="D4" s="5"/>
      <c r="E4" s="5"/>
      <c r="F4" s="5"/>
      <c r="L4" s="57" t="s">
        <v>75</v>
      </c>
      <c r="M4" s="57" t="s">
        <v>75</v>
      </c>
      <c r="N4" s="57" t="s">
        <v>75</v>
      </c>
      <c r="O4" s="57" t="s">
        <v>75</v>
      </c>
      <c r="P4" s="57" t="s">
        <v>75</v>
      </c>
      <c r="Q4" s="57" t="s">
        <v>75</v>
      </c>
      <c r="R4" s="57" t="s">
        <v>75</v>
      </c>
      <c r="S4" s="57" t="s">
        <v>75</v>
      </c>
      <c r="U4" s="57">
        <f>U5</f>
        <v>3</v>
      </c>
    </row>
    <row r="5" spans="2:25" ht="21.75" customHeight="1" x14ac:dyDescent="0.15">
      <c r="C5" s="57" t="s">
        <v>76</v>
      </c>
      <c r="E5" s="57" t="s">
        <v>77</v>
      </c>
      <c r="L5" s="57" t="s">
        <v>75</v>
      </c>
      <c r="M5" s="57" t="s">
        <v>75</v>
      </c>
      <c r="N5" s="57" t="s">
        <v>75</v>
      </c>
      <c r="O5" s="57" t="s">
        <v>75</v>
      </c>
      <c r="P5" s="57" t="s">
        <v>75</v>
      </c>
      <c r="Q5" s="57" t="s">
        <v>75</v>
      </c>
      <c r="R5" s="57" t="s">
        <v>75</v>
      </c>
      <c r="S5" s="57" t="s">
        <v>75</v>
      </c>
      <c r="U5" s="57">
        <f>1+X3</f>
        <v>3</v>
      </c>
      <c r="X5" s="57">
        <v>0</v>
      </c>
    </row>
    <row r="6" spans="2:25" ht="21.75" customHeight="1" x14ac:dyDescent="0.15">
      <c r="C6" s="58" t="s">
        <v>78</v>
      </c>
      <c r="D6" s="58"/>
      <c r="E6" s="58" t="s">
        <v>79</v>
      </c>
      <c r="F6" s="58"/>
      <c r="L6" s="57" t="s">
        <v>75</v>
      </c>
      <c r="M6" s="57" t="s">
        <v>75</v>
      </c>
      <c r="N6" s="57" t="s">
        <v>75</v>
      </c>
      <c r="O6" s="57" t="s">
        <v>75</v>
      </c>
      <c r="P6" s="57" t="s">
        <v>75</v>
      </c>
      <c r="Q6" s="57" t="s">
        <v>75</v>
      </c>
      <c r="R6" s="57" t="s">
        <v>75</v>
      </c>
      <c r="S6" s="57" t="s">
        <v>75</v>
      </c>
      <c r="U6" s="57">
        <f>U5+X5</f>
        <v>3</v>
      </c>
      <c r="X6" s="57">
        <v>0</v>
      </c>
    </row>
    <row r="7" spans="2:25" ht="21.75" customHeight="1" x14ac:dyDescent="0.15">
      <c r="C7" s="58" t="s">
        <v>80</v>
      </c>
      <c r="D7" s="58"/>
      <c r="E7" s="58" t="s">
        <v>81</v>
      </c>
      <c r="F7" s="58"/>
      <c r="L7" s="57" t="s">
        <v>75</v>
      </c>
      <c r="M7" s="57" t="s">
        <v>75</v>
      </c>
      <c r="N7" s="57" t="s">
        <v>75</v>
      </c>
      <c r="O7" s="57" t="s">
        <v>75</v>
      </c>
      <c r="P7" s="57" t="s">
        <v>75</v>
      </c>
      <c r="Q7" s="57" t="s">
        <v>75</v>
      </c>
      <c r="R7" s="57" t="s">
        <v>75</v>
      </c>
      <c r="S7" s="57" t="s">
        <v>75</v>
      </c>
      <c r="U7" s="57">
        <f>U6+X6</f>
        <v>3</v>
      </c>
      <c r="X7" s="57">
        <v>0</v>
      </c>
    </row>
    <row r="8" spans="2:25" ht="21.75" customHeight="1" x14ac:dyDescent="0.15">
      <c r="C8" s="59" t="s">
        <v>136</v>
      </c>
      <c r="E8" s="58" t="s">
        <v>82</v>
      </c>
      <c r="F8" s="58"/>
      <c r="L8" s="57" t="s">
        <v>75</v>
      </c>
      <c r="M8" s="57" t="s">
        <v>75</v>
      </c>
      <c r="N8" s="57" t="s">
        <v>75</v>
      </c>
      <c r="O8" s="57" t="s">
        <v>75</v>
      </c>
      <c r="P8" s="57" t="s">
        <v>75</v>
      </c>
      <c r="Q8" s="57" t="s">
        <v>75</v>
      </c>
      <c r="R8" s="57" t="s">
        <v>75</v>
      </c>
      <c r="S8" s="57" t="s">
        <v>75</v>
      </c>
      <c r="U8" s="57">
        <f>U7+X7</f>
        <v>3</v>
      </c>
      <c r="X8" s="57">
        <v>0</v>
      </c>
    </row>
    <row r="9" spans="2:25" ht="21.75" customHeight="1" x14ac:dyDescent="0.15">
      <c r="C9" s="58" t="s">
        <v>137</v>
      </c>
      <c r="D9" s="58"/>
      <c r="E9" s="58" t="s">
        <v>83</v>
      </c>
      <c r="F9" s="58"/>
      <c r="L9" s="57" t="s">
        <v>75</v>
      </c>
      <c r="M9" s="57" t="s">
        <v>75</v>
      </c>
      <c r="N9" s="57" t="s">
        <v>75</v>
      </c>
      <c r="O9" s="57" t="s">
        <v>75</v>
      </c>
      <c r="P9" s="57" t="s">
        <v>75</v>
      </c>
      <c r="Q9" s="57" t="s">
        <v>75</v>
      </c>
      <c r="R9" s="57" t="s">
        <v>75</v>
      </c>
      <c r="S9" s="57" t="s">
        <v>75</v>
      </c>
      <c r="U9" s="57">
        <f>U8+X8</f>
        <v>3</v>
      </c>
      <c r="X9" s="57">
        <v>2</v>
      </c>
    </row>
    <row r="10" spans="2:25" ht="21.75" customHeight="1" x14ac:dyDescent="0.15">
      <c r="B10" s="58" t="s">
        <v>130</v>
      </c>
      <c r="C10" s="58" t="s">
        <v>129</v>
      </c>
      <c r="D10" s="58"/>
      <c r="E10" s="58"/>
      <c r="F10" s="58"/>
      <c r="L10" s="57" t="s">
        <v>75</v>
      </c>
      <c r="M10" s="57" t="s">
        <v>75</v>
      </c>
      <c r="N10" s="57" t="s">
        <v>75</v>
      </c>
      <c r="O10" s="57" t="s">
        <v>75</v>
      </c>
      <c r="P10" s="57" t="s">
        <v>75</v>
      </c>
      <c r="Q10" s="57" t="s">
        <v>75</v>
      </c>
      <c r="R10" s="57" t="s">
        <v>75</v>
      </c>
      <c r="S10" s="57" t="s">
        <v>75</v>
      </c>
      <c r="U10" s="57">
        <f>U11</f>
        <v>5</v>
      </c>
    </row>
    <row r="11" spans="2:25" ht="21.75" customHeight="1" x14ac:dyDescent="0.15">
      <c r="C11" s="57" t="s">
        <v>84</v>
      </c>
      <c r="D11" s="58"/>
      <c r="E11" s="58" t="s">
        <v>134</v>
      </c>
      <c r="F11" s="58"/>
      <c r="L11" s="57" t="s">
        <v>75</v>
      </c>
      <c r="M11" s="57" t="s">
        <v>75</v>
      </c>
      <c r="N11" s="57" t="s">
        <v>75</v>
      </c>
      <c r="O11" s="57" t="s">
        <v>75</v>
      </c>
      <c r="P11" s="57" t="s">
        <v>75</v>
      </c>
      <c r="Q11" s="57" t="s">
        <v>75</v>
      </c>
      <c r="R11" s="57" t="s">
        <v>75</v>
      </c>
      <c r="S11" s="57" t="s">
        <v>75</v>
      </c>
      <c r="U11" s="57">
        <f>U9+X9</f>
        <v>5</v>
      </c>
      <c r="X11" s="57">
        <v>1</v>
      </c>
    </row>
    <row r="12" spans="2:25" ht="21.75" customHeight="1" x14ac:dyDescent="0.15">
      <c r="C12" s="59" t="s">
        <v>85</v>
      </c>
      <c r="D12" s="58"/>
      <c r="E12" s="58" t="s">
        <v>86</v>
      </c>
      <c r="F12" s="58"/>
      <c r="L12" s="57" t="s">
        <v>75</v>
      </c>
      <c r="M12" s="57" t="s">
        <v>75</v>
      </c>
      <c r="N12" s="57" t="s">
        <v>75</v>
      </c>
      <c r="O12" s="57" t="s">
        <v>75</v>
      </c>
      <c r="P12" s="57" t="s">
        <v>75</v>
      </c>
      <c r="Q12" s="57" t="s">
        <v>75</v>
      </c>
      <c r="R12" s="57" t="s">
        <v>75</v>
      </c>
      <c r="S12" s="57" t="s">
        <v>75</v>
      </c>
      <c r="U12" s="57">
        <f>U11+X11</f>
        <v>6</v>
      </c>
      <c r="X12" s="57">
        <v>2</v>
      </c>
    </row>
    <row r="13" spans="2:25" ht="21.75" customHeight="1" x14ac:dyDescent="0.15">
      <c r="B13" s="58" t="s">
        <v>87</v>
      </c>
      <c r="C13" s="58" t="s">
        <v>88</v>
      </c>
      <c r="D13" s="58"/>
      <c r="E13" s="58"/>
      <c r="F13" s="58"/>
      <c r="L13" s="57" t="s">
        <v>75</v>
      </c>
      <c r="M13" s="57" t="s">
        <v>75</v>
      </c>
      <c r="N13" s="57" t="s">
        <v>75</v>
      </c>
      <c r="O13" s="57" t="s">
        <v>75</v>
      </c>
      <c r="P13" s="57" t="s">
        <v>75</v>
      </c>
      <c r="Q13" s="57" t="s">
        <v>75</v>
      </c>
      <c r="R13" s="57" t="s">
        <v>75</v>
      </c>
      <c r="S13" s="57" t="s">
        <v>75</v>
      </c>
      <c r="U13" s="57">
        <f t="shared" ref="U13:U18" si="0">U12+X12</f>
        <v>8</v>
      </c>
      <c r="X13" s="57">
        <v>3</v>
      </c>
    </row>
    <row r="14" spans="2:25" ht="21.75" customHeight="1" x14ac:dyDescent="0.15">
      <c r="B14" s="58" t="s">
        <v>89</v>
      </c>
      <c r="C14" s="58" t="s">
        <v>90</v>
      </c>
      <c r="D14" s="58"/>
      <c r="E14" s="58"/>
      <c r="F14" s="58"/>
      <c r="L14" s="57" t="s">
        <v>75</v>
      </c>
      <c r="M14" s="57" t="s">
        <v>75</v>
      </c>
      <c r="N14" s="57" t="s">
        <v>75</v>
      </c>
      <c r="O14" s="57" t="s">
        <v>75</v>
      </c>
      <c r="P14" s="57" t="s">
        <v>75</v>
      </c>
      <c r="Q14" s="57" t="s">
        <v>75</v>
      </c>
      <c r="R14" s="57" t="s">
        <v>75</v>
      </c>
      <c r="S14" s="57" t="s">
        <v>75</v>
      </c>
      <c r="U14" s="57">
        <f t="shared" si="0"/>
        <v>11</v>
      </c>
      <c r="X14" s="57">
        <v>2</v>
      </c>
    </row>
    <row r="15" spans="2:25" ht="21.75" customHeight="1" x14ac:dyDescent="0.15">
      <c r="B15" s="58" t="s">
        <v>91</v>
      </c>
      <c r="C15" s="58" t="s">
        <v>93</v>
      </c>
      <c r="D15" s="58"/>
      <c r="E15" s="58"/>
      <c r="F15" s="58"/>
      <c r="L15" s="57" t="s">
        <v>75</v>
      </c>
      <c r="M15" s="57" t="s">
        <v>75</v>
      </c>
      <c r="N15" s="57" t="s">
        <v>75</v>
      </c>
      <c r="O15" s="57" t="s">
        <v>75</v>
      </c>
      <c r="P15" s="57" t="s">
        <v>75</v>
      </c>
      <c r="Q15" s="57" t="s">
        <v>75</v>
      </c>
      <c r="R15" s="57" t="s">
        <v>75</v>
      </c>
      <c r="S15" s="57" t="s">
        <v>75</v>
      </c>
      <c r="U15" s="57">
        <f>U14+X14</f>
        <v>13</v>
      </c>
      <c r="X15" s="57">
        <v>4</v>
      </c>
    </row>
    <row r="16" spans="2:25" ht="21.75" customHeight="1" x14ac:dyDescent="0.15">
      <c r="B16" s="58" t="s">
        <v>92</v>
      </c>
      <c r="C16" s="58" t="s">
        <v>94</v>
      </c>
      <c r="D16" s="58"/>
      <c r="E16" s="58"/>
      <c r="F16" s="58"/>
      <c r="L16" s="57" t="s">
        <v>75</v>
      </c>
      <c r="M16" s="57" t="s">
        <v>75</v>
      </c>
      <c r="N16" s="57" t="s">
        <v>75</v>
      </c>
      <c r="O16" s="57" t="s">
        <v>75</v>
      </c>
      <c r="P16" s="57" t="s">
        <v>75</v>
      </c>
      <c r="Q16" s="57" t="s">
        <v>75</v>
      </c>
      <c r="R16" s="57" t="s">
        <v>75</v>
      </c>
      <c r="S16" s="57" t="s">
        <v>75</v>
      </c>
      <c r="U16" s="57">
        <f t="shared" si="0"/>
        <v>17</v>
      </c>
      <c r="X16" s="57">
        <v>2</v>
      </c>
    </row>
    <row r="17" spans="2:24" ht="21.75" customHeight="1" x14ac:dyDescent="0.15">
      <c r="B17" s="58" t="s">
        <v>232</v>
      </c>
      <c r="C17" s="58" t="s">
        <v>233</v>
      </c>
      <c r="D17" s="58"/>
      <c r="E17" s="58"/>
      <c r="F17" s="58"/>
      <c r="L17" s="57" t="s">
        <v>75</v>
      </c>
      <c r="M17" s="57" t="s">
        <v>75</v>
      </c>
      <c r="N17" s="57" t="s">
        <v>75</v>
      </c>
      <c r="O17" s="57" t="s">
        <v>75</v>
      </c>
      <c r="P17" s="57" t="s">
        <v>75</v>
      </c>
      <c r="Q17" s="57" t="s">
        <v>75</v>
      </c>
      <c r="R17" s="57" t="s">
        <v>75</v>
      </c>
      <c r="S17" s="57" t="s">
        <v>75</v>
      </c>
      <c r="U17" s="57">
        <f t="shared" si="0"/>
        <v>19</v>
      </c>
      <c r="X17" s="57">
        <v>1</v>
      </c>
    </row>
    <row r="18" spans="2:24" ht="21.75" customHeight="1" x14ac:dyDescent="0.15">
      <c r="B18" s="58" t="s">
        <v>234</v>
      </c>
      <c r="C18" s="58" t="s">
        <v>235</v>
      </c>
      <c r="D18" s="58"/>
      <c r="E18" s="58"/>
      <c r="F18" s="58"/>
      <c r="L18" s="57" t="s">
        <v>75</v>
      </c>
      <c r="M18" s="57" t="s">
        <v>75</v>
      </c>
      <c r="N18" s="57" t="s">
        <v>75</v>
      </c>
      <c r="O18" s="57" t="s">
        <v>75</v>
      </c>
      <c r="P18" s="57" t="s">
        <v>75</v>
      </c>
      <c r="Q18" s="57" t="s">
        <v>75</v>
      </c>
      <c r="R18" s="57" t="s">
        <v>75</v>
      </c>
      <c r="S18" s="57" t="s">
        <v>75</v>
      </c>
      <c r="U18" s="57">
        <f t="shared" si="0"/>
        <v>20</v>
      </c>
      <c r="X18" s="57">
        <v>2</v>
      </c>
    </row>
    <row r="19" spans="2:24" ht="21.75" customHeight="1" x14ac:dyDescent="0.15">
      <c r="B19" s="58"/>
      <c r="C19" s="58"/>
      <c r="D19" s="58"/>
      <c r="E19" s="58"/>
      <c r="F19" s="58"/>
    </row>
    <row r="20" spans="2:24" ht="21.75" customHeight="1" x14ac:dyDescent="0.15">
      <c r="B20" s="58"/>
      <c r="C20" s="58"/>
      <c r="D20" s="58"/>
      <c r="E20" s="58"/>
      <c r="F20" s="58"/>
      <c r="X20" s="57" t="s">
        <v>123</v>
      </c>
    </row>
    <row r="21" spans="2:24" ht="21.75" customHeight="1" x14ac:dyDescent="0.15">
      <c r="B21" s="58"/>
      <c r="C21" s="58"/>
      <c r="D21" s="58"/>
      <c r="E21" s="58"/>
      <c r="F21" s="58"/>
      <c r="X21" s="57">
        <f>U18+X18-1</f>
        <v>21</v>
      </c>
    </row>
    <row r="22" spans="2:24" ht="21.75" customHeight="1" x14ac:dyDescent="0.15">
      <c r="B22" s="58"/>
      <c r="C22" s="58"/>
      <c r="D22" s="58"/>
      <c r="E22" s="58"/>
      <c r="F22" s="58"/>
    </row>
    <row r="23" spans="2:24" ht="21.75" customHeight="1" x14ac:dyDescent="0.15">
      <c r="B23" s="58"/>
      <c r="C23" s="58"/>
      <c r="D23" s="58"/>
      <c r="E23" s="58"/>
      <c r="F23" s="58"/>
    </row>
    <row r="24" spans="2:24" ht="21.75" customHeight="1" x14ac:dyDescent="0.15">
      <c r="B24" s="58"/>
      <c r="C24" s="58"/>
      <c r="D24" s="58"/>
      <c r="E24" s="58"/>
      <c r="F24" s="58"/>
    </row>
    <row r="25" spans="2:24" ht="21.75" customHeight="1" x14ac:dyDescent="0.15">
      <c r="B25" s="58"/>
      <c r="C25" s="58"/>
      <c r="D25" s="58"/>
      <c r="E25" s="58"/>
      <c r="F25" s="58"/>
    </row>
  </sheetData>
  <phoneticPr fontId="1"/>
  <pageMargins left="0.7" right="0.7" top="0.75" bottom="0.75" header="0.3" footer="0.3"/>
  <pageSetup paperSize="9" fitToHeight="0" orientation="landscape" r:id="rId1"/>
  <headerFooter>
    <oddFooter>&amp;C&amp;P／20&amp;RCRMシステム 画面詳細仕様書_x000D_Q400090158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Q28"/>
  <sheetViews>
    <sheetView showGridLines="0" view="pageBreakPreview" zoomScaleNormal="100" zoomScaleSheetLayoutView="100" workbookViewId="0">
      <selection activeCell="C20" sqref="C20"/>
    </sheetView>
  </sheetViews>
  <sheetFormatPr defaultColWidth="3.625" defaultRowHeight="21.75" customHeight="1" x14ac:dyDescent="0.15"/>
  <cols>
    <col min="1" max="16384" width="3.625" style="31"/>
  </cols>
  <sheetData>
    <row r="1" spans="1:43" ht="21.75" customHeight="1" x14ac:dyDescent="0.15">
      <c r="A1" s="38"/>
    </row>
    <row r="2" spans="1:43" ht="21.75" customHeight="1" x14ac:dyDescent="0.15">
      <c r="B2" s="165" t="s">
        <v>255</v>
      </c>
      <c r="C2" s="166"/>
      <c r="D2" s="166"/>
      <c r="E2" s="166"/>
      <c r="F2" s="166"/>
      <c r="G2" s="166"/>
      <c r="H2" s="166" t="str">
        <f ca="1">MID(CELL("filename",$A$1),FIND("]",CELL("filename",$A$1))+1,31)</f>
        <v>１．画面概要</v>
      </c>
      <c r="I2" s="166" t="str">
        <f ca="1">MID(CELL("filename",$A$1),FIND("]",CELL("filename",$A$1))+1,31)</f>
        <v>１．画面概要</v>
      </c>
      <c r="J2" s="166" t="str">
        <f ca="1">MID(CELL("filename",$A$1),FIND("]",CELL("filename",$A$1))+1,31)</f>
        <v>１．画面概要</v>
      </c>
      <c r="K2" s="166" t="str">
        <f ca="1">MID(CELL("filename",$A$1),FIND("]",CELL("filename",$A$1))+1,31)</f>
        <v>１．画面概要</v>
      </c>
      <c r="L2" s="166"/>
      <c r="M2" s="166"/>
      <c r="N2" s="166"/>
      <c r="O2" s="166"/>
      <c r="P2" s="166"/>
      <c r="Q2" s="166"/>
      <c r="R2" s="166"/>
      <c r="S2" s="166"/>
      <c r="T2" s="166"/>
      <c r="U2" s="166"/>
      <c r="V2" s="166"/>
      <c r="W2" s="166"/>
      <c r="X2" s="166"/>
      <c r="Y2" s="166"/>
      <c r="Z2" s="166"/>
      <c r="AA2" s="166"/>
      <c r="AB2" s="166"/>
      <c r="AC2" s="166" t="str">
        <f ca="1">MID(CELL("filename",$A$1),FIND("]",CELL("filename",$A$1))+1,31)</f>
        <v>１．画面概要</v>
      </c>
      <c r="AD2" s="166" t="str">
        <f ca="1">MID(CELL("filename",$A$1),FIND("]",CELL("filename",$A$1))+1,31)</f>
        <v>１．画面概要</v>
      </c>
      <c r="AE2" s="166" t="str">
        <f ca="1">MID(CELL("filename",$A$1),FIND("]",CELL("filename",$A$1))+1,31)</f>
        <v>１．画面概要</v>
      </c>
      <c r="AF2" s="166" t="str">
        <f ca="1">MID(CELL("filename",$A$1),FIND("]",CELL("filename",$A$1))+1,31)</f>
        <v>１．画面概要</v>
      </c>
      <c r="AG2" s="166" t="str">
        <f ca="1">MID(CELL("filename",$A$1),FIND("]",CELL("filename",$A$1))+1,31)</f>
        <v>１．画面概要</v>
      </c>
      <c r="AH2" s="167" t="s">
        <v>0</v>
      </c>
      <c r="AI2" s="168"/>
      <c r="AJ2" s="168"/>
      <c r="AK2" s="39" t="s">
        <v>4</v>
      </c>
      <c r="AL2" s="169">
        <v>45601</v>
      </c>
      <c r="AM2" s="169"/>
      <c r="AN2" s="169"/>
      <c r="AO2" s="169"/>
      <c r="AP2" s="169"/>
      <c r="AQ2" s="170"/>
    </row>
    <row r="3" spans="1:43" ht="21.75" customHeight="1" x14ac:dyDescent="0.15">
      <c r="B3" s="166"/>
      <c r="C3" s="166"/>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7" t="s">
        <v>1</v>
      </c>
      <c r="AI3" s="168"/>
      <c r="AJ3" s="168"/>
      <c r="AK3" s="39" t="s">
        <v>4</v>
      </c>
      <c r="AL3" s="169">
        <v>45601</v>
      </c>
      <c r="AM3" s="169"/>
      <c r="AN3" s="169"/>
      <c r="AO3" s="169"/>
      <c r="AP3" s="169"/>
      <c r="AQ3" s="170"/>
    </row>
    <row r="4" spans="1:43" ht="21.75" customHeight="1" x14ac:dyDescent="0.15">
      <c r="B4" s="166"/>
      <c r="C4" s="166"/>
      <c r="D4" s="166"/>
      <c r="E4" s="166"/>
      <c r="F4" s="166"/>
      <c r="G4" s="166"/>
      <c r="H4" s="166" t="str">
        <f ca="1">MID(CELL("filename",$A$1),FIND("]",CELL("filename",$A$1))+1,31)</f>
        <v>１．画面概要</v>
      </c>
      <c r="I4" s="166" t="str">
        <f ca="1">MID(CELL("filename",$A$1),FIND("]",CELL("filename",$A$1))+1,31)</f>
        <v>１．画面概要</v>
      </c>
      <c r="J4" s="166" t="str">
        <f ca="1">MID(CELL("filename",$A$1),FIND("]",CELL("filename",$A$1))+1,31)</f>
        <v>１．画面概要</v>
      </c>
      <c r="K4" s="166" t="str">
        <f ca="1">MID(CELL("filename",$A$1),FIND("]",CELL("filename",$A$1))+1,31)</f>
        <v>１．画面概要</v>
      </c>
      <c r="L4" s="166"/>
      <c r="M4" s="166"/>
      <c r="N4" s="166"/>
      <c r="O4" s="166"/>
      <c r="P4" s="166"/>
      <c r="Q4" s="166"/>
      <c r="R4" s="166"/>
      <c r="S4" s="166"/>
      <c r="T4" s="166"/>
      <c r="U4" s="166"/>
      <c r="V4" s="166"/>
      <c r="W4" s="166"/>
      <c r="X4" s="166"/>
      <c r="Y4" s="166"/>
      <c r="Z4" s="166"/>
      <c r="AA4" s="166"/>
      <c r="AB4" s="166"/>
      <c r="AC4" s="166" t="str">
        <f ca="1">MID(CELL("filename",$A$1),FIND("]",CELL("filename",$A$1))+1,31)</f>
        <v>１．画面概要</v>
      </c>
      <c r="AD4" s="166" t="str">
        <f ca="1">MID(CELL("filename",$A$1),FIND("]",CELL("filename",$A$1))+1,31)</f>
        <v>１．画面概要</v>
      </c>
      <c r="AE4" s="166" t="str">
        <f ca="1">MID(CELL("filename",$A$1),FIND("]",CELL("filename",$A$1))+1,31)</f>
        <v>１．画面概要</v>
      </c>
      <c r="AF4" s="166" t="str">
        <f ca="1">MID(CELL("filename",$A$1),FIND("]",CELL("filename",$A$1))+1,31)</f>
        <v>１．画面概要</v>
      </c>
      <c r="AG4" s="166" t="str">
        <f ca="1">MID(CELL("filename",$A$1),FIND("]",CELL("filename",$A$1))+1,31)</f>
        <v>１．画面概要</v>
      </c>
      <c r="AH4" s="167" t="s">
        <v>2</v>
      </c>
      <c r="AI4" s="168"/>
      <c r="AJ4" s="168"/>
      <c r="AK4" s="39" t="s">
        <v>4</v>
      </c>
      <c r="AL4" s="171" t="s">
        <v>258</v>
      </c>
      <c r="AM4" s="171"/>
      <c r="AN4" s="171"/>
      <c r="AO4" s="171"/>
      <c r="AP4" s="171"/>
      <c r="AQ4" s="172"/>
    </row>
    <row r="6" spans="1:43" s="40" customFormat="1" ht="21.75" customHeight="1" x14ac:dyDescent="0.15">
      <c r="B6" s="41" t="s">
        <v>117</v>
      </c>
    </row>
    <row r="7" spans="1:43" ht="21.75" customHeight="1" x14ac:dyDescent="0.15">
      <c r="C7" s="2" t="s">
        <v>256</v>
      </c>
    </row>
    <row r="8" spans="1:43" ht="21.75" customHeight="1" x14ac:dyDescent="0.15">
      <c r="C8" s="2" t="s">
        <v>257</v>
      </c>
    </row>
    <row r="9" spans="1:43" ht="21.75" customHeight="1" x14ac:dyDescent="0.15">
      <c r="C9" s="2"/>
    </row>
    <row r="10" spans="1:43" ht="21.75" customHeight="1" x14ac:dyDescent="0.15">
      <c r="B10" s="41" t="s">
        <v>118</v>
      </c>
      <c r="C10" s="40"/>
    </row>
    <row r="11" spans="1:43" ht="21.75" customHeight="1" x14ac:dyDescent="0.15">
      <c r="C11" s="2" t="s">
        <v>259</v>
      </c>
    </row>
    <row r="12" spans="1:43" s="40" customFormat="1" ht="21.75" customHeight="1" x14ac:dyDescent="0.15">
      <c r="B12" s="31"/>
      <c r="C12" s="2" t="s">
        <v>260</v>
      </c>
    </row>
    <row r="13" spans="1:43" s="40" customFormat="1" ht="21.75" customHeight="1" x14ac:dyDescent="0.15">
      <c r="B13" s="31"/>
      <c r="C13" s="2"/>
    </row>
    <row r="14" spans="1:43" s="40" customFormat="1" ht="21.75" customHeight="1" x14ac:dyDescent="0.15">
      <c r="B14" s="31"/>
      <c r="C14" s="31"/>
    </row>
    <row r="15" spans="1:43" ht="21.75" customHeight="1" x14ac:dyDescent="0.15">
      <c r="B15" s="41" t="s">
        <v>119</v>
      </c>
      <c r="C15" s="40"/>
    </row>
    <row r="16" spans="1:43" ht="21.75" customHeight="1" x14ac:dyDescent="0.15">
      <c r="C16" s="2" t="s">
        <v>138</v>
      </c>
    </row>
    <row r="17" spans="2:9" s="40" customFormat="1" ht="21.75" customHeight="1" x14ac:dyDescent="0.15">
      <c r="B17" s="31"/>
      <c r="C17" s="31"/>
    </row>
    <row r="18" spans="2:9" ht="21.75" customHeight="1" x14ac:dyDescent="0.15">
      <c r="B18" s="41" t="s">
        <v>249</v>
      </c>
      <c r="C18" s="40"/>
      <c r="G18" s="31" t="s">
        <v>250</v>
      </c>
    </row>
    <row r="19" spans="2:9" ht="21.75" customHeight="1" x14ac:dyDescent="0.15">
      <c r="C19" s="2" t="s">
        <v>239</v>
      </c>
      <c r="I19" s="31" t="s">
        <v>261</v>
      </c>
    </row>
    <row r="20" spans="2:9" s="40" customFormat="1" ht="21.75" customHeight="1" x14ac:dyDescent="0.15">
      <c r="B20" s="31"/>
      <c r="C20" s="2" t="s">
        <v>262</v>
      </c>
      <c r="I20" s="40" t="s">
        <v>263</v>
      </c>
    </row>
    <row r="23" spans="2:9" ht="21.75" customHeight="1" x14ac:dyDescent="0.15">
      <c r="B23" s="41" t="s">
        <v>135</v>
      </c>
      <c r="C23" s="40"/>
    </row>
    <row r="24" spans="2:9" s="40" customFormat="1" ht="21.75" customHeight="1" x14ac:dyDescent="0.15">
      <c r="B24" s="31"/>
      <c r="C24" s="31" t="s">
        <v>5</v>
      </c>
    </row>
    <row r="28" spans="2:9" s="40" customFormat="1" ht="21.75" customHeight="1" x14ac:dyDescent="0.15">
      <c r="B28" s="41"/>
    </row>
  </sheetData>
  <mergeCells count="8">
    <mergeCell ref="B2:G4"/>
    <mergeCell ref="H2:AG4"/>
    <mergeCell ref="AH2:AJ2"/>
    <mergeCell ref="AL2:AQ2"/>
    <mergeCell ref="AH3:AJ3"/>
    <mergeCell ref="AL3:AQ3"/>
    <mergeCell ref="AH4:AJ4"/>
    <mergeCell ref="AL4:AQ4"/>
  </mergeCells>
  <phoneticPr fontId="1"/>
  <pageMargins left="0.7" right="0.7" top="0.75" bottom="0.75" header="0.3" footer="0.3"/>
  <pageSetup paperSize="9" scale="83" fitToHeight="0" orientation="landscape" r:id="rId1"/>
  <headerFooter>
    <oddFooter>&amp;C&amp;P／20&amp;RCRMシステム 画面詳細仕様書_x000D_Q400090158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pageSetUpPr fitToPage="1"/>
  </sheetPr>
  <dimension ref="A1:CA73"/>
  <sheetViews>
    <sheetView showGridLines="0" tabSelected="1" view="pageBreakPreview" topLeftCell="A13" zoomScale="90" zoomScaleNormal="100" zoomScaleSheetLayoutView="90" workbookViewId="0">
      <selection activeCell="BI30" sqref="BI30"/>
    </sheetView>
  </sheetViews>
  <sheetFormatPr defaultColWidth="3.625" defaultRowHeight="21.75" customHeight="1" x14ac:dyDescent="0.15"/>
  <cols>
    <col min="1" max="25" width="3.625" style="61"/>
    <col min="26" max="26" width="11.875" style="61" customWidth="1"/>
    <col min="27" max="31" width="3.625" style="61"/>
    <col min="32" max="51" width="3.625" style="61" customWidth="1"/>
    <col min="52" max="16384" width="3.625" style="61"/>
  </cols>
  <sheetData>
    <row r="1" spans="1:45" ht="21.75" customHeight="1" x14ac:dyDescent="0.15">
      <c r="A1" s="60"/>
    </row>
    <row r="2" spans="1:45" ht="21.75" customHeight="1" x14ac:dyDescent="0.15">
      <c r="B2" s="188" t="str">
        <f>'１．画面概要'!B2</f>
        <v>ポートフォリオ登録・編集画面
詳細設計書</v>
      </c>
      <c r="C2" s="189"/>
      <c r="D2" s="189"/>
      <c r="E2" s="189"/>
      <c r="F2" s="189"/>
      <c r="G2" s="189"/>
      <c r="H2" s="190" t="str">
        <f ca="1">MID(CELL("filename",$A$1),FIND("]",CELL("filename",$A$1))+1,31)</f>
        <v>２．画面構成</v>
      </c>
      <c r="I2" s="191"/>
      <c r="J2" s="191"/>
      <c r="K2" s="191"/>
      <c r="L2" s="191"/>
      <c r="M2" s="191"/>
      <c r="N2" s="191"/>
      <c r="O2" s="191"/>
      <c r="P2" s="191"/>
      <c r="Q2" s="191"/>
      <c r="R2" s="191"/>
      <c r="S2" s="191"/>
      <c r="T2" s="191"/>
      <c r="U2" s="191"/>
      <c r="V2" s="191"/>
      <c r="W2" s="191"/>
      <c r="X2" s="191"/>
      <c r="Y2" s="191"/>
      <c r="Z2" s="191"/>
      <c r="AA2" s="191"/>
      <c r="AB2" s="191"/>
      <c r="AC2" s="191"/>
      <c r="AD2" s="191"/>
      <c r="AE2" s="191"/>
      <c r="AF2" s="191"/>
      <c r="AG2" s="191"/>
      <c r="AH2" s="191"/>
      <c r="AI2" s="192"/>
      <c r="AJ2" s="201" t="s">
        <v>0</v>
      </c>
      <c r="AK2" s="202"/>
      <c r="AL2" s="202"/>
      <c r="AM2" s="54" t="s">
        <v>95</v>
      </c>
      <c r="AN2" s="169">
        <v>45601</v>
      </c>
      <c r="AO2" s="169"/>
      <c r="AP2" s="169"/>
      <c r="AQ2" s="169"/>
      <c r="AR2" s="169"/>
      <c r="AS2" s="170"/>
    </row>
    <row r="3" spans="1:45" ht="21.75" customHeight="1" x14ac:dyDescent="0.15">
      <c r="B3" s="189"/>
      <c r="C3" s="189"/>
      <c r="D3" s="189"/>
      <c r="E3" s="189"/>
      <c r="F3" s="189"/>
      <c r="G3" s="189"/>
      <c r="H3" s="193"/>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5"/>
      <c r="AJ3" s="201" t="s">
        <v>1</v>
      </c>
      <c r="AK3" s="202"/>
      <c r="AL3" s="202"/>
      <c r="AM3" s="54" t="s">
        <v>95</v>
      </c>
      <c r="AN3" s="169">
        <v>45601</v>
      </c>
      <c r="AO3" s="169"/>
      <c r="AP3" s="169"/>
      <c r="AQ3" s="169"/>
      <c r="AR3" s="169"/>
      <c r="AS3" s="170"/>
    </row>
    <row r="4" spans="1:45" ht="21.75" customHeight="1" x14ac:dyDescent="0.15">
      <c r="B4" s="189"/>
      <c r="C4" s="189"/>
      <c r="D4" s="189"/>
      <c r="E4" s="189"/>
      <c r="F4" s="189"/>
      <c r="G4" s="189"/>
      <c r="H4" s="196"/>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8"/>
      <c r="AJ4" s="201" t="s">
        <v>2</v>
      </c>
      <c r="AK4" s="202"/>
      <c r="AL4" s="202"/>
      <c r="AM4" s="54" t="s">
        <v>95</v>
      </c>
      <c r="AN4" s="171" t="s">
        <v>258</v>
      </c>
      <c r="AO4" s="171"/>
      <c r="AP4" s="171"/>
      <c r="AQ4" s="171"/>
      <c r="AR4" s="171"/>
      <c r="AS4" s="172"/>
    </row>
    <row r="6" spans="1:45" ht="21.75" customHeight="1" x14ac:dyDescent="0.15">
      <c r="B6" s="103" t="s">
        <v>131</v>
      </c>
    </row>
    <row r="7" spans="1:45" ht="21.75" customHeight="1" x14ac:dyDescent="0.15">
      <c r="B7" s="63"/>
    </row>
    <row r="8" spans="1:45" ht="21.75" customHeight="1" x14ac:dyDescent="0.15">
      <c r="B8" s="63"/>
    </row>
    <row r="9" spans="1:45" ht="21.75" customHeight="1" x14ac:dyDescent="0.15">
      <c r="B9" s="63"/>
    </row>
    <row r="10" spans="1:45" ht="21.75" customHeight="1" x14ac:dyDescent="0.15">
      <c r="B10" s="63"/>
    </row>
    <row r="11" spans="1:45" ht="21.75" customHeight="1" x14ac:dyDescent="0.15">
      <c r="B11" s="63"/>
    </row>
    <row r="12" spans="1:45" ht="21.75" customHeight="1" x14ac:dyDescent="0.15">
      <c r="B12" s="63"/>
    </row>
    <row r="13" spans="1:45" ht="21.75" customHeight="1" x14ac:dyDescent="0.15">
      <c r="B13" s="63"/>
    </row>
    <row r="14" spans="1:45" ht="21.75" customHeight="1" x14ac:dyDescent="0.15">
      <c r="B14" s="63"/>
    </row>
    <row r="15" spans="1:45" ht="21.75" customHeight="1" x14ac:dyDescent="0.15">
      <c r="B15" s="63"/>
    </row>
    <row r="16" spans="1:45" ht="21.75" customHeight="1" x14ac:dyDescent="0.15">
      <c r="B16" s="63"/>
    </row>
    <row r="17" spans="1:75" ht="21.75" customHeight="1" x14ac:dyDescent="0.15">
      <c r="B17" s="63"/>
    </row>
    <row r="18" spans="1:75" ht="21.75" customHeight="1" x14ac:dyDescent="0.15">
      <c r="B18" s="63"/>
    </row>
    <row r="19" spans="1:75" ht="21.75" customHeight="1" x14ac:dyDescent="0.15">
      <c r="B19" s="63"/>
    </row>
    <row r="20" spans="1:75" ht="21.75" customHeight="1" x14ac:dyDescent="0.15">
      <c r="B20" s="63"/>
    </row>
    <row r="21" spans="1:75" ht="21.75" customHeight="1" x14ac:dyDescent="0.15">
      <c r="C21" s="63"/>
    </row>
    <row r="22" spans="1:75" ht="21.75" customHeight="1" x14ac:dyDescent="0.15">
      <c r="C22" s="63"/>
    </row>
    <row r="23" spans="1:75" ht="21.75" customHeight="1" x14ac:dyDescent="0.15">
      <c r="B23" s="103" t="s">
        <v>132</v>
      </c>
    </row>
    <row r="24" spans="1:75" ht="21.75" customHeight="1" x14ac:dyDescent="0.15">
      <c r="B24" s="173" t="s">
        <v>33</v>
      </c>
      <c r="C24" s="183"/>
      <c r="D24" s="174"/>
      <c r="E24" s="173" t="s">
        <v>7</v>
      </c>
      <c r="F24" s="183"/>
      <c r="G24" s="183"/>
      <c r="H24" s="183"/>
      <c r="I24" s="183"/>
      <c r="J24" s="183"/>
      <c r="K24" s="183"/>
      <c r="L24" s="183"/>
      <c r="M24" s="183"/>
      <c r="N24" s="174"/>
      <c r="O24" s="173" t="s">
        <v>30</v>
      </c>
      <c r="P24" s="183"/>
      <c r="Q24" s="183"/>
      <c r="R24" s="183"/>
      <c r="S24" s="174"/>
      <c r="T24" s="173" t="s">
        <v>8</v>
      </c>
      <c r="U24" s="183"/>
      <c r="V24" s="183"/>
      <c r="W24" s="183"/>
      <c r="X24" s="183"/>
      <c r="Y24" s="183"/>
      <c r="Z24" s="174"/>
      <c r="AA24" s="173" t="s">
        <v>9</v>
      </c>
      <c r="AB24" s="183"/>
      <c r="AC24" s="183"/>
      <c r="AD24" s="174"/>
      <c r="AE24" s="173" t="s">
        <v>10</v>
      </c>
      <c r="AF24" s="174"/>
      <c r="AG24" s="173" t="s">
        <v>14</v>
      </c>
      <c r="AH24" s="174"/>
      <c r="AI24" s="199" t="s">
        <v>31</v>
      </c>
      <c r="AJ24" s="200"/>
      <c r="AK24" s="200"/>
      <c r="AL24" s="200"/>
      <c r="AM24" s="200"/>
      <c r="AN24" s="200"/>
      <c r="AO24" s="200"/>
      <c r="AP24" s="200"/>
      <c r="AQ24" s="200"/>
      <c r="AR24" s="187"/>
      <c r="AS24" s="199" t="s">
        <v>32</v>
      </c>
      <c r="AT24" s="200"/>
      <c r="AU24" s="200"/>
      <c r="AV24" s="200"/>
      <c r="AW24" s="200"/>
      <c r="AX24" s="200"/>
      <c r="AY24" s="200"/>
      <c r="AZ24" s="200"/>
      <c r="BA24" s="200"/>
      <c r="BB24" s="187"/>
      <c r="BC24" s="177" t="s">
        <v>96</v>
      </c>
      <c r="BD24" s="178"/>
      <c r="BE24" s="179"/>
      <c r="BF24" s="177" t="s">
        <v>35</v>
      </c>
      <c r="BG24" s="178"/>
      <c r="BH24" s="179"/>
      <c r="BI24" s="173" t="s">
        <v>34</v>
      </c>
      <c r="BJ24" s="183"/>
      <c r="BK24" s="183"/>
      <c r="BL24" s="183"/>
      <c r="BM24" s="183"/>
      <c r="BN24" s="183"/>
      <c r="BO24" s="183"/>
      <c r="BP24" s="183"/>
      <c r="BQ24" s="183"/>
      <c r="BR24" s="183"/>
      <c r="BS24" s="183"/>
      <c r="BT24" s="183"/>
      <c r="BU24" s="183"/>
      <c r="BV24" s="183"/>
      <c r="BW24" s="174"/>
    </row>
    <row r="25" spans="1:75" ht="21.75" customHeight="1" x14ac:dyDescent="0.15">
      <c r="B25" s="175"/>
      <c r="C25" s="184"/>
      <c r="D25" s="176"/>
      <c r="E25" s="175"/>
      <c r="F25" s="184"/>
      <c r="G25" s="184"/>
      <c r="H25" s="184"/>
      <c r="I25" s="184"/>
      <c r="J25" s="184"/>
      <c r="K25" s="184"/>
      <c r="L25" s="184"/>
      <c r="M25" s="184"/>
      <c r="N25" s="176"/>
      <c r="O25" s="175"/>
      <c r="P25" s="184"/>
      <c r="Q25" s="184"/>
      <c r="R25" s="184"/>
      <c r="S25" s="176"/>
      <c r="T25" s="175"/>
      <c r="U25" s="184"/>
      <c r="V25" s="184"/>
      <c r="W25" s="184"/>
      <c r="X25" s="184"/>
      <c r="Y25" s="184"/>
      <c r="Z25" s="176"/>
      <c r="AA25" s="175"/>
      <c r="AB25" s="184"/>
      <c r="AC25" s="184"/>
      <c r="AD25" s="176"/>
      <c r="AE25" s="175"/>
      <c r="AF25" s="176"/>
      <c r="AG25" s="175"/>
      <c r="AH25" s="176"/>
      <c r="AI25" s="185" t="s">
        <v>16</v>
      </c>
      <c r="AJ25" s="185"/>
      <c r="AK25" s="185"/>
      <c r="AL25" s="185"/>
      <c r="AM25" s="186"/>
      <c r="AN25" s="187" t="s">
        <v>17</v>
      </c>
      <c r="AO25" s="185"/>
      <c r="AP25" s="185"/>
      <c r="AQ25" s="185"/>
      <c r="AR25" s="185"/>
      <c r="AS25" s="185" t="s">
        <v>16</v>
      </c>
      <c r="AT25" s="185"/>
      <c r="AU25" s="185"/>
      <c r="AV25" s="185"/>
      <c r="AW25" s="186"/>
      <c r="AX25" s="187" t="s">
        <v>17</v>
      </c>
      <c r="AY25" s="185"/>
      <c r="AZ25" s="185"/>
      <c r="BA25" s="185"/>
      <c r="BB25" s="185"/>
      <c r="BC25" s="180"/>
      <c r="BD25" s="181"/>
      <c r="BE25" s="182"/>
      <c r="BF25" s="180"/>
      <c r="BG25" s="181"/>
      <c r="BH25" s="182"/>
      <c r="BI25" s="175"/>
      <c r="BJ25" s="184"/>
      <c r="BK25" s="184"/>
      <c r="BL25" s="184"/>
      <c r="BM25" s="184"/>
      <c r="BN25" s="184"/>
      <c r="BO25" s="184"/>
      <c r="BP25" s="184"/>
      <c r="BQ25" s="184"/>
      <c r="BR25" s="184"/>
      <c r="BS25" s="184"/>
      <c r="BT25" s="184"/>
      <c r="BU25" s="184"/>
      <c r="BV25" s="184"/>
      <c r="BW25" s="176"/>
    </row>
    <row r="26" spans="1:75" ht="21.75" customHeight="1" x14ac:dyDescent="0.15">
      <c r="B26" s="73"/>
      <c r="C26" s="95" t="s">
        <v>24</v>
      </c>
      <c r="D26" s="75"/>
      <c r="E26" s="64" t="s">
        <v>214</v>
      </c>
      <c r="F26" s="95"/>
      <c r="G26" s="95"/>
      <c r="H26" s="95"/>
      <c r="I26" s="95"/>
      <c r="J26" s="95"/>
      <c r="K26" s="95"/>
      <c r="L26" s="95"/>
      <c r="M26" s="95"/>
      <c r="N26" s="104"/>
      <c r="O26" s="73" t="s">
        <v>97</v>
      </c>
      <c r="P26" s="95"/>
      <c r="Q26" s="95"/>
      <c r="R26" s="95"/>
      <c r="S26" s="104"/>
      <c r="T26" s="68" t="s">
        <v>264</v>
      </c>
      <c r="U26" s="65"/>
      <c r="V26" s="65"/>
      <c r="W26" s="65"/>
      <c r="X26" s="65"/>
      <c r="Y26" s="65"/>
      <c r="Z26" s="66"/>
      <c r="AA26" s="91" t="s">
        <v>98</v>
      </c>
      <c r="AB26" s="107"/>
      <c r="AC26" s="107"/>
      <c r="AD26" s="92"/>
      <c r="AE26" s="91" t="s">
        <v>98</v>
      </c>
      <c r="AF26" s="92"/>
      <c r="AG26" s="73" t="s">
        <v>15</v>
      </c>
      <c r="AH26" s="75"/>
      <c r="AI26" s="78" t="s">
        <v>98</v>
      </c>
      <c r="AJ26" s="78"/>
      <c r="AK26" s="78"/>
      <c r="AL26" s="78"/>
      <c r="AM26" s="106"/>
      <c r="AN26" s="78" t="s">
        <v>98</v>
      </c>
      <c r="AO26" s="95"/>
      <c r="AP26" s="95"/>
      <c r="AQ26" s="95"/>
      <c r="AR26" s="104"/>
      <c r="AS26" s="78" t="s">
        <v>98</v>
      </c>
      <c r="AT26" s="78"/>
      <c r="AU26" s="78"/>
      <c r="AV26" s="78"/>
      <c r="AW26" s="106"/>
      <c r="AX26" s="78" t="s">
        <v>98</v>
      </c>
      <c r="AY26" s="95"/>
      <c r="AZ26" s="95"/>
      <c r="BA26" s="95"/>
      <c r="BB26" s="95"/>
      <c r="BC26" s="73"/>
      <c r="BD26" s="95" t="s">
        <v>26</v>
      </c>
      <c r="BE26" s="75"/>
      <c r="BF26" s="73"/>
      <c r="BG26" s="95" t="s">
        <v>141</v>
      </c>
      <c r="BH26" s="75"/>
      <c r="BI26" s="73"/>
      <c r="BJ26" s="95"/>
      <c r="BK26" s="95"/>
      <c r="BL26" s="95"/>
      <c r="BM26" s="95"/>
      <c r="BN26" s="95"/>
      <c r="BO26" s="95"/>
      <c r="BP26" s="95"/>
      <c r="BQ26" s="95"/>
      <c r="BR26" s="95"/>
      <c r="BS26" s="95"/>
      <c r="BT26" s="95"/>
      <c r="BU26" s="95"/>
      <c r="BV26" s="95"/>
      <c r="BW26" s="104"/>
    </row>
    <row r="27" spans="1:75" ht="21.75" customHeight="1" x14ac:dyDescent="0.15">
      <c r="B27" s="64"/>
      <c r="C27" s="96"/>
      <c r="D27" s="76"/>
      <c r="E27" s="64"/>
      <c r="F27" s="65"/>
      <c r="G27" s="65"/>
      <c r="H27" s="65"/>
      <c r="I27" s="65"/>
      <c r="J27" s="65"/>
      <c r="K27" s="65"/>
      <c r="L27" s="65"/>
      <c r="M27" s="65"/>
      <c r="N27" s="66"/>
      <c r="O27" s="68"/>
      <c r="P27" s="65"/>
      <c r="Q27" s="65"/>
      <c r="R27" s="65"/>
      <c r="S27" s="66"/>
      <c r="T27" s="68" t="s">
        <v>265</v>
      </c>
      <c r="U27" s="65"/>
      <c r="V27" s="65"/>
      <c r="W27" s="65"/>
      <c r="X27" s="65"/>
      <c r="Y27" s="65"/>
      <c r="Z27" s="66"/>
      <c r="AA27" s="93"/>
      <c r="AB27" s="108"/>
      <c r="AC27" s="108"/>
      <c r="AD27" s="94"/>
      <c r="AE27" s="93"/>
      <c r="AF27" s="94"/>
      <c r="AG27" s="68"/>
      <c r="AH27" s="80"/>
      <c r="AI27" s="79"/>
      <c r="AJ27" s="79"/>
      <c r="AK27" s="79"/>
      <c r="AL27" s="79"/>
      <c r="AM27" s="105"/>
      <c r="AN27" s="79"/>
      <c r="AO27" s="65"/>
      <c r="AP27" s="65"/>
      <c r="AQ27" s="65"/>
      <c r="AR27" s="66"/>
      <c r="AS27" s="79"/>
      <c r="AT27" s="79"/>
      <c r="AU27" s="79"/>
      <c r="AV27" s="79"/>
      <c r="AW27" s="105"/>
      <c r="AX27" s="79"/>
      <c r="AY27" s="65"/>
      <c r="AZ27" s="65"/>
      <c r="BA27" s="65"/>
      <c r="BB27" s="65"/>
      <c r="BC27" s="68"/>
      <c r="BD27" s="65"/>
      <c r="BE27" s="80"/>
      <c r="BF27" s="68"/>
      <c r="BG27" s="65"/>
      <c r="BH27" s="80"/>
      <c r="BI27" s="68"/>
      <c r="BJ27" s="65"/>
      <c r="BK27" s="65"/>
      <c r="BL27" s="65"/>
      <c r="BM27" s="65"/>
      <c r="BN27" s="65"/>
      <c r="BO27" s="65"/>
      <c r="BP27" s="65"/>
      <c r="BQ27" s="65"/>
      <c r="BR27" s="65"/>
      <c r="BS27" s="65"/>
      <c r="BT27" s="65"/>
      <c r="BU27" s="65"/>
      <c r="BV27" s="65"/>
      <c r="BW27" s="66"/>
    </row>
    <row r="28" spans="1:75" ht="21.75" customHeight="1" x14ac:dyDescent="0.15">
      <c r="B28" s="68"/>
      <c r="C28" s="65"/>
      <c r="D28" s="80"/>
      <c r="E28" s="67" t="s">
        <v>99</v>
      </c>
      <c r="F28" s="65"/>
      <c r="G28" s="65"/>
      <c r="H28" s="65"/>
      <c r="I28" s="65"/>
      <c r="J28" s="65"/>
      <c r="K28" s="65"/>
      <c r="L28" s="65"/>
      <c r="M28" s="65"/>
      <c r="N28" s="66"/>
      <c r="O28" s="68" t="s">
        <v>100</v>
      </c>
      <c r="P28" s="65"/>
      <c r="Q28" s="65"/>
      <c r="R28" s="65"/>
      <c r="S28" s="66"/>
      <c r="T28" s="68" t="s">
        <v>99</v>
      </c>
      <c r="U28" s="65"/>
      <c r="V28" s="65"/>
      <c r="W28" s="65"/>
      <c r="X28" s="65"/>
      <c r="Y28" s="65"/>
      <c r="Z28" s="66"/>
      <c r="AA28" s="89" t="s">
        <v>98</v>
      </c>
      <c r="AB28" s="109"/>
      <c r="AC28" s="109"/>
      <c r="AD28" s="90"/>
      <c r="AE28" s="89" t="s">
        <v>98</v>
      </c>
      <c r="AF28" s="90"/>
      <c r="AG28" s="67" t="s">
        <v>101</v>
      </c>
      <c r="AH28" s="69"/>
      <c r="AI28" s="62" t="s">
        <v>98</v>
      </c>
      <c r="AJ28" s="62"/>
      <c r="AK28" s="62"/>
      <c r="AL28" s="62"/>
      <c r="AM28" s="70"/>
      <c r="AN28" s="62" t="s">
        <v>98</v>
      </c>
      <c r="AO28" s="71"/>
      <c r="AP28" s="71"/>
      <c r="AQ28" s="71"/>
      <c r="AR28" s="72"/>
      <c r="AS28" s="62" t="s">
        <v>98</v>
      </c>
      <c r="AT28" s="62"/>
      <c r="AU28" s="62"/>
      <c r="AV28" s="62"/>
      <c r="AW28" s="70"/>
      <c r="AX28" s="62" t="s">
        <v>98</v>
      </c>
      <c r="AY28" s="71"/>
      <c r="AZ28" s="71"/>
      <c r="BA28" s="71"/>
      <c r="BB28" s="71"/>
      <c r="BC28" s="67"/>
      <c r="BD28" s="71" t="s">
        <v>11</v>
      </c>
      <c r="BE28" s="69"/>
      <c r="BF28" s="67"/>
      <c r="BG28" s="71" t="s">
        <v>26</v>
      </c>
      <c r="BH28" s="69"/>
      <c r="BI28" s="68"/>
      <c r="BJ28" s="65"/>
      <c r="BK28" s="65"/>
      <c r="BL28" s="65"/>
      <c r="BM28" s="65"/>
      <c r="BN28" s="65"/>
      <c r="BO28" s="65"/>
      <c r="BP28" s="65"/>
      <c r="BQ28" s="65"/>
      <c r="BR28" s="65"/>
      <c r="BS28" s="65"/>
      <c r="BT28" s="65"/>
      <c r="BU28" s="65"/>
      <c r="BV28" s="65"/>
      <c r="BW28" s="66"/>
    </row>
    <row r="29" spans="1:75" ht="21.75" customHeight="1" x14ac:dyDescent="0.15">
      <c r="A29" s="76"/>
      <c r="B29" s="73"/>
      <c r="C29" s="95" t="s">
        <v>49</v>
      </c>
      <c r="D29" s="75"/>
      <c r="E29" s="73" t="s">
        <v>207</v>
      </c>
      <c r="F29" s="78"/>
      <c r="G29" s="78"/>
      <c r="H29" s="78"/>
      <c r="I29" s="78"/>
      <c r="J29" s="78"/>
      <c r="K29" s="78"/>
      <c r="L29" s="78"/>
      <c r="M29" s="78"/>
      <c r="N29" s="75"/>
      <c r="O29" s="73" t="s">
        <v>97</v>
      </c>
      <c r="P29" s="78"/>
      <c r="Q29" s="78"/>
      <c r="R29" s="78"/>
      <c r="S29" s="75"/>
      <c r="T29" s="73" t="s">
        <v>269</v>
      </c>
      <c r="U29" s="78"/>
      <c r="V29" s="78"/>
      <c r="W29" s="78"/>
      <c r="X29" s="78"/>
      <c r="Y29" s="78"/>
      <c r="Z29" s="75"/>
      <c r="AA29" s="91" t="s">
        <v>44</v>
      </c>
      <c r="AB29" s="107"/>
      <c r="AC29" s="107"/>
      <c r="AD29" s="92"/>
      <c r="AE29" s="91" t="s">
        <v>44</v>
      </c>
      <c r="AF29" s="92"/>
      <c r="AG29" s="73" t="s">
        <v>15</v>
      </c>
      <c r="AH29" s="75"/>
      <c r="AI29" s="78" t="s">
        <v>270</v>
      </c>
      <c r="AJ29" s="78"/>
      <c r="AK29" s="78"/>
      <c r="AL29" s="78"/>
      <c r="AM29" s="106"/>
      <c r="AN29" s="78" t="s">
        <v>150</v>
      </c>
      <c r="AO29" s="78"/>
      <c r="AP29" s="78"/>
      <c r="AQ29" s="78"/>
      <c r="AR29" s="75"/>
      <c r="AS29" s="62" t="s">
        <v>272</v>
      </c>
      <c r="AT29" s="62"/>
      <c r="AU29" s="62"/>
      <c r="AV29" s="62"/>
      <c r="AW29" s="70"/>
      <c r="AX29" s="62" t="s">
        <v>206</v>
      </c>
      <c r="AY29" s="62"/>
      <c r="AZ29" s="62"/>
      <c r="BA29" s="62"/>
      <c r="BB29" s="62"/>
      <c r="BC29" s="73"/>
      <c r="BD29" s="95" t="s">
        <v>44</v>
      </c>
      <c r="BE29" s="75"/>
      <c r="BF29" s="73"/>
      <c r="BG29" s="95" t="s">
        <v>26</v>
      </c>
      <c r="BH29" s="75"/>
      <c r="BI29" s="73"/>
      <c r="BJ29" s="95"/>
      <c r="BK29" s="95"/>
      <c r="BL29" s="95"/>
      <c r="BM29" s="95"/>
      <c r="BN29" s="95"/>
      <c r="BO29" s="95"/>
      <c r="BP29" s="95"/>
      <c r="BQ29" s="95"/>
      <c r="BR29" s="95"/>
      <c r="BS29" s="95"/>
      <c r="BT29" s="95"/>
      <c r="BU29" s="95"/>
      <c r="BV29" s="95"/>
      <c r="BW29" s="104"/>
    </row>
    <row r="30" spans="1:75" ht="21.75" customHeight="1" x14ac:dyDescent="0.15">
      <c r="A30" s="76"/>
      <c r="B30" s="64"/>
      <c r="C30" s="96"/>
      <c r="D30" s="76"/>
      <c r="E30" s="64"/>
      <c r="N30" s="76"/>
      <c r="O30" s="64"/>
      <c r="S30" s="76"/>
      <c r="T30" s="64"/>
      <c r="Z30" s="76"/>
      <c r="AA30" s="140"/>
      <c r="AB30" s="141"/>
      <c r="AC30" s="141"/>
      <c r="AD30" s="142"/>
      <c r="AE30" s="140"/>
      <c r="AF30" s="142"/>
      <c r="AG30" s="64"/>
      <c r="AH30" s="76"/>
      <c r="AM30" s="149"/>
      <c r="AR30" s="76"/>
      <c r="AS30" s="62" t="s">
        <v>273</v>
      </c>
      <c r="AT30" s="62"/>
      <c r="AU30" s="62"/>
      <c r="AV30" s="62"/>
      <c r="AW30" s="70"/>
      <c r="AX30" s="62" t="s">
        <v>275</v>
      </c>
      <c r="AY30" s="62"/>
      <c r="AZ30" s="62"/>
      <c r="BA30" s="62"/>
      <c r="BB30" s="62"/>
      <c r="BC30" s="64"/>
      <c r="BD30" s="96"/>
      <c r="BE30" s="76"/>
      <c r="BF30" s="64"/>
      <c r="BG30" s="96"/>
      <c r="BH30" s="76"/>
      <c r="BI30" s="64"/>
      <c r="BJ30" s="96"/>
      <c r="BK30" s="96"/>
      <c r="BL30" s="96"/>
      <c r="BM30" s="96"/>
      <c r="BN30" s="96"/>
      <c r="BO30" s="96"/>
      <c r="BP30" s="96"/>
      <c r="BQ30" s="96"/>
      <c r="BR30" s="96"/>
      <c r="BS30" s="96"/>
      <c r="BT30" s="96"/>
      <c r="BU30" s="96"/>
      <c r="BV30" s="96"/>
      <c r="BW30" s="150"/>
    </row>
    <row r="31" spans="1:75" ht="21.75" customHeight="1" x14ac:dyDescent="0.15">
      <c r="A31" s="76"/>
      <c r="B31" s="64"/>
      <c r="C31" s="96"/>
      <c r="D31" s="76"/>
      <c r="E31" s="68"/>
      <c r="F31" s="79"/>
      <c r="G31" s="79"/>
      <c r="H31" s="79"/>
      <c r="I31" s="79"/>
      <c r="J31" s="79"/>
      <c r="K31" s="79"/>
      <c r="L31" s="79"/>
      <c r="M31" s="79"/>
      <c r="N31" s="80"/>
      <c r="O31" s="68"/>
      <c r="P31" s="79"/>
      <c r="Q31" s="79"/>
      <c r="R31" s="79"/>
      <c r="S31" s="80"/>
      <c r="T31" s="68"/>
      <c r="U31" s="79"/>
      <c r="V31" s="79"/>
      <c r="W31" s="79"/>
      <c r="X31" s="79"/>
      <c r="Y31" s="79"/>
      <c r="Z31" s="80"/>
      <c r="AA31" s="93"/>
      <c r="AB31" s="108"/>
      <c r="AC31" s="108"/>
      <c r="AD31" s="94"/>
      <c r="AE31" s="93"/>
      <c r="AF31" s="94"/>
      <c r="AG31" s="68"/>
      <c r="AH31" s="80"/>
      <c r="AI31" s="79"/>
      <c r="AJ31" s="79"/>
      <c r="AK31" s="79"/>
      <c r="AL31" s="79"/>
      <c r="AM31" s="105"/>
      <c r="AN31" s="79"/>
      <c r="AO31" s="79"/>
      <c r="AP31" s="79"/>
      <c r="AQ31" s="79"/>
      <c r="AR31" s="80"/>
      <c r="AS31" s="62" t="s">
        <v>274</v>
      </c>
      <c r="AT31" s="62"/>
      <c r="AU31" s="62"/>
      <c r="AV31" s="62"/>
      <c r="AW31" s="70"/>
      <c r="AX31" s="62" t="s">
        <v>277</v>
      </c>
      <c r="AY31" s="62"/>
      <c r="AZ31" s="62"/>
      <c r="BA31" s="62"/>
      <c r="BB31" s="62"/>
      <c r="BC31" s="68"/>
      <c r="BD31" s="65"/>
      <c r="BE31" s="80"/>
      <c r="BF31" s="68"/>
      <c r="BG31" s="65"/>
      <c r="BH31" s="80"/>
      <c r="BI31" s="68"/>
      <c r="BJ31" s="65"/>
      <c r="BK31" s="65"/>
      <c r="BL31" s="65"/>
      <c r="BM31" s="65"/>
      <c r="BN31" s="65"/>
      <c r="BO31" s="65"/>
      <c r="BP31" s="65"/>
      <c r="BQ31" s="65"/>
      <c r="BR31" s="65"/>
      <c r="BS31" s="65"/>
      <c r="BT31" s="65"/>
      <c r="BU31" s="65"/>
      <c r="BV31" s="65"/>
      <c r="BW31" s="66"/>
    </row>
    <row r="32" spans="1:75" ht="21.75" customHeight="1" x14ac:dyDescent="0.15">
      <c r="A32" s="76"/>
      <c r="B32" s="68"/>
      <c r="C32" s="65"/>
      <c r="D32" s="80"/>
      <c r="E32" s="73" t="s">
        <v>50</v>
      </c>
      <c r="F32" s="62"/>
      <c r="G32" s="62"/>
      <c r="H32" s="62"/>
      <c r="I32" s="62"/>
      <c r="J32" s="62"/>
      <c r="K32" s="62"/>
      <c r="L32" s="62"/>
      <c r="M32" s="62"/>
      <c r="N32" s="69"/>
      <c r="O32" s="67" t="s">
        <v>97</v>
      </c>
      <c r="P32" s="62"/>
      <c r="Q32" s="62"/>
      <c r="R32" s="62"/>
      <c r="S32" s="69"/>
      <c r="T32" s="67" t="s">
        <v>50</v>
      </c>
      <c r="U32" s="62"/>
      <c r="V32" s="62"/>
      <c r="W32" s="62"/>
      <c r="X32" s="62"/>
      <c r="Y32" s="62"/>
      <c r="Z32" s="69"/>
      <c r="AA32" s="89" t="s">
        <v>44</v>
      </c>
      <c r="AB32" s="109"/>
      <c r="AC32" s="109"/>
      <c r="AD32" s="90"/>
      <c r="AE32" s="89" t="s">
        <v>44</v>
      </c>
      <c r="AF32" s="90"/>
      <c r="AG32" s="67" t="s">
        <v>15</v>
      </c>
      <c r="AH32" s="69"/>
      <c r="AI32" s="62" t="s">
        <v>270</v>
      </c>
      <c r="AJ32" s="62"/>
      <c r="AK32" s="62"/>
      <c r="AL32" s="62"/>
      <c r="AM32" s="70"/>
      <c r="AN32" s="62" t="s">
        <v>150</v>
      </c>
      <c r="AO32" s="62"/>
      <c r="AP32" s="62"/>
      <c r="AQ32" s="62"/>
      <c r="AR32" s="69"/>
      <c r="AS32" s="62" t="s">
        <v>271</v>
      </c>
      <c r="AT32" s="62"/>
      <c r="AU32" s="62"/>
      <c r="AV32" s="62"/>
      <c r="AW32" s="70"/>
      <c r="AX32" s="62" t="s">
        <v>151</v>
      </c>
      <c r="AY32" s="62"/>
      <c r="AZ32" s="62"/>
      <c r="BA32" s="62"/>
      <c r="BB32" s="62"/>
      <c r="BC32" s="67"/>
      <c r="BD32" s="71" t="s">
        <v>44</v>
      </c>
      <c r="BE32" s="69"/>
      <c r="BF32" s="67"/>
      <c r="BG32" s="71" t="s">
        <v>26</v>
      </c>
      <c r="BH32" s="69"/>
      <c r="BI32" s="67"/>
      <c r="BJ32" s="71"/>
      <c r="BK32" s="71"/>
      <c r="BL32" s="71"/>
      <c r="BM32" s="71"/>
      <c r="BN32" s="71"/>
      <c r="BO32" s="71"/>
      <c r="BP32" s="71"/>
      <c r="BQ32" s="71"/>
      <c r="BR32" s="71"/>
      <c r="BS32" s="71"/>
      <c r="BT32" s="71"/>
      <c r="BU32" s="71"/>
      <c r="BV32" s="71"/>
      <c r="BW32" s="72"/>
    </row>
    <row r="33" spans="1:75" ht="21.75" customHeight="1" x14ac:dyDescent="0.15">
      <c r="A33" s="76"/>
      <c r="B33" s="67"/>
      <c r="C33" s="71" t="s">
        <v>142</v>
      </c>
      <c r="D33" s="69"/>
      <c r="E33" s="67" t="s">
        <v>267</v>
      </c>
      <c r="F33" s="62"/>
      <c r="G33" s="62"/>
      <c r="H33" s="62"/>
      <c r="I33" s="62"/>
      <c r="J33" s="62"/>
      <c r="K33" s="62"/>
      <c r="L33" s="62"/>
      <c r="M33" s="62"/>
      <c r="N33" s="69"/>
      <c r="O33" s="67" t="s">
        <v>104</v>
      </c>
      <c r="P33" s="62"/>
      <c r="Q33" s="62"/>
      <c r="R33" s="62"/>
      <c r="S33" s="69"/>
      <c r="T33" s="67" t="s">
        <v>268</v>
      </c>
      <c r="U33" s="62"/>
      <c r="V33" s="62"/>
      <c r="W33" s="62"/>
      <c r="X33" s="62"/>
      <c r="Y33" s="62"/>
      <c r="Z33" s="69"/>
      <c r="AA33" s="91" t="s">
        <v>103</v>
      </c>
      <c r="AB33" s="107"/>
      <c r="AC33" s="107"/>
      <c r="AD33" s="92"/>
      <c r="AE33" s="91" t="s">
        <v>103</v>
      </c>
      <c r="AF33" s="92"/>
      <c r="AG33" s="73" t="s">
        <v>101</v>
      </c>
      <c r="AH33" s="75"/>
      <c r="AI33" s="78" t="s">
        <v>103</v>
      </c>
      <c r="AJ33" s="78"/>
      <c r="AK33" s="78"/>
      <c r="AL33" s="78"/>
      <c r="AM33" s="106"/>
      <c r="AN33" s="78" t="s">
        <v>103</v>
      </c>
      <c r="AO33" s="78"/>
      <c r="AP33" s="78"/>
      <c r="AQ33" s="78"/>
      <c r="AR33" s="75"/>
      <c r="AS33" s="78" t="s">
        <v>103</v>
      </c>
      <c r="AT33" s="78"/>
      <c r="AU33" s="78"/>
      <c r="AV33" s="78"/>
      <c r="AW33" s="106"/>
      <c r="AX33" s="78" t="s">
        <v>103</v>
      </c>
      <c r="AY33" s="78"/>
      <c r="AZ33" s="78"/>
      <c r="BA33" s="78"/>
      <c r="BB33" s="75"/>
      <c r="BC33" s="67"/>
      <c r="BD33" s="71" t="s">
        <v>11</v>
      </c>
      <c r="BE33" s="69"/>
      <c r="BF33" s="67"/>
      <c r="BG33" s="71" t="s">
        <v>26</v>
      </c>
      <c r="BH33" s="69"/>
      <c r="BI33" s="67"/>
      <c r="BJ33" s="62"/>
      <c r="BK33" s="62"/>
      <c r="BL33" s="62"/>
      <c r="BM33" s="62"/>
      <c r="BN33" s="62"/>
      <c r="BO33" s="62"/>
      <c r="BP33" s="62"/>
      <c r="BQ33" s="62"/>
      <c r="BR33" s="62"/>
      <c r="BS33" s="62"/>
      <c r="BT33" s="62"/>
      <c r="BU33" s="62"/>
      <c r="BV33" s="62"/>
      <c r="BW33" s="69"/>
    </row>
    <row r="34" spans="1:75" ht="21.75" customHeight="1" x14ac:dyDescent="0.15">
      <c r="A34" s="76"/>
      <c r="B34" s="73"/>
      <c r="C34" s="95" t="s">
        <v>194</v>
      </c>
      <c r="D34" s="75"/>
      <c r="E34" s="73" t="s">
        <v>278</v>
      </c>
      <c r="F34" s="62"/>
      <c r="G34" s="62"/>
      <c r="H34" s="62"/>
      <c r="I34" s="62"/>
      <c r="J34" s="62"/>
      <c r="K34" s="62"/>
      <c r="L34" s="62"/>
      <c r="M34" s="62"/>
      <c r="N34" s="69"/>
      <c r="O34" s="67" t="s">
        <v>97</v>
      </c>
      <c r="P34" s="62"/>
      <c r="Q34" s="62"/>
      <c r="R34" s="62"/>
      <c r="S34" s="69"/>
      <c r="T34" s="53" t="s">
        <v>140</v>
      </c>
      <c r="U34" s="54"/>
      <c r="V34" s="54"/>
      <c r="W34" s="54"/>
      <c r="X34" s="54"/>
      <c r="Y34" s="54"/>
      <c r="Z34" s="55"/>
      <c r="AA34" s="89" t="s">
        <v>103</v>
      </c>
      <c r="AB34" s="109"/>
      <c r="AC34" s="109"/>
      <c r="AD34" s="90"/>
      <c r="AE34" s="89" t="s">
        <v>103</v>
      </c>
      <c r="AF34" s="90"/>
      <c r="AG34" s="67" t="s">
        <v>15</v>
      </c>
      <c r="AH34" s="69"/>
      <c r="AI34" s="62" t="s">
        <v>103</v>
      </c>
      <c r="AJ34" s="62"/>
      <c r="AK34" s="62"/>
      <c r="AL34" s="62"/>
      <c r="AM34" s="70"/>
      <c r="AN34" s="62" t="s">
        <v>103</v>
      </c>
      <c r="AO34" s="62"/>
      <c r="AP34" s="62"/>
      <c r="AQ34" s="62"/>
      <c r="AR34" s="69"/>
      <c r="AS34" s="62" t="s">
        <v>103</v>
      </c>
      <c r="AT34" s="62"/>
      <c r="AU34" s="62"/>
      <c r="AV34" s="62"/>
      <c r="AW34" s="70"/>
      <c r="AX34" s="62" t="s">
        <v>103</v>
      </c>
      <c r="AY34" s="62"/>
      <c r="AZ34" s="62"/>
      <c r="BA34" s="62"/>
      <c r="BB34" s="62"/>
      <c r="BC34" s="67"/>
      <c r="BD34" s="71" t="s">
        <v>103</v>
      </c>
      <c r="BE34" s="69"/>
      <c r="BF34" s="67"/>
      <c r="BG34" s="71" t="s">
        <v>103</v>
      </c>
      <c r="BH34" s="69"/>
      <c r="BI34" s="67"/>
      <c r="BJ34" s="71"/>
      <c r="BK34" s="71"/>
      <c r="BL34" s="71"/>
      <c r="BM34" s="71"/>
      <c r="BN34" s="71"/>
      <c r="BO34" s="71"/>
      <c r="BP34" s="71"/>
      <c r="BQ34" s="71"/>
      <c r="BR34" s="71"/>
      <c r="BS34" s="71"/>
      <c r="BT34" s="71"/>
      <c r="BU34" s="71"/>
      <c r="BV34" s="71"/>
      <c r="BW34" s="72"/>
    </row>
    <row r="35" spans="1:75" ht="21.75" customHeight="1" x14ac:dyDescent="0.15">
      <c r="A35" s="76"/>
      <c r="B35" s="64"/>
      <c r="C35" s="96"/>
      <c r="D35" s="76"/>
      <c r="F35" s="73" t="s">
        <v>279</v>
      </c>
      <c r="G35" s="78"/>
      <c r="H35" s="78"/>
      <c r="I35" s="78"/>
      <c r="J35" s="78"/>
      <c r="K35" s="78"/>
      <c r="L35" s="78"/>
      <c r="M35" s="78"/>
      <c r="N35" s="75"/>
      <c r="O35" s="73" t="s">
        <v>139</v>
      </c>
      <c r="P35" s="78"/>
      <c r="Q35" s="78"/>
      <c r="R35" s="78"/>
      <c r="S35" s="75"/>
      <c r="T35" s="152" t="s">
        <v>238</v>
      </c>
      <c r="U35" s="54"/>
      <c r="V35" s="54"/>
      <c r="W35" s="54"/>
      <c r="X35" s="54"/>
      <c r="Y35" s="54"/>
      <c r="Z35" s="55"/>
      <c r="AA35" s="153" t="s">
        <v>337</v>
      </c>
      <c r="AB35" s="107"/>
      <c r="AC35" s="107"/>
      <c r="AD35" s="92"/>
      <c r="AE35" s="91" t="s">
        <v>103</v>
      </c>
      <c r="AF35" s="92"/>
      <c r="AG35" s="73" t="s">
        <v>15</v>
      </c>
      <c r="AH35" s="75"/>
      <c r="AI35" s="78" t="s">
        <v>293</v>
      </c>
      <c r="AK35" s="78"/>
      <c r="AL35" s="78"/>
      <c r="AM35" s="106"/>
      <c r="AN35" s="78" t="s">
        <v>294</v>
      </c>
      <c r="AO35" s="78"/>
      <c r="AP35" s="78"/>
      <c r="AQ35" s="78"/>
      <c r="AR35" s="75"/>
      <c r="AS35" s="78" t="s">
        <v>291</v>
      </c>
      <c r="AT35" s="78"/>
      <c r="AU35" s="78"/>
      <c r="AV35" s="78"/>
      <c r="AW35" s="106"/>
      <c r="AX35" s="78" t="s">
        <v>292</v>
      </c>
      <c r="AY35" s="78"/>
      <c r="AZ35" s="78"/>
      <c r="BA35" s="78"/>
      <c r="BB35" s="78"/>
      <c r="BC35" s="73"/>
      <c r="BD35" s="95" t="s">
        <v>11</v>
      </c>
      <c r="BE35" s="75"/>
      <c r="BF35" s="73"/>
      <c r="BG35" s="95" t="s">
        <v>11</v>
      </c>
      <c r="BH35" s="75"/>
      <c r="BI35" s="73" t="s">
        <v>353</v>
      </c>
      <c r="BJ35" s="95"/>
      <c r="BK35" s="95"/>
      <c r="BL35" s="95"/>
      <c r="BM35" s="95"/>
      <c r="BN35" s="95"/>
      <c r="BO35" s="95"/>
      <c r="BP35" s="95"/>
      <c r="BQ35" s="95"/>
      <c r="BR35" s="95"/>
      <c r="BS35" s="95"/>
      <c r="BT35" s="95"/>
      <c r="BU35" s="95"/>
      <c r="BV35" s="95"/>
      <c r="BW35" s="104"/>
    </row>
    <row r="36" spans="1:75" ht="21.75" customHeight="1" x14ac:dyDescent="0.15">
      <c r="A36" s="76"/>
      <c r="B36" s="64"/>
      <c r="C36" s="96"/>
      <c r="D36" s="76"/>
      <c r="F36" s="64"/>
      <c r="N36" s="76"/>
      <c r="O36" s="64"/>
      <c r="S36" s="76"/>
      <c r="T36" s="53" t="s">
        <v>280</v>
      </c>
      <c r="U36" s="54"/>
      <c r="V36" s="54"/>
      <c r="W36" s="54"/>
      <c r="X36" s="54"/>
      <c r="Y36" s="54"/>
      <c r="Z36" s="55"/>
      <c r="AA36" s="148"/>
      <c r="AB36" s="141"/>
      <c r="AC36" s="141"/>
      <c r="AD36" s="142"/>
      <c r="AE36" s="140"/>
      <c r="AF36" s="142"/>
      <c r="AG36" s="64"/>
      <c r="AH36" s="76"/>
      <c r="AM36" s="149"/>
      <c r="AR36" s="76"/>
      <c r="AW36" s="149"/>
      <c r="BC36" s="64"/>
      <c r="BD36" s="96"/>
      <c r="BE36" s="76"/>
      <c r="BF36" s="64"/>
      <c r="BG36" s="96"/>
      <c r="BH36" s="76"/>
      <c r="BI36" s="64" t="s">
        <v>323</v>
      </c>
      <c r="BJ36" s="141" t="s">
        <v>280</v>
      </c>
      <c r="BK36" s="96"/>
      <c r="BL36" s="96"/>
      <c r="BM36" s="96"/>
      <c r="BN36" s="96"/>
      <c r="BO36" s="96"/>
      <c r="BP36" s="96"/>
      <c r="BQ36" s="96"/>
      <c r="BR36" s="96"/>
      <c r="BS36" s="96"/>
      <c r="BT36" s="96"/>
      <c r="BU36" s="96"/>
      <c r="BV36" s="96"/>
      <c r="BW36" s="150"/>
    </row>
    <row r="37" spans="1:75" ht="21.75" customHeight="1" x14ac:dyDescent="0.15">
      <c r="A37" s="76"/>
      <c r="B37" s="64"/>
      <c r="C37" s="96"/>
      <c r="D37" s="76"/>
      <c r="F37" s="64"/>
      <c r="N37" s="76"/>
      <c r="O37" s="64"/>
      <c r="S37" s="76"/>
      <c r="T37" s="53" t="s">
        <v>281</v>
      </c>
      <c r="U37" s="54"/>
      <c r="V37" s="54"/>
      <c r="W37" s="54"/>
      <c r="X37" s="54"/>
      <c r="Y37" s="54"/>
      <c r="Z37" s="55"/>
      <c r="AA37" s="148"/>
      <c r="AB37" s="141"/>
      <c r="AC37" s="141"/>
      <c r="AD37" s="142"/>
      <c r="AE37" s="140"/>
      <c r="AF37" s="142"/>
      <c r="AG37" s="64"/>
      <c r="AH37" s="76"/>
      <c r="AM37" s="149"/>
      <c r="AR37" s="76"/>
      <c r="AW37" s="149"/>
      <c r="BC37" s="64"/>
      <c r="BD37" s="96"/>
      <c r="BE37" s="76"/>
      <c r="BF37" s="64"/>
      <c r="BG37" s="96"/>
      <c r="BH37" s="76"/>
      <c r="BI37" s="64" t="s">
        <v>324</v>
      </c>
      <c r="BJ37" s="141" t="s">
        <v>281</v>
      </c>
      <c r="BK37" s="96"/>
      <c r="BL37" s="96"/>
      <c r="BM37" s="96"/>
      <c r="BN37" s="96"/>
      <c r="BO37" s="96"/>
      <c r="BP37" s="96"/>
      <c r="BQ37" s="96"/>
      <c r="BR37" s="96"/>
      <c r="BS37" s="96"/>
      <c r="BT37" s="96"/>
      <c r="BU37" s="96"/>
      <c r="BV37" s="96"/>
      <c r="BW37" s="150"/>
    </row>
    <row r="38" spans="1:75" ht="21.75" customHeight="1" x14ac:dyDescent="0.15">
      <c r="A38" s="76"/>
      <c r="B38" s="64"/>
      <c r="C38" s="96"/>
      <c r="D38" s="76"/>
      <c r="F38" s="64"/>
      <c r="N38" s="76"/>
      <c r="O38" s="64"/>
      <c r="S38" s="76"/>
      <c r="T38" s="53" t="s">
        <v>282</v>
      </c>
      <c r="U38" s="54"/>
      <c r="V38" s="54"/>
      <c r="W38" s="54"/>
      <c r="X38" s="54"/>
      <c r="Y38" s="54"/>
      <c r="Z38" s="55"/>
      <c r="AA38" s="148"/>
      <c r="AB38" s="141"/>
      <c r="AC38" s="141"/>
      <c r="AD38" s="142"/>
      <c r="AE38" s="140"/>
      <c r="AF38" s="142"/>
      <c r="AG38" s="64"/>
      <c r="AH38" s="76"/>
      <c r="AM38" s="149"/>
      <c r="AR38" s="76"/>
      <c r="AW38" s="149"/>
      <c r="BC38" s="64"/>
      <c r="BD38" s="96"/>
      <c r="BE38" s="76"/>
      <c r="BF38" s="64"/>
      <c r="BG38" s="96"/>
      <c r="BH38" s="76"/>
      <c r="BI38" s="64" t="s">
        <v>325</v>
      </c>
      <c r="BJ38" s="141" t="s">
        <v>282</v>
      </c>
      <c r="BK38" s="96"/>
      <c r="BL38" s="96"/>
      <c r="BM38" s="96"/>
      <c r="BN38" s="96"/>
      <c r="BO38" s="96"/>
      <c r="BP38" s="96"/>
      <c r="BQ38" s="96"/>
      <c r="BR38" s="96"/>
      <c r="BS38" s="96"/>
      <c r="BT38" s="96"/>
      <c r="BU38" s="96"/>
      <c r="BV38" s="96"/>
      <c r="BW38" s="150"/>
    </row>
    <row r="39" spans="1:75" ht="21.75" customHeight="1" x14ac:dyDescent="0.15">
      <c r="A39" s="76"/>
      <c r="B39" s="64"/>
      <c r="C39" s="96"/>
      <c r="D39" s="76"/>
      <c r="F39" s="64"/>
      <c r="N39" s="76"/>
      <c r="O39" s="64"/>
      <c r="S39" s="76"/>
      <c r="T39" s="53" t="s">
        <v>283</v>
      </c>
      <c r="U39" s="54"/>
      <c r="V39" s="54"/>
      <c r="W39" s="54"/>
      <c r="X39" s="54"/>
      <c r="Y39" s="54"/>
      <c r="Z39" s="55"/>
      <c r="AA39" s="148"/>
      <c r="AB39" s="141"/>
      <c r="AC39" s="141"/>
      <c r="AD39" s="142"/>
      <c r="AE39" s="140"/>
      <c r="AF39" s="142"/>
      <c r="AG39" s="64"/>
      <c r="AH39" s="76"/>
      <c r="AM39" s="149"/>
      <c r="AR39" s="76"/>
      <c r="AW39" s="149"/>
      <c r="BC39" s="64"/>
      <c r="BD39" s="96"/>
      <c r="BE39" s="76"/>
      <c r="BF39" s="64"/>
      <c r="BG39" s="96"/>
      <c r="BH39" s="76"/>
      <c r="BI39" s="64" t="s">
        <v>326</v>
      </c>
      <c r="BJ39" s="141" t="s">
        <v>283</v>
      </c>
      <c r="BK39" s="96"/>
      <c r="BL39" s="96"/>
      <c r="BM39" s="96"/>
      <c r="BN39" s="96"/>
      <c r="BO39" s="96"/>
      <c r="BP39" s="96"/>
      <c r="BQ39" s="96"/>
      <c r="BR39" s="96"/>
      <c r="BS39" s="96"/>
      <c r="BT39" s="96"/>
      <c r="BU39" s="96"/>
      <c r="BV39" s="96"/>
      <c r="BW39" s="150"/>
    </row>
    <row r="40" spans="1:75" ht="21.75" customHeight="1" x14ac:dyDescent="0.15">
      <c r="A40" s="76"/>
      <c r="B40" s="64"/>
      <c r="C40" s="96"/>
      <c r="D40" s="76"/>
      <c r="F40" s="64"/>
      <c r="N40" s="76"/>
      <c r="O40" s="64"/>
      <c r="S40" s="76"/>
      <c r="T40" s="53" t="s">
        <v>284</v>
      </c>
      <c r="U40" s="54"/>
      <c r="V40" s="54"/>
      <c r="W40" s="54"/>
      <c r="X40" s="54"/>
      <c r="Y40" s="54"/>
      <c r="Z40" s="55"/>
      <c r="AA40" s="148"/>
      <c r="AB40" s="141"/>
      <c r="AC40" s="141"/>
      <c r="AD40" s="142"/>
      <c r="AE40" s="140"/>
      <c r="AF40" s="142"/>
      <c r="AG40" s="64"/>
      <c r="AH40" s="76"/>
      <c r="AM40" s="149"/>
      <c r="AR40" s="76"/>
      <c r="AW40" s="149"/>
      <c r="BC40" s="64"/>
      <c r="BD40" s="96"/>
      <c r="BE40" s="76"/>
      <c r="BF40" s="64"/>
      <c r="BG40" s="96"/>
      <c r="BH40" s="76"/>
      <c r="BI40" s="64" t="s">
        <v>327</v>
      </c>
      <c r="BJ40" s="141" t="s">
        <v>284</v>
      </c>
      <c r="BK40" s="96"/>
      <c r="BL40" s="96"/>
      <c r="BM40" s="96"/>
      <c r="BN40" s="96"/>
      <c r="BO40" s="96"/>
      <c r="BP40" s="96"/>
      <c r="BQ40" s="96"/>
      <c r="BR40" s="96"/>
      <c r="BS40" s="96"/>
      <c r="BT40" s="96"/>
      <c r="BU40" s="96"/>
      <c r="BV40" s="96"/>
      <c r="BW40" s="150"/>
    </row>
    <row r="41" spans="1:75" ht="21.75" customHeight="1" x14ac:dyDescent="0.15">
      <c r="A41" s="76"/>
      <c r="B41" s="64"/>
      <c r="C41" s="96"/>
      <c r="D41" s="76"/>
      <c r="F41" s="64"/>
      <c r="N41" s="76"/>
      <c r="O41" s="64"/>
      <c r="S41" s="76"/>
      <c r="T41" s="53" t="s">
        <v>285</v>
      </c>
      <c r="U41" s="54"/>
      <c r="V41" s="54"/>
      <c r="W41" s="54"/>
      <c r="X41" s="54"/>
      <c r="Y41" s="54"/>
      <c r="Z41" s="55"/>
      <c r="AA41" s="148"/>
      <c r="AB41" s="141"/>
      <c r="AC41" s="141"/>
      <c r="AD41" s="142"/>
      <c r="AE41" s="140"/>
      <c r="AF41" s="142"/>
      <c r="AG41" s="64"/>
      <c r="AH41" s="76"/>
      <c r="AM41" s="149"/>
      <c r="AR41" s="76"/>
      <c r="AW41" s="149"/>
      <c r="BC41" s="64"/>
      <c r="BD41" s="96"/>
      <c r="BE41" s="76"/>
      <c r="BF41" s="64"/>
      <c r="BG41" s="96"/>
      <c r="BH41" s="76"/>
      <c r="BI41" s="64" t="s">
        <v>328</v>
      </c>
      <c r="BJ41" s="141" t="s">
        <v>285</v>
      </c>
      <c r="BK41" s="96"/>
      <c r="BL41" s="96"/>
      <c r="BM41" s="96"/>
      <c r="BN41" s="96"/>
      <c r="BO41" s="96"/>
      <c r="BP41" s="96"/>
      <c r="BQ41" s="96"/>
      <c r="BR41" s="96"/>
      <c r="BS41" s="96"/>
      <c r="BT41" s="96"/>
      <c r="BU41" s="96"/>
      <c r="BV41" s="96"/>
      <c r="BW41" s="150"/>
    </row>
    <row r="42" spans="1:75" ht="21.75" customHeight="1" x14ac:dyDescent="0.15">
      <c r="A42" s="76"/>
      <c r="B42" s="64"/>
      <c r="C42" s="96"/>
      <c r="D42" s="76"/>
      <c r="F42" s="64"/>
      <c r="N42" s="76"/>
      <c r="O42" s="64"/>
      <c r="S42" s="76"/>
      <c r="T42" s="53" t="s">
        <v>286</v>
      </c>
      <c r="U42" s="54"/>
      <c r="V42" s="54"/>
      <c r="W42" s="54"/>
      <c r="X42" s="54"/>
      <c r="Y42" s="54"/>
      <c r="Z42" s="55"/>
      <c r="AA42" s="148"/>
      <c r="AB42" s="141"/>
      <c r="AC42" s="141"/>
      <c r="AD42" s="142"/>
      <c r="AE42" s="140"/>
      <c r="AF42" s="142"/>
      <c r="AG42" s="64"/>
      <c r="AH42" s="76"/>
      <c r="AM42" s="149"/>
      <c r="AR42" s="76"/>
      <c r="AW42" s="149"/>
      <c r="BC42" s="64"/>
      <c r="BD42" s="96"/>
      <c r="BE42" s="76"/>
      <c r="BF42" s="64"/>
      <c r="BG42" s="96"/>
      <c r="BH42" s="76"/>
      <c r="BI42" s="64" t="s">
        <v>329</v>
      </c>
      <c r="BJ42" s="141" t="s">
        <v>286</v>
      </c>
      <c r="BK42" s="96"/>
      <c r="BL42" s="96"/>
      <c r="BM42" s="96"/>
      <c r="BN42" s="96"/>
      <c r="BO42" s="96"/>
      <c r="BP42" s="96"/>
      <c r="BQ42" s="96"/>
      <c r="BR42" s="96"/>
      <c r="BS42" s="96"/>
      <c r="BT42" s="96"/>
      <c r="BU42" s="96"/>
      <c r="BV42" s="96"/>
      <c r="BW42" s="150"/>
    </row>
    <row r="43" spans="1:75" ht="21.75" customHeight="1" x14ac:dyDescent="0.15">
      <c r="A43" s="76"/>
      <c r="B43" s="64"/>
      <c r="C43" s="96"/>
      <c r="D43" s="76"/>
      <c r="F43" s="64"/>
      <c r="N43" s="76"/>
      <c r="O43" s="64"/>
      <c r="S43" s="76"/>
      <c r="T43" s="53" t="s">
        <v>287</v>
      </c>
      <c r="U43" s="54"/>
      <c r="V43" s="54"/>
      <c r="W43" s="54"/>
      <c r="X43" s="54"/>
      <c r="Y43" s="54"/>
      <c r="Z43" s="55"/>
      <c r="AA43" s="148"/>
      <c r="AB43" s="141"/>
      <c r="AC43" s="141"/>
      <c r="AD43" s="142"/>
      <c r="AE43" s="140"/>
      <c r="AF43" s="142"/>
      <c r="AG43" s="64"/>
      <c r="AH43" s="76"/>
      <c r="AM43" s="149"/>
      <c r="AR43" s="76"/>
      <c r="AW43" s="149"/>
      <c r="BC43" s="64"/>
      <c r="BD43" s="96"/>
      <c r="BE43" s="76"/>
      <c r="BF43" s="64"/>
      <c r="BG43" s="96"/>
      <c r="BH43" s="76"/>
      <c r="BI43" s="64" t="s">
        <v>330</v>
      </c>
      <c r="BJ43" s="141" t="s">
        <v>287</v>
      </c>
      <c r="BK43" s="96"/>
      <c r="BL43" s="96"/>
      <c r="BM43" s="96"/>
      <c r="BN43" s="96"/>
      <c r="BO43" s="96"/>
      <c r="BP43" s="96"/>
      <c r="BQ43" s="96"/>
      <c r="BR43" s="96"/>
      <c r="BS43" s="96"/>
      <c r="BT43" s="96"/>
      <c r="BU43" s="96"/>
      <c r="BV43" s="96"/>
      <c r="BW43" s="150"/>
    </row>
    <row r="44" spans="1:75" ht="21.75" customHeight="1" x14ac:dyDescent="0.15">
      <c r="A44" s="76"/>
      <c r="B44" s="64"/>
      <c r="C44" s="96"/>
      <c r="D44" s="76"/>
      <c r="F44" s="64"/>
      <c r="N44" s="76"/>
      <c r="O44" s="64"/>
      <c r="S44" s="76"/>
      <c r="T44" s="53" t="s">
        <v>288</v>
      </c>
      <c r="U44" s="54"/>
      <c r="V44" s="54"/>
      <c r="W44" s="54"/>
      <c r="X44" s="54"/>
      <c r="Y44" s="54"/>
      <c r="Z44" s="55"/>
      <c r="AA44" s="148"/>
      <c r="AB44" s="141"/>
      <c r="AC44" s="141"/>
      <c r="AD44" s="142"/>
      <c r="AE44" s="140"/>
      <c r="AF44" s="142"/>
      <c r="AG44" s="64"/>
      <c r="AH44" s="76"/>
      <c r="AM44" s="149"/>
      <c r="AR44" s="76"/>
      <c r="AW44" s="149"/>
      <c r="BC44" s="64"/>
      <c r="BD44" s="96"/>
      <c r="BE44" s="76"/>
      <c r="BF44" s="64"/>
      <c r="BG44" s="96"/>
      <c r="BH44" s="76"/>
      <c r="BI44" s="64" t="s">
        <v>331</v>
      </c>
      <c r="BJ44" s="141" t="s">
        <v>288</v>
      </c>
      <c r="BK44" s="96"/>
      <c r="BL44" s="96"/>
      <c r="BM44" s="96"/>
      <c r="BN44" s="96"/>
      <c r="BO44" s="96"/>
      <c r="BP44" s="96"/>
      <c r="BQ44" s="96"/>
      <c r="BR44" s="96"/>
      <c r="BS44" s="96"/>
      <c r="BT44" s="96"/>
      <c r="BU44" s="96"/>
      <c r="BV44" s="96"/>
      <c r="BW44" s="150"/>
    </row>
    <row r="45" spans="1:75" ht="21.75" customHeight="1" x14ac:dyDescent="0.15">
      <c r="A45" s="76"/>
      <c r="B45" s="64"/>
      <c r="C45" s="96"/>
      <c r="D45" s="76"/>
      <c r="F45" s="64"/>
      <c r="N45" s="76"/>
      <c r="O45" s="64"/>
      <c r="S45" s="76"/>
      <c r="T45" s="53" t="s">
        <v>289</v>
      </c>
      <c r="U45" s="54"/>
      <c r="V45" s="54"/>
      <c r="W45" s="54"/>
      <c r="X45" s="54"/>
      <c r="Y45" s="54"/>
      <c r="Z45" s="55"/>
      <c r="AA45" s="148"/>
      <c r="AB45" s="141"/>
      <c r="AC45" s="141"/>
      <c r="AD45" s="142"/>
      <c r="AE45" s="140"/>
      <c r="AF45" s="142"/>
      <c r="AG45" s="64"/>
      <c r="AH45" s="76"/>
      <c r="AM45" s="149"/>
      <c r="AR45" s="76"/>
      <c r="AW45" s="149"/>
      <c r="BC45" s="64"/>
      <c r="BD45" s="96"/>
      <c r="BE45" s="76"/>
      <c r="BF45" s="64"/>
      <c r="BG45" s="96"/>
      <c r="BH45" s="76"/>
      <c r="BI45" s="64" t="s">
        <v>332</v>
      </c>
      <c r="BJ45" s="141" t="s">
        <v>289</v>
      </c>
      <c r="BK45" s="96"/>
      <c r="BL45" s="96"/>
      <c r="BM45" s="96"/>
      <c r="BN45" s="96"/>
      <c r="BO45" s="96"/>
      <c r="BP45" s="96"/>
      <c r="BQ45" s="96"/>
      <c r="BR45" s="96"/>
      <c r="BS45" s="96"/>
      <c r="BT45" s="96"/>
      <c r="BU45" s="96"/>
      <c r="BV45" s="96"/>
      <c r="BW45" s="150"/>
    </row>
    <row r="46" spans="1:75" ht="21.75" customHeight="1" x14ac:dyDescent="0.15">
      <c r="A46" s="76"/>
      <c r="B46" s="64"/>
      <c r="C46" s="96"/>
      <c r="D46" s="76"/>
      <c r="F46" s="64"/>
      <c r="N46" s="76"/>
      <c r="O46" s="64"/>
      <c r="S46" s="76"/>
      <c r="T46" s="53" t="s">
        <v>290</v>
      </c>
      <c r="U46" s="54"/>
      <c r="V46" s="54"/>
      <c r="W46" s="54"/>
      <c r="X46" s="54"/>
      <c r="Y46" s="54"/>
      <c r="Z46" s="55"/>
      <c r="AA46" s="148"/>
      <c r="AB46" s="141"/>
      <c r="AC46" s="141"/>
      <c r="AD46" s="142"/>
      <c r="AE46" s="140"/>
      <c r="AF46" s="142"/>
      <c r="AG46" s="64"/>
      <c r="AH46" s="76"/>
      <c r="AM46" s="149"/>
      <c r="AR46" s="76"/>
      <c r="AW46" s="149"/>
      <c r="BC46" s="64"/>
      <c r="BD46" s="96"/>
      <c r="BE46" s="76"/>
      <c r="BF46" s="64"/>
      <c r="BG46" s="96"/>
      <c r="BH46" s="76"/>
      <c r="BI46" s="64" t="s">
        <v>333</v>
      </c>
      <c r="BJ46" s="141" t="s">
        <v>290</v>
      </c>
      <c r="BK46" s="96"/>
      <c r="BL46" s="96"/>
      <c r="BM46" s="96"/>
      <c r="BN46" s="96"/>
      <c r="BO46" s="96"/>
      <c r="BP46" s="96"/>
      <c r="BQ46" s="96"/>
      <c r="BR46" s="96"/>
      <c r="BS46" s="96"/>
      <c r="BT46" s="96"/>
      <c r="BU46" s="96"/>
      <c r="BV46" s="96"/>
      <c r="BW46" s="150"/>
    </row>
    <row r="47" spans="1:75" ht="21.75" customHeight="1" x14ac:dyDescent="0.15">
      <c r="A47" s="76"/>
      <c r="B47" s="64"/>
      <c r="C47" s="96"/>
      <c r="D47" s="76"/>
      <c r="E47" s="77"/>
      <c r="F47" s="62" t="s">
        <v>334</v>
      </c>
      <c r="G47" s="62"/>
      <c r="H47" s="62"/>
      <c r="I47" s="62"/>
      <c r="J47" s="62"/>
      <c r="K47" s="62"/>
      <c r="L47" s="62"/>
      <c r="M47" s="62"/>
      <c r="N47" s="69"/>
      <c r="O47" s="67" t="s">
        <v>100</v>
      </c>
      <c r="P47" s="62"/>
      <c r="Q47" s="62"/>
      <c r="R47" s="62"/>
      <c r="S47" s="69"/>
      <c r="T47" s="67" t="s">
        <v>335</v>
      </c>
      <c r="U47" s="62"/>
      <c r="V47" s="62"/>
      <c r="W47" s="62"/>
      <c r="X47" s="62"/>
      <c r="Y47" s="62"/>
      <c r="Z47" s="69"/>
      <c r="AA47" s="89" t="s">
        <v>44</v>
      </c>
      <c r="AB47" s="109"/>
      <c r="AC47" s="109"/>
      <c r="AD47" s="90"/>
      <c r="AE47" s="89" t="s">
        <v>44</v>
      </c>
      <c r="AF47" s="90"/>
      <c r="AG47" s="67" t="s">
        <v>15</v>
      </c>
      <c r="AH47" s="69"/>
      <c r="AI47" s="62" t="s">
        <v>44</v>
      </c>
      <c r="AJ47" s="62"/>
      <c r="AK47" s="62"/>
      <c r="AL47" s="62"/>
      <c r="AM47" s="70"/>
      <c r="AN47" s="62" t="s">
        <v>44</v>
      </c>
      <c r="AO47" s="62"/>
      <c r="AP47" s="62"/>
      <c r="AQ47" s="62"/>
      <c r="AR47" s="69"/>
      <c r="AS47" s="62" t="s">
        <v>44</v>
      </c>
      <c r="AT47" s="62"/>
      <c r="AU47" s="62"/>
      <c r="AV47" s="62"/>
      <c r="AW47" s="70"/>
      <c r="AX47" s="62" t="s">
        <v>44</v>
      </c>
      <c r="AY47" s="62"/>
      <c r="AZ47" s="62"/>
      <c r="BA47" s="62"/>
      <c r="BB47" s="62"/>
      <c r="BC47" s="67"/>
      <c r="BD47" s="95" t="s">
        <v>11</v>
      </c>
      <c r="BE47" s="69"/>
      <c r="BF47" s="67"/>
      <c r="BG47" s="71" t="s">
        <v>26</v>
      </c>
      <c r="BH47" s="69"/>
      <c r="BI47" s="67"/>
      <c r="BJ47" s="62"/>
      <c r="BK47" s="62"/>
      <c r="BL47" s="62"/>
      <c r="BM47" s="62"/>
      <c r="BN47" s="62"/>
      <c r="BO47" s="62"/>
      <c r="BP47" s="62"/>
      <c r="BQ47" s="62"/>
      <c r="BR47" s="62"/>
      <c r="BS47" s="62"/>
      <c r="BT47" s="62"/>
      <c r="BU47" s="62"/>
      <c r="BV47" s="62"/>
      <c r="BW47" s="69"/>
    </row>
    <row r="48" spans="1:75" ht="21.75" customHeight="1" x14ac:dyDescent="0.15">
      <c r="A48" s="76"/>
      <c r="B48" s="64"/>
      <c r="C48" s="96"/>
      <c r="D48" s="76"/>
      <c r="E48" s="73" t="s">
        <v>295</v>
      </c>
      <c r="F48" s="62"/>
      <c r="G48" s="62"/>
      <c r="H48" s="62"/>
      <c r="I48" s="62"/>
      <c r="J48" s="62"/>
      <c r="K48" s="62"/>
      <c r="L48" s="62"/>
      <c r="M48" s="62"/>
      <c r="N48" s="69"/>
      <c r="O48" s="67" t="s">
        <v>102</v>
      </c>
      <c r="P48" s="62"/>
      <c r="Q48" s="62"/>
      <c r="R48" s="62"/>
      <c r="S48" s="69"/>
      <c r="T48" s="67"/>
      <c r="U48" s="62"/>
      <c r="V48" s="62"/>
      <c r="W48" s="62"/>
      <c r="X48" s="62"/>
      <c r="Y48" s="62"/>
      <c r="Z48" s="69"/>
      <c r="AA48" s="89" t="s">
        <v>103</v>
      </c>
      <c r="AB48" s="109"/>
      <c r="AC48" s="109"/>
      <c r="AD48" s="90"/>
      <c r="AE48" s="89" t="s">
        <v>103</v>
      </c>
      <c r="AF48" s="90"/>
      <c r="AG48" s="67" t="s">
        <v>15</v>
      </c>
      <c r="AH48" s="69"/>
      <c r="AI48" s="62" t="s">
        <v>103</v>
      </c>
      <c r="AJ48" s="62"/>
      <c r="AK48" s="62"/>
      <c r="AL48" s="62"/>
      <c r="AM48" s="70"/>
      <c r="AN48" s="62" t="s">
        <v>103</v>
      </c>
      <c r="AO48" s="62"/>
      <c r="AP48" s="62"/>
      <c r="AQ48" s="62"/>
      <c r="AR48" s="69"/>
      <c r="AS48" s="62" t="s">
        <v>103</v>
      </c>
      <c r="AT48" s="62"/>
      <c r="AU48" s="62"/>
      <c r="AV48" s="62"/>
      <c r="AW48" s="70"/>
      <c r="AX48" s="62" t="s">
        <v>103</v>
      </c>
      <c r="AY48" s="62"/>
      <c r="AZ48" s="62"/>
      <c r="BA48" s="62"/>
      <c r="BB48" s="62"/>
      <c r="BC48" s="67"/>
      <c r="BD48" s="71" t="s">
        <v>26</v>
      </c>
      <c r="BE48" s="69"/>
      <c r="BF48" s="67"/>
      <c r="BG48" s="71" t="s">
        <v>26</v>
      </c>
      <c r="BH48" s="69"/>
      <c r="BI48" s="67"/>
      <c r="BJ48" s="62"/>
      <c r="BK48" s="62"/>
      <c r="BL48" s="62"/>
      <c r="BM48" s="62"/>
      <c r="BN48" s="62"/>
      <c r="BO48" s="62"/>
      <c r="BP48" s="62"/>
      <c r="BQ48" s="62"/>
      <c r="BR48" s="62"/>
      <c r="BS48" s="62"/>
      <c r="BT48" s="62"/>
      <c r="BU48" s="62"/>
      <c r="BV48" s="62"/>
      <c r="BW48" s="69"/>
    </row>
    <row r="49" spans="1:79" ht="21.75" customHeight="1" x14ac:dyDescent="0.15">
      <c r="A49" s="76"/>
      <c r="B49" s="64"/>
      <c r="C49" s="96"/>
      <c r="D49" s="76"/>
      <c r="E49" s="74"/>
      <c r="F49" s="73" t="s">
        <v>296</v>
      </c>
      <c r="G49" s="78"/>
      <c r="H49" s="78"/>
      <c r="I49" s="78"/>
      <c r="J49" s="78"/>
      <c r="K49" s="78"/>
      <c r="L49" s="78"/>
      <c r="M49" s="78"/>
      <c r="N49" s="75"/>
      <c r="O49" s="73" t="s">
        <v>297</v>
      </c>
      <c r="P49" s="78"/>
      <c r="Q49" s="78"/>
      <c r="R49" s="78"/>
      <c r="S49" s="75"/>
      <c r="T49" s="73"/>
      <c r="U49" s="78"/>
      <c r="V49" s="78"/>
      <c r="W49" s="78"/>
      <c r="X49" s="78"/>
      <c r="Y49" s="78"/>
      <c r="Z49" s="75"/>
      <c r="AA49" s="91" t="s">
        <v>338</v>
      </c>
      <c r="AB49" s="107"/>
      <c r="AC49" s="107"/>
      <c r="AD49" s="92"/>
      <c r="AE49" s="91" t="s">
        <v>103</v>
      </c>
      <c r="AF49" s="92"/>
      <c r="AG49" s="67" t="s">
        <v>15</v>
      </c>
      <c r="AH49" s="75"/>
      <c r="AI49" s="78" t="s">
        <v>293</v>
      </c>
      <c r="AK49" s="78"/>
      <c r="AL49" s="78"/>
      <c r="AM49" s="106"/>
      <c r="AN49" s="78" t="s">
        <v>294</v>
      </c>
      <c r="AO49" s="62"/>
      <c r="AP49" s="62"/>
      <c r="AQ49" s="62"/>
      <c r="AR49" s="69"/>
      <c r="AS49" s="62" t="s">
        <v>298</v>
      </c>
      <c r="AT49" s="62"/>
      <c r="AU49" s="62"/>
      <c r="AV49" s="62"/>
      <c r="AW49" s="70"/>
      <c r="AX49" s="62" t="s">
        <v>299</v>
      </c>
      <c r="AY49" s="62"/>
      <c r="AZ49" s="62"/>
      <c r="BA49" s="62"/>
      <c r="BB49" s="62"/>
      <c r="BC49" s="73"/>
      <c r="BD49" s="71" t="s">
        <v>26</v>
      </c>
      <c r="BE49" s="75"/>
      <c r="BF49" s="73"/>
      <c r="BG49" s="71" t="s">
        <v>26</v>
      </c>
      <c r="BH49" s="75"/>
      <c r="BI49" s="73"/>
      <c r="BJ49" s="78"/>
      <c r="BK49" s="78"/>
      <c r="BL49" s="78"/>
      <c r="BM49" s="78"/>
      <c r="BN49" s="78"/>
      <c r="BO49" s="78"/>
      <c r="BP49" s="78"/>
      <c r="BQ49" s="78"/>
      <c r="BR49" s="78"/>
      <c r="BS49" s="78"/>
      <c r="BT49" s="78"/>
      <c r="BU49" s="78"/>
      <c r="BV49" s="78"/>
      <c r="BW49" s="75"/>
    </row>
    <row r="50" spans="1:79" ht="21.75" customHeight="1" x14ac:dyDescent="0.15">
      <c r="A50" s="76"/>
      <c r="B50" s="64"/>
      <c r="C50" s="96"/>
      <c r="D50" s="76"/>
      <c r="E50" s="73" t="s">
        <v>300</v>
      </c>
      <c r="F50" s="62"/>
      <c r="G50" s="62"/>
      <c r="H50" s="62"/>
      <c r="I50" s="62"/>
      <c r="J50" s="62"/>
      <c r="K50" s="62"/>
      <c r="L50" s="62"/>
      <c r="M50" s="62"/>
      <c r="N50" s="69"/>
      <c r="O50" s="67" t="s">
        <v>97</v>
      </c>
      <c r="P50" s="62"/>
      <c r="Q50" s="62"/>
      <c r="R50" s="62"/>
      <c r="S50" s="69"/>
      <c r="T50" s="67"/>
      <c r="U50" s="62"/>
      <c r="V50" s="62"/>
      <c r="W50" s="62"/>
      <c r="X50" s="62"/>
      <c r="Y50" s="62"/>
      <c r="Z50" s="69"/>
      <c r="AA50" s="89" t="s">
        <v>44</v>
      </c>
      <c r="AB50" s="109"/>
      <c r="AC50" s="109"/>
      <c r="AD50" s="90"/>
      <c r="AE50" s="89" t="s">
        <v>44</v>
      </c>
      <c r="AF50" s="90"/>
      <c r="AG50" s="67" t="s">
        <v>15</v>
      </c>
      <c r="AH50" s="69"/>
      <c r="AI50" s="62" t="s">
        <v>44</v>
      </c>
      <c r="AJ50" s="62"/>
      <c r="AK50" s="62"/>
      <c r="AL50" s="62"/>
      <c r="AM50" s="70"/>
      <c r="AN50" s="62" t="s">
        <v>44</v>
      </c>
      <c r="AO50" s="62"/>
      <c r="AP50" s="62"/>
      <c r="AQ50" s="62"/>
      <c r="AR50" s="69"/>
      <c r="AS50" s="62" t="s">
        <v>44</v>
      </c>
      <c r="AT50" s="62"/>
      <c r="AU50" s="62"/>
      <c r="AV50" s="62"/>
      <c r="AW50" s="70"/>
      <c r="AX50" s="62" t="s">
        <v>44</v>
      </c>
      <c r="AY50" s="62"/>
      <c r="AZ50" s="62"/>
      <c r="BA50" s="62"/>
      <c r="BB50" s="62"/>
      <c r="BC50" s="67"/>
      <c r="BD50" s="71" t="s">
        <v>26</v>
      </c>
      <c r="BE50" s="69"/>
      <c r="BF50" s="67"/>
      <c r="BG50" s="71" t="s">
        <v>26</v>
      </c>
      <c r="BH50" s="69"/>
      <c r="BI50" s="67"/>
      <c r="BJ50" s="62"/>
      <c r="BK50" s="62"/>
      <c r="BL50" s="62"/>
      <c r="BM50" s="62"/>
      <c r="BN50" s="62"/>
      <c r="BO50" s="62"/>
      <c r="BP50" s="62"/>
      <c r="BQ50" s="62"/>
      <c r="BR50" s="62"/>
      <c r="BS50" s="62"/>
      <c r="BT50" s="62"/>
      <c r="BU50" s="62"/>
      <c r="BV50" s="62"/>
      <c r="BW50" s="69"/>
    </row>
    <row r="51" spans="1:79" ht="21.75" customHeight="1" x14ac:dyDescent="0.15">
      <c r="A51" s="76"/>
      <c r="B51" s="64"/>
      <c r="C51" s="96"/>
      <c r="D51" s="76"/>
      <c r="E51" s="74"/>
      <c r="F51" s="73" t="s">
        <v>311</v>
      </c>
      <c r="G51" s="78"/>
      <c r="H51" s="78"/>
      <c r="I51" s="78"/>
      <c r="J51" s="78"/>
      <c r="K51" s="78"/>
      <c r="L51" s="78"/>
      <c r="M51" s="78"/>
      <c r="N51" s="75"/>
      <c r="O51" s="73" t="s">
        <v>297</v>
      </c>
      <c r="P51" s="78"/>
      <c r="Q51" s="78"/>
      <c r="R51" s="78"/>
      <c r="S51" s="75"/>
      <c r="T51" s="73"/>
      <c r="U51" s="78"/>
      <c r="V51" s="78"/>
      <c r="W51" s="78"/>
      <c r="X51" s="78"/>
      <c r="Y51" s="78"/>
      <c r="Z51" s="75"/>
      <c r="AA51" s="91" t="s">
        <v>338</v>
      </c>
      <c r="AB51" s="107"/>
      <c r="AC51" s="107"/>
      <c r="AD51" s="92"/>
      <c r="AE51" s="91" t="s">
        <v>44</v>
      </c>
      <c r="AF51" s="92"/>
      <c r="AG51" s="67" t="s">
        <v>15</v>
      </c>
      <c r="AH51" s="75"/>
      <c r="AI51" s="78" t="s">
        <v>293</v>
      </c>
      <c r="AK51" s="78"/>
      <c r="AL51" s="78"/>
      <c r="AM51" s="106"/>
      <c r="AN51" s="78" t="s">
        <v>294</v>
      </c>
      <c r="AO51" s="62"/>
      <c r="AP51" s="62"/>
      <c r="AQ51" s="62"/>
      <c r="AR51" s="69"/>
      <c r="AS51" s="62" t="s">
        <v>313</v>
      </c>
      <c r="AT51" s="62"/>
      <c r="AU51" s="62"/>
      <c r="AV51" s="62"/>
      <c r="AW51" s="70"/>
      <c r="AX51" s="62" t="s">
        <v>314</v>
      </c>
      <c r="AY51" s="62"/>
      <c r="AZ51" s="62"/>
      <c r="BA51" s="62"/>
      <c r="BB51" s="62"/>
      <c r="BC51" s="73"/>
      <c r="BD51" s="71" t="s">
        <v>336</v>
      </c>
      <c r="BE51" s="75"/>
      <c r="BF51" s="73"/>
      <c r="BG51" s="71" t="s">
        <v>26</v>
      </c>
      <c r="BH51" s="75"/>
      <c r="BI51" s="73"/>
      <c r="BJ51" s="78"/>
      <c r="BK51" s="78"/>
      <c r="BL51" s="78"/>
      <c r="BM51" s="78"/>
      <c r="BN51" s="78"/>
      <c r="BO51" s="78"/>
      <c r="BP51" s="78"/>
      <c r="BQ51" s="78"/>
      <c r="BR51" s="78"/>
      <c r="BS51" s="78"/>
      <c r="BT51" s="78"/>
      <c r="BU51" s="78"/>
      <c r="BV51" s="78"/>
      <c r="BW51" s="75"/>
    </row>
    <row r="52" spans="1:79" ht="21.75" customHeight="1" x14ac:dyDescent="0.15">
      <c r="A52" s="76"/>
      <c r="B52" s="64"/>
      <c r="C52" s="96"/>
      <c r="D52" s="76"/>
      <c r="E52" s="73" t="s">
        <v>301</v>
      </c>
      <c r="F52" s="62"/>
      <c r="G52" s="62"/>
      <c r="H52" s="62"/>
      <c r="I52" s="62"/>
      <c r="J52" s="62"/>
      <c r="K52" s="62"/>
      <c r="L52" s="62"/>
      <c r="M52" s="62"/>
      <c r="N52" s="69"/>
      <c r="O52" s="67" t="s">
        <v>97</v>
      </c>
      <c r="P52" s="62"/>
      <c r="Q52" s="62"/>
      <c r="R52" s="62"/>
      <c r="S52" s="69"/>
      <c r="T52" s="67"/>
      <c r="U52" s="62"/>
      <c r="V52" s="62"/>
      <c r="W52" s="62"/>
      <c r="X52" s="62"/>
      <c r="Y52" s="62"/>
      <c r="Z52" s="69"/>
      <c r="AA52" s="89" t="s">
        <v>44</v>
      </c>
      <c r="AB52" s="109"/>
      <c r="AC52" s="109"/>
      <c r="AD52" s="90"/>
      <c r="AE52" s="89" t="s">
        <v>44</v>
      </c>
      <c r="AF52" s="90"/>
      <c r="AG52" s="67" t="s">
        <v>15</v>
      </c>
      <c r="AH52" s="69"/>
      <c r="AI52" s="62" t="s">
        <v>44</v>
      </c>
      <c r="AJ52" s="62"/>
      <c r="AK52" s="62"/>
      <c r="AL52" s="62"/>
      <c r="AM52" s="70"/>
      <c r="AN52" s="62" t="s">
        <v>44</v>
      </c>
      <c r="AO52" s="62"/>
      <c r="AP52" s="62"/>
      <c r="AQ52" s="62"/>
      <c r="AR52" s="69"/>
      <c r="AS52" s="62" t="s">
        <v>44</v>
      </c>
      <c r="AT52" s="62"/>
      <c r="AU52" s="62"/>
      <c r="AV52" s="62"/>
      <c r="AW52" s="70"/>
      <c r="AX52" s="62" t="s">
        <v>44</v>
      </c>
      <c r="AY52" s="62"/>
      <c r="AZ52" s="62"/>
      <c r="BA52" s="62"/>
      <c r="BB52" s="62"/>
      <c r="BC52" s="67"/>
      <c r="BD52" s="71" t="s">
        <v>26</v>
      </c>
      <c r="BE52" s="69"/>
      <c r="BF52" s="67"/>
      <c r="BG52" s="71" t="s">
        <v>26</v>
      </c>
      <c r="BH52" s="69"/>
      <c r="BI52" s="67"/>
      <c r="BJ52" s="62"/>
      <c r="BK52" s="62"/>
      <c r="BL52" s="62"/>
      <c r="BM52" s="62"/>
      <c r="BN52" s="62"/>
      <c r="BO52" s="62"/>
      <c r="BP52" s="62"/>
      <c r="BQ52" s="62"/>
      <c r="BR52" s="62"/>
      <c r="BS52" s="62"/>
      <c r="BT52" s="62"/>
      <c r="BU52" s="62"/>
      <c r="BV52" s="62"/>
      <c r="BW52" s="69"/>
    </row>
    <row r="53" spans="1:79" ht="21.75" customHeight="1" x14ac:dyDescent="0.15">
      <c r="A53" s="76"/>
      <c r="B53" s="64"/>
      <c r="C53" s="96"/>
      <c r="D53" s="76"/>
      <c r="E53" s="74"/>
      <c r="F53" s="73" t="s">
        <v>310</v>
      </c>
      <c r="G53" s="78"/>
      <c r="H53" s="78"/>
      <c r="I53" s="78"/>
      <c r="J53" s="78"/>
      <c r="K53" s="78"/>
      <c r="L53" s="78"/>
      <c r="M53" s="78"/>
      <c r="N53" s="75"/>
      <c r="O53" s="73" t="s">
        <v>297</v>
      </c>
      <c r="P53" s="78"/>
      <c r="Q53" s="78"/>
      <c r="R53" s="78"/>
      <c r="S53" s="75"/>
      <c r="T53" s="73"/>
      <c r="U53" s="78"/>
      <c r="V53" s="78"/>
      <c r="W53" s="78"/>
      <c r="X53" s="78"/>
      <c r="Y53" s="78"/>
      <c r="Z53" s="75"/>
      <c r="AA53" s="91" t="s">
        <v>338</v>
      </c>
      <c r="AB53" s="107"/>
      <c r="AC53" s="107"/>
      <c r="AD53" s="92"/>
      <c r="AE53" s="91" t="s">
        <v>44</v>
      </c>
      <c r="AF53" s="92"/>
      <c r="AG53" s="67" t="s">
        <v>312</v>
      </c>
      <c r="AH53" s="75"/>
      <c r="AI53" s="78" t="s">
        <v>293</v>
      </c>
      <c r="AK53" s="78"/>
      <c r="AL53" s="78"/>
      <c r="AM53" s="106"/>
      <c r="AN53" s="78" t="s">
        <v>294</v>
      </c>
      <c r="AO53" s="62"/>
      <c r="AP53" s="62"/>
      <c r="AQ53" s="62"/>
      <c r="AR53" s="69"/>
      <c r="AS53" s="62" t="s">
        <v>315</v>
      </c>
      <c r="AU53" s="62"/>
      <c r="AV53" s="62"/>
      <c r="AW53" s="70"/>
      <c r="AX53" s="62" t="s">
        <v>316</v>
      </c>
      <c r="AY53" s="62"/>
      <c r="AZ53" s="62"/>
      <c r="BA53" s="62"/>
      <c r="BB53" s="62"/>
      <c r="BC53" s="73"/>
      <c r="BD53" s="71" t="s">
        <v>336</v>
      </c>
      <c r="BE53" s="75"/>
      <c r="BF53" s="73"/>
      <c r="BG53" s="71" t="s">
        <v>26</v>
      </c>
      <c r="BH53" s="75"/>
      <c r="BI53" s="73"/>
      <c r="BJ53" s="78"/>
      <c r="BK53" s="78"/>
      <c r="BL53" s="78"/>
      <c r="BM53" s="78"/>
      <c r="BN53" s="78"/>
      <c r="BO53" s="78"/>
      <c r="BP53" s="78"/>
      <c r="BQ53" s="78"/>
      <c r="BR53" s="78"/>
      <c r="BS53" s="78"/>
      <c r="BT53" s="78"/>
      <c r="BU53" s="78"/>
      <c r="BV53" s="78"/>
      <c r="BW53" s="75"/>
    </row>
    <row r="54" spans="1:79" ht="21.75" customHeight="1" x14ac:dyDescent="0.15">
      <c r="A54" s="76"/>
      <c r="B54" s="64"/>
      <c r="C54" s="96"/>
      <c r="D54" s="76"/>
      <c r="E54" s="73" t="s">
        <v>302</v>
      </c>
      <c r="F54" s="62"/>
      <c r="G54" s="62"/>
      <c r="H54" s="62"/>
      <c r="I54" s="62"/>
      <c r="J54" s="62"/>
      <c r="K54" s="62"/>
      <c r="L54" s="62"/>
      <c r="M54" s="62"/>
      <c r="N54" s="69"/>
      <c r="O54" s="67" t="s">
        <v>97</v>
      </c>
      <c r="P54" s="62"/>
      <c r="Q54" s="62"/>
      <c r="R54" s="62"/>
      <c r="S54" s="69"/>
      <c r="T54" s="67"/>
      <c r="U54" s="62"/>
      <c r="V54" s="62"/>
      <c r="W54" s="62"/>
      <c r="X54" s="62"/>
      <c r="Y54" s="62"/>
      <c r="Z54" s="69"/>
      <c r="AA54" s="89" t="s">
        <v>44</v>
      </c>
      <c r="AB54" s="109"/>
      <c r="AC54" s="109"/>
      <c r="AD54" s="90"/>
      <c r="AE54" s="89" t="s">
        <v>44</v>
      </c>
      <c r="AF54" s="90"/>
      <c r="AG54" s="67" t="s">
        <v>15</v>
      </c>
      <c r="AH54" s="69"/>
      <c r="AI54" s="62" t="s">
        <v>44</v>
      </c>
      <c r="AJ54" s="62"/>
      <c r="AK54" s="62"/>
      <c r="AL54" s="62"/>
      <c r="AM54" s="70"/>
      <c r="AN54" s="62" t="s">
        <v>44</v>
      </c>
      <c r="AO54" s="62"/>
      <c r="AP54" s="62"/>
      <c r="AQ54" s="62"/>
      <c r="AR54" s="69"/>
      <c r="AS54" s="62" t="s">
        <v>44</v>
      </c>
      <c r="AT54" s="62"/>
      <c r="AU54" s="62"/>
      <c r="AV54" s="62"/>
      <c r="AW54" s="70"/>
      <c r="AX54" s="62" t="s">
        <v>44</v>
      </c>
      <c r="AY54" s="62"/>
      <c r="AZ54" s="62"/>
      <c r="BA54" s="62"/>
      <c r="BB54" s="62"/>
      <c r="BC54" s="67"/>
      <c r="BD54" s="71" t="s">
        <v>26</v>
      </c>
      <c r="BE54" s="69"/>
      <c r="BF54" s="67"/>
      <c r="BG54" s="71" t="s">
        <v>26</v>
      </c>
      <c r="BH54" s="69"/>
      <c r="BI54" s="67"/>
      <c r="BJ54" s="62"/>
      <c r="BK54" s="62"/>
      <c r="BL54" s="62"/>
      <c r="BM54" s="62"/>
      <c r="BN54" s="62"/>
      <c r="BO54" s="62"/>
      <c r="BP54" s="62"/>
      <c r="BQ54" s="62"/>
      <c r="BR54" s="62"/>
      <c r="BS54" s="62"/>
      <c r="BT54" s="62"/>
      <c r="BU54" s="62"/>
      <c r="BV54" s="62"/>
      <c r="BW54" s="69"/>
    </row>
    <row r="55" spans="1:79" ht="21.75" customHeight="1" x14ac:dyDescent="0.15">
      <c r="A55" s="76"/>
      <c r="B55" s="64"/>
      <c r="C55" s="96"/>
      <c r="D55" s="76"/>
      <c r="E55" s="74"/>
      <c r="F55" s="73" t="s">
        <v>309</v>
      </c>
      <c r="G55" s="78"/>
      <c r="H55" s="78"/>
      <c r="I55" s="78"/>
      <c r="J55" s="78"/>
      <c r="K55" s="78"/>
      <c r="L55" s="78"/>
      <c r="M55" s="78"/>
      <c r="N55" s="75"/>
      <c r="O55" s="73" t="s">
        <v>297</v>
      </c>
      <c r="P55" s="78"/>
      <c r="Q55" s="78"/>
      <c r="R55" s="78"/>
      <c r="S55" s="75"/>
      <c r="T55" s="73"/>
      <c r="U55" s="78"/>
      <c r="V55" s="78"/>
      <c r="W55" s="78"/>
      <c r="X55" s="78"/>
      <c r="Y55" s="78"/>
      <c r="Z55" s="75"/>
      <c r="AA55" s="91" t="s">
        <v>338</v>
      </c>
      <c r="AB55" s="107"/>
      <c r="AC55" s="107"/>
      <c r="AD55" s="92"/>
      <c r="AE55" s="91" t="s">
        <v>44</v>
      </c>
      <c r="AF55" s="92"/>
      <c r="AG55" s="67" t="s">
        <v>15</v>
      </c>
      <c r="AH55" s="75"/>
      <c r="AI55" s="78" t="s">
        <v>293</v>
      </c>
      <c r="AK55" s="78"/>
      <c r="AL55" s="78"/>
      <c r="AM55" s="106"/>
      <c r="AN55" s="78" t="s">
        <v>294</v>
      </c>
      <c r="AO55" s="62"/>
      <c r="AP55" s="62"/>
      <c r="AQ55" s="62"/>
      <c r="AR55" s="69"/>
      <c r="AS55" s="62" t="s">
        <v>317</v>
      </c>
      <c r="AU55" s="62"/>
      <c r="AV55" s="62"/>
      <c r="AW55" s="70"/>
      <c r="AX55" s="62" t="s">
        <v>318</v>
      </c>
      <c r="AY55" s="62"/>
      <c r="AZ55" s="62"/>
      <c r="BA55" s="62"/>
      <c r="BB55" s="62"/>
      <c r="BC55" s="73"/>
      <c r="BD55" s="71" t="s">
        <v>26</v>
      </c>
      <c r="BE55" s="75"/>
      <c r="BF55" s="73"/>
      <c r="BG55" s="71" t="s">
        <v>26</v>
      </c>
      <c r="BH55" s="75"/>
      <c r="BI55" s="73"/>
      <c r="BJ55" s="78"/>
      <c r="BK55" s="78"/>
      <c r="BL55" s="78"/>
      <c r="BM55" s="78"/>
      <c r="BN55" s="78"/>
      <c r="BO55" s="78"/>
      <c r="BP55" s="78"/>
      <c r="BQ55" s="78"/>
      <c r="BR55" s="78"/>
      <c r="BS55" s="78"/>
      <c r="BT55" s="78"/>
      <c r="BU55" s="78"/>
      <c r="BV55" s="78"/>
      <c r="BW55" s="75"/>
    </row>
    <row r="56" spans="1:79" ht="21.75" customHeight="1" x14ac:dyDescent="0.15">
      <c r="A56" s="76"/>
      <c r="B56" s="64"/>
      <c r="C56" s="96"/>
      <c r="D56" s="76"/>
      <c r="E56" s="73" t="s">
        <v>303</v>
      </c>
      <c r="F56" s="62"/>
      <c r="G56" s="62"/>
      <c r="H56" s="62"/>
      <c r="I56" s="62"/>
      <c r="J56" s="62"/>
      <c r="K56" s="62"/>
      <c r="L56" s="62"/>
      <c r="M56" s="62"/>
      <c r="N56" s="69"/>
      <c r="O56" s="67" t="s">
        <v>97</v>
      </c>
      <c r="P56" s="62"/>
      <c r="Q56" s="62"/>
      <c r="R56" s="62"/>
      <c r="S56" s="69"/>
      <c r="T56" s="67"/>
      <c r="U56" s="62"/>
      <c r="V56" s="62"/>
      <c r="W56" s="62"/>
      <c r="X56" s="62"/>
      <c r="Y56" s="62"/>
      <c r="Z56" s="69"/>
      <c r="AA56" s="89" t="s">
        <v>44</v>
      </c>
      <c r="AB56" s="109"/>
      <c r="AC56" s="109"/>
      <c r="AD56" s="90"/>
      <c r="AE56" s="89" t="s">
        <v>44</v>
      </c>
      <c r="AF56" s="90"/>
      <c r="AG56" s="67" t="s">
        <v>15</v>
      </c>
      <c r="AH56" s="69"/>
      <c r="AI56" s="62" t="s">
        <v>44</v>
      </c>
      <c r="AJ56" s="62"/>
      <c r="AK56" s="62"/>
      <c r="AL56" s="62"/>
      <c r="AM56" s="70"/>
      <c r="AN56" s="62" t="s">
        <v>44</v>
      </c>
      <c r="AO56" s="62"/>
      <c r="AP56" s="62"/>
      <c r="AQ56" s="62"/>
      <c r="AR56" s="69"/>
      <c r="AS56" s="62" t="s">
        <v>44</v>
      </c>
      <c r="AT56" s="62"/>
      <c r="AU56" s="62"/>
      <c r="AV56" s="62"/>
      <c r="AW56" s="70"/>
      <c r="AX56" s="62" t="s">
        <v>44</v>
      </c>
      <c r="AY56" s="62"/>
      <c r="AZ56" s="62"/>
      <c r="BA56" s="62"/>
      <c r="BB56" s="62"/>
      <c r="BC56" s="67"/>
      <c r="BD56" s="71" t="s">
        <v>26</v>
      </c>
      <c r="BE56" s="69"/>
      <c r="BF56" s="67"/>
      <c r="BG56" s="71" t="s">
        <v>26</v>
      </c>
      <c r="BH56" s="69"/>
      <c r="BI56" s="67"/>
      <c r="BJ56" s="62"/>
      <c r="BK56" s="62"/>
      <c r="BL56" s="62"/>
      <c r="BM56" s="62"/>
      <c r="BN56" s="62"/>
      <c r="BO56" s="62"/>
      <c r="BP56" s="62"/>
      <c r="BQ56" s="62"/>
      <c r="BR56" s="62"/>
      <c r="BS56" s="62"/>
      <c r="BT56" s="62"/>
      <c r="BU56" s="62"/>
      <c r="BV56" s="62"/>
      <c r="BW56" s="69"/>
    </row>
    <row r="57" spans="1:79" ht="21.75" customHeight="1" x14ac:dyDescent="0.15">
      <c r="A57" s="76"/>
      <c r="B57" s="64"/>
      <c r="C57" s="96"/>
      <c r="D57" s="76"/>
      <c r="E57" s="74"/>
      <c r="F57" s="73" t="s">
        <v>308</v>
      </c>
      <c r="G57" s="78"/>
      <c r="H57" s="78"/>
      <c r="I57" s="78"/>
      <c r="J57" s="78"/>
      <c r="K57" s="78"/>
      <c r="L57" s="78"/>
      <c r="M57" s="78"/>
      <c r="N57" s="75"/>
      <c r="O57" s="73" t="s">
        <v>297</v>
      </c>
      <c r="P57" s="78"/>
      <c r="Q57" s="78"/>
      <c r="R57" s="78"/>
      <c r="S57" s="75"/>
      <c r="T57" s="73"/>
      <c r="U57" s="78"/>
      <c r="V57" s="78"/>
      <c r="W57" s="78"/>
      <c r="X57" s="78"/>
      <c r="Y57" s="78"/>
      <c r="Z57" s="75"/>
      <c r="AA57" s="91" t="s">
        <v>338</v>
      </c>
      <c r="AB57" s="107"/>
      <c r="AC57" s="107"/>
      <c r="AD57" s="92"/>
      <c r="AE57" s="91" t="s">
        <v>44</v>
      </c>
      <c r="AF57" s="92"/>
      <c r="AG57" s="67" t="s">
        <v>312</v>
      </c>
      <c r="AH57" s="75"/>
      <c r="AI57" s="78" t="s">
        <v>293</v>
      </c>
      <c r="AK57" s="78"/>
      <c r="AL57" s="78"/>
      <c r="AM57" s="106"/>
      <c r="AN57" s="78" t="s">
        <v>294</v>
      </c>
      <c r="AO57" s="62"/>
      <c r="AP57" s="62"/>
      <c r="AQ57" s="62"/>
      <c r="AR57" s="69"/>
      <c r="AS57" s="62" t="s">
        <v>319</v>
      </c>
      <c r="AU57" s="62"/>
      <c r="AV57" s="62"/>
      <c r="AW57" s="70"/>
      <c r="AX57" s="62" t="s">
        <v>320</v>
      </c>
      <c r="AY57" s="62"/>
      <c r="AZ57" s="62"/>
      <c r="BA57" s="62"/>
      <c r="BB57" s="62"/>
      <c r="BC57" s="73"/>
      <c r="BD57" s="71" t="s">
        <v>336</v>
      </c>
      <c r="BE57" s="75"/>
      <c r="BF57" s="73"/>
      <c r="BG57" s="71" t="s">
        <v>26</v>
      </c>
      <c r="BH57" s="75"/>
      <c r="BI57" s="73"/>
      <c r="BJ57" s="78"/>
      <c r="BK57" s="78"/>
      <c r="BL57" s="78"/>
      <c r="BM57" s="78"/>
      <c r="BN57" s="78"/>
      <c r="BO57" s="78"/>
      <c r="BP57" s="78"/>
      <c r="BQ57" s="78"/>
      <c r="BR57" s="78"/>
      <c r="BS57" s="78"/>
      <c r="BT57" s="78"/>
      <c r="BU57" s="78"/>
      <c r="BV57" s="78"/>
      <c r="BW57" s="75"/>
    </row>
    <row r="58" spans="1:79" ht="21.75" customHeight="1" x14ac:dyDescent="0.15">
      <c r="A58" s="76"/>
      <c r="B58" s="64"/>
      <c r="C58" s="96"/>
      <c r="D58" s="76"/>
      <c r="E58" s="73" t="s">
        <v>304</v>
      </c>
      <c r="F58" s="62"/>
      <c r="G58" s="62"/>
      <c r="H58" s="62"/>
      <c r="I58" s="62"/>
      <c r="J58" s="62"/>
      <c r="K58" s="62"/>
      <c r="L58" s="62"/>
      <c r="M58" s="62"/>
      <c r="N58" s="69"/>
      <c r="O58" s="67" t="s">
        <v>97</v>
      </c>
      <c r="P58" s="62"/>
      <c r="Q58" s="62"/>
      <c r="R58" s="62"/>
      <c r="S58" s="69"/>
      <c r="T58" s="67"/>
      <c r="U58" s="62"/>
      <c r="V58" s="62"/>
      <c r="W58" s="62"/>
      <c r="X58" s="62"/>
      <c r="Y58" s="62"/>
      <c r="Z58" s="69"/>
      <c r="AA58" s="89" t="s">
        <v>44</v>
      </c>
      <c r="AB58" s="109"/>
      <c r="AC58" s="109"/>
      <c r="AD58" s="90"/>
      <c r="AE58" s="89" t="s">
        <v>44</v>
      </c>
      <c r="AF58" s="90"/>
      <c r="AG58" s="67" t="s">
        <v>15</v>
      </c>
      <c r="AH58" s="69"/>
      <c r="AI58" s="62" t="s">
        <v>44</v>
      </c>
      <c r="AJ58" s="62"/>
      <c r="AK58" s="62"/>
      <c r="AL58" s="62"/>
      <c r="AM58" s="70"/>
      <c r="AN58" s="62" t="s">
        <v>44</v>
      </c>
      <c r="AO58" s="62"/>
      <c r="AP58" s="62"/>
      <c r="AQ58" s="62"/>
      <c r="AR58" s="69"/>
      <c r="AS58" s="62" t="s">
        <v>44</v>
      </c>
      <c r="AT58" s="62"/>
      <c r="AU58" s="62"/>
      <c r="AV58" s="62"/>
      <c r="AW58" s="70"/>
      <c r="AX58" s="62" t="s">
        <v>44</v>
      </c>
      <c r="AY58" s="62"/>
      <c r="AZ58" s="62"/>
      <c r="BA58" s="62"/>
      <c r="BB58" s="62"/>
      <c r="BC58" s="67"/>
      <c r="BD58" s="71" t="s">
        <v>26</v>
      </c>
      <c r="BE58" s="69"/>
      <c r="BF58" s="67"/>
      <c r="BG58" s="71" t="s">
        <v>26</v>
      </c>
      <c r="BH58" s="69"/>
      <c r="BI58" s="67"/>
      <c r="BJ58" s="62"/>
      <c r="BK58" s="62"/>
      <c r="BL58" s="62"/>
      <c r="BM58" s="62"/>
      <c r="BN58" s="62"/>
      <c r="BO58" s="62"/>
      <c r="BP58" s="62"/>
      <c r="BQ58" s="62"/>
      <c r="BR58" s="62"/>
      <c r="BS58" s="62"/>
      <c r="BT58" s="62"/>
      <c r="BU58" s="62"/>
      <c r="BV58" s="62"/>
      <c r="BW58" s="69"/>
    </row>
    <row r="59" spans="1:79" ht="21.75" customHeight="1" x14ac:dyDescent="0.15">
      <c r="A59" s="76"/>
      <c r="B59" s="64"/>
      <c r="C59" s="96"/>
      <c r="D59" s="76"/>
      <c r="E59" s="74"/>
      <c r="F59" s="78" t="s">
        <v>307</v>
      </c>
      <c r="G59" s="78"/>
      <c r="H59" s="78"/>
      <c r="I59" s="78"/>
      <c r="J59" s="78"/>
      <c r="K59" s="78"/>
      <c r="L59" s="78"/>
      <c r="M59" s="78"/>
      <c r="N59" s="75"/>
      <c r="O59" s="73" t="s">
        <v>297</v>
      </c>
      <c r="P59" s="78"/>
      <c r="Q59" s="78"/>
      <c r="R59" s="78"/>
      <c r="S59" s="75"/>
      <c r="T59" s="73"/>
      <c r="U59" s="78"/>
      <c r="V59" s="78"/>
      <c r="W59" s="78"/>
      <c r="X59" s="78"/>
      <c r="Y59" s="78"/>
      <c r="Z59" s="75"/>
      <c r="AA59" s="91" t="s">
        <v>338</v>
      </c>
      <c r="AB59" s="107"/>
      <c r="AC59" s="107"/>
      <c r="AD59" s="92"/>
      <c r="AE59" s="91" t="s">
        <v>44</v>
      </c>
      <c r="AF59" s="92"/>
      <c r="AG59" s="67" t="s">
        <v>312</v>
      </c>
      <c r="AH59" s="75"/>
      <c r="AI59" s="78" t="s">
        <v>293</v>
      </c>
      <c r="AK59" s="78"/>
      <c r="AL59" s="78"/>
      <c r="AM59" s="106"/>
      <c r="AN59" s="78" t="s">
        <v>294</v>
      </c>
      <c r="AO59" s="62"/>
      <c r="AP59" s="62"/>
      <c r="AQ59" s="62"/>
      <c r="AR59" s="69"/>
      <c r="AS59" s="62" t="s">
        <v>321</v>
      </c>
      <c r="AU59" s="62"/>
      <c r="AV59" s="62"/>
      <c r="AW59" s="70"/>
      <c r="AX59" s="62" t="s">
        <v>322</v>
      </c>
      <c r="AY59" s="62"/>
      <c r="AZ59" s="62"/>
      <c r="BA59" s="62"/>
      <c r="BB59" s="62"/>
      <c r="BC59" s="73"/>
      <c r="BD59" s="71" t="s">
        <v>336</v>
      </c>
      <c r="BE59" s="75"/>
      <c r="BF59" s="73"/>
      <c r="BG59" s="71" t="s">
        <v>26</v>
      </c>
      <c r="BH59" s="75"/>
      <c r="BI59" s="73"/>
      <c r="BJ59" s="78"/>
      <c r="BK59" s="78"/>
      <c r="BL59" s="78"/>
      <c r="BM59" s="78"/>
      <c r="BN59" s="78"/>
      <c r="BO59" s="78"/>
      <c r="BP59" s="78"/>
      <c r="BQ59" s="78"/>
      <c r="BR59" s="78"/>
      <c r="BS59" s="78"/>
      <c r="BT59" s="78"/>
      <c r="BU59" s="78"/>
      <c r="BV59" s="78"/>
      <c r="BW59" s="75"/>
    </row>
    <row r="60" spans="1:79" ht="21.75" customHeight="1" x14ac:dyDescent="0.15">
      <c r="A60" s="80"/>
      <c r="B60" s="68"/>
      <c r="C60" s="65"/>
      <c r="D60" s="80"/>
      <c r="E60" s="77"/>
      <c r="F60" s="62" t="s">
        <v>305</v>
      </c>
      <c r="G60" s="62"/>
      <c r="H60" s="62"/>
      <c r="I60" s="62"/>
      <c r="J60" s="62"/>
      <c r="K60" s="62"/>
      <c r="L60" s="62"/>
      <c r="M60" s="62"/>
      <c r="N60" s="69"/>
      <c r="O60" s="67" t="s">
        <v>100</v>
      </c>
      <c r="P60" s="62"/>
      <c r="Q60" s="62"/>
      <c r="R60" s="62"/>
      <c r="S60" s="69"/>
      <c r="T60" s="67" t="s">
        <v>306</v>
      </c>
      <c r="U60" s="62"/>
      <c r="V60" s="62"/>
      <c r="W60" s="62"/>
      <c r="X60" s="62"/>
      <c r="Y60" s="62"/>
      <c r="Z60" s="69"/>
      <c r="AA60" s="89" t="s">
        <v>103</v>
      </c>
      <c r="AB60" s="109"/>
      <c r="AC60" s="109"/>
      <c r="AD60" s="90"/>
      <c r="AE60" s="89" t="s">
        <v>103</v>
      </c>
      <c r="AF60" s="90"/>
      <c r="AG60" s="67" t="s">
        <v>15</v>
      </c>
      <c r="AH60" s="69"/>
      <c r="AI60" s="62" t="s">
        <v>103</v>
      </c>
      <c r="AJ60" s="62"/>
      <c r="AK60" s="62"/>
      <c r="AL60" s="62"/>
      <c r="AM60" s="70"/>
      <c r="AN60" s="62" t="s">
        <v>103</v>
      </c>
      <c r="AO60" s="62"/>
      <c r="AP60" s="62"/>
      <c r="AQ60" s="62"/>
      <c r="AR60" s="69"/>
      <c r="AS60" s="62" t="s">
        <v>103</v>
      </c>
      <c r="AT60" s="62"/>
      <c r="AU60" s="62"/>
      <c r="AV60" s="62"/>
      <c r="AW60" s="70"/>
      <c r="AX60" s="62" t="s">
        <v>103</v>
      </c>
      <c r="AY60" s="62"/>
      <c r="AZ60" s="62"/>
      <c r="BA60" s="62"/>
      <c r="BB60" s="62"/>
      <c r="BC60" s="67"/>
      <c r="BD60" s="71" t="s">
        <v>11</v>
      </c>
      <c r="BE60" s="69"/>
      <c r="BF60" s="67"/>
      <c r="BG60" s="71" t="s">
        <v>26</v>
      </c>
      <c r="BH60" s="69"/>
      <c r="BI60" s="67"/>
      <c r="BJ60" s="62"/>
      <c r="BK60" s="62"/>
      <c r="BL60" s="62"/>
      <c r="BM60" s="62"/>
      <c r="BN60" s="62"/>
      <c r="BO60" s="62"/>
      <c r="BP60" s="62"/>
      <c r="BQ60" s="62"/>
      <c r="BR60" s="62"/>
      <c r="BS60" s="62"/>
      <c r="BT60" s="62"/>
      <c r="BU60" s="62"/>
      <c r="BV60" s="62"/>
      <c r="BW60" s="69"/>
    </row>
    <row r="61" spans="1:79" s="2" customFormat="1" ht="21.75" customHeight="1" x14ac:dyDescent="0.15">
      <c r="B61" s="2" t="s">
        <v>105</v>
      </c>
      <c r="C61" s="2" t="s">
        <v>45</v>
      </c>
    </row>
    <row r="62" spans="1:79" s="2" customFormat="1" ht="21.75" customHeight="1" x14ac:dyDescent="0.15">
      <c r="B62" s="2" t="s">
        <v>106</v>
      </c>
      <c r="C62" s="2" t="s">
        <v>46</v>
      </c>
    </row>
    <row r="64" spans="1:79" ht="21.75" customHeight="1" x14ac:dyDescent="0.15">
      <c r="BS64" s="81"/>
      <c r="BT64" s="2"/>
      <c r="BU64" s="81"/>
      <c r="BV64" s="2"/>
      <c r="BY64" s="2"/>
      <c r="BZ64" s="81"/>
      <c r="CA64" s="2"/>
    </row>
    <row r="65" spans="71:79" ht="21.75" customHeight="1" x14ac:dyDescent="0.15">
      <c r="BS65" s="81"/>
      <c r="BV65" s="2"/>
      <c r="BY65" s="2"/>
      <c r="BZ65" s="81"/>
      <c r="CA65" s="2"/>
    </row>
    <row r="66" spans="71:79" ht="21.75" customHeight="1" x14ac:dyDescent="0.15">
      <c r="BV66" s="2"/>
      <c r="BY66" s="2"/>
      <c r="BZ66" s="81"/>
      <c r="CA66" s="2"/>
    </row>
    <row r="67" spans="71:79" ht="21.75" customHeight="1" x14ac:dyDescent="0.15">
      <c r="BV67" s="2"/>
      <c r="BY67" s="2"/>
      <c r="BZ67" s="2"/>
      <c r="CA67" s="2"/>
    </row>
    <row r="68" spans="71:79" ht="21.75" customHeight="1" x14ac:dyDescent="0.15">
      <c r="BV68" s="2"/>
      <c r="BY68" s="2"/>
      <c r="BZ68" s="2"/>
      <c r="CA68" s="2"/>
    </row>
    <row r="69" spans="71:79" ht="21.75" customHeight="1" x14ac:dyDescent="0.15">
      <c r="BV69" s="2"/>
      <c r="BY69" s="2"/>
      <c r="BZ69" s="2"/>
      <c r="CA69" s="2"/>
    </row>
    <row r="70" spans="71:79" ht="21.75" customHeight="1" x14ac:dyDescent="0.15">
      <c r="BV70" s="2"/>
      <c r="BY70" s="2"/>
      <c r="BZ70" s="2"/>
      <c r="CA70" s="2"/>
    </row>
    <row r="71" spans="71:79" ht="21.75" customHeight="1" x14ac:dyDescent="0.15">
      <c r="BV71" s="2"/>
      <c r="BY71" s="2"/>
      <c r="BZ71" s="2"/>
      <c r="CA71" s="2"/>
    </row>
    <row r="72" spans="71:79" ht="21.75" customHeight="1" x14ac:dyDescent="0.15">
      <c r="BV72" s="2"/>
      <c r="BY72" s="2"/>
      <c r="BZ72" s="2"/>
      <c r="CA72" s="2"/>
    </row>
    <row r="73" spans="71:79" ht="21.75" customHeight="1" x14ac:dyDescent="0.15">
      <c r="BV73" s="2"/>
    </row>
  </sheetData>
  <mergeCells count="24">
    <mergeCell ref="B2:G4"/>
    <mergeCell ref="H2:AI4"/>
    <mergeCell ref="AI24:AR24"/>
    <mergeCell ref="AJ2:AL2"/>
    <mergeCell ref="AN2:AS2"/>
    <mergeCell ref="AJ3:AL3"/>
    <mergeCell ref="AN3:AS3"/>
    <mergeCell ref="AJ4:AL4"/>
    <mergeCell ref="AN4:AS4"/>
    <mergeCell ref="AS24:BB24"/>
    <mergeCell ref="B24:D25"/>
    <mergeCell ref="E24:N25"/>
    <mergeCell ref="O24:S25"/>
    <mergeCell ref="T24:Z25"/>
    <mergeCell ref="AA24:AD25"/>
    <mergeCell ref="AE24:AF25"/>
    <mergeCell ref="AG24:AH25"/>
    <mergeCell ref="BC24:BE25"/>
    <mergeCell ref="BF24:BH25"/>
    <mergeCell ref="BI24:BW25"/>
    <mergeCell ref="AI25:AM25"/>
    <mergeCell ref="AN25:AR25"/>
    <mergeCell ref="AS25:AW25"/>
    <mergeCell ref="AX25:BB25"/>
  </mergeCells>
  <phoneticPr fontId="1"/>
  <pageMargins left="0.7" right="0.7" top="0.75" bottom="0.75" header="0.3" footer="0.3"/>
  <pageSetup paperSize="9" scale="46" fitToHeight="0" orientation="landscape" r:id="rId1"/>
  <headerFooter>
    <oddFooter>&amp;C&amp;P／20&amp;RCRMシステム 画面詳細仕様書_x000D_Q400090158</oddFooter>
  </headerFooter>
  <rowBreaks count="1" manualBreakCount="1">
    <brk id="21" max="7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BD70"/>
  <sheetViews>
    <sheetView showGridLines="0" view="pageBreakPreview" topLeftCell="A4" zoomScaleNormal="100" zoomScaleSheetLayoutView="100" workbookViewId="0">
      <selection activeCell="AA66" sqref="AA66"/>
    </sheetView>
  </sheetViews>
  <sheetFormatPr defaultColWidth="3.625" defaultRowHeight="21.75" customHeight="1" x14ac:dyDescent="0.15"/>
  <cols>
    <col min="1" max="16384" width="3.625" style="2"/>
  </cols>
  <sheetData>
    <row r="1" spans="1:43" ht="21.75" customHeight="1" x14ac:dyDescent="0.15">
      <c r="A1" s="38"/>
    </row>
    <row r="2" spans="1:43" ht="21.75" customHeight="1" x14ac:dyDescent="0.15">
      <c r="B2" s="188" t="str">
        <f>'１．画面概要'!B2</f>
        <v>ポートフォリオ登録・編集画面
詳細設計書</v>
      </c>
      <c r="C2" s="189"/>
      <c r="D2" s="189"/>
      <c r="E2" s="189"/>
      <c r="F2" s="189"/>
      <c r="G2" s="189"/>
      <c r="H2" s="189" t="str">
        <f ca="1">MID(CELL("filename",$A$1),FIND("]",CELL("filename",$A$1))+1,31)</f>
        <v>３．アクション</v>
      </c>
      <c r="I2" s="189" t="str">
        <f ca="1">MID(CELL("filename",$A$1),FIND("]",CELL("filename",$A$1))+1,31)</f>
        <v>３．アクション</v>
      </c>
      <c r="J2" s="189" t="str">
        <f ca="1">MID(CELL("filename",$A$1),FIND("]",CELL("filename",$A$1))+1,31)</f>
        <v>３．アクション</v>
      </c>
      <c r="K2" s="189" t="str">
        <f ca="1">MID(CELL("filename",$A$1),FIND("]",CELL("filename",$A$1))+1,31)</f>
        <v>３．アクション</v>
      </c>
      <c r="L2" s="189"/>
      <c r="M2" s="189"/>
      <c r="N2" s="189"/>
      <c r="O2" s="189"/>
      <c r="P2" s="189"/>
      <c r="Q2" s="189"/>
      <c r="R2" s="189"/>
      <c r="S2" s="189"/>
      <c r="T2" s="189"/>
      <c r="U2" s="189"/>
      <c r="V2" s="189"/>
      <c r="W2" s="189"/>
      <c r="X2" s="189"/>
      <c r="Y2" s="189"/>
      <c r="Z2" s="189"/>
      <c r="AA2" s="189"/>
      <c r="AB2" s="189"/>
      <c r="AC2" s="189" t="str">
        <f ca="1">MID(CELL("filename",$A$1),FIND("]",CELL("filename",$A$1))+1,31)</f>
        <v>３．アクション</v>
      </c>
      <c r="AD2" s="189" t="str">
        <f ca="1">MID(CELL("filename",$A$1),FIND("]",CELL("filename",$A$1))+1,31)</f>
        <v>３．アクション</v>
      </c>
      <c r="AE2" s="189" t="str">
        <f ca="1">MID(CELL("filename",$A$1),FIND("]",CELL("filename",$A$1))+1,31)</f>
        <v>３．アクション</v>
      </c>
      <c r="AF2" s="189" t="str">
        <f ca="1">MID(CELL("filename",$A$1),FIND("]",CELL("filename",$A$1))+1,31)</f>
        <v>３．アクション</v>
      </c>
      <c r="AG2" s="189" t="str">
        <f ca="1">MID(CELL("filename",$A$1),FIND("]",CELL("filename",$A$1))+1,31)</f>
        <v>３．アクション</v>
      </c>
      <c r="AH2" s="207" t="s">
        <v>0</v>
      </c>
      <c r="AI2" s="208"/>
      <c r="AJ2" s="208"/>
      <c r="AK2" s="42" t="s">
        <v>4</v>
      </c>
      <c r="AL2" s="169">
        <v>45601</v>
      </c>
      <c r="AM2" s="169"/>
      <c r="AN2" s="169"/>
      <c r="AO2" s="169"/>
      <c r="AP2" s="169"/>
      <c r="AQ2" s="170"/>
    </row>
    <row r="3" spans="1:43" ht="21.75" customHeight="1" x14ac:dyDescent="0.15">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207" t="s">
        <v>1</v>
      </c>
      <c r="AI3" s="208"/>
      <c r="AJ3" s="208"/>
      <c r="AK3" s="42" t="s">
        <v>4</v>
      </c>
      <c r="AL3" s="169">
        <v>45601</v>
      </c>
      <c r="AM3" s="169"/>
      <c r="AN3" s="169"/>
      <c r="AO3" s="169"/>
      <c r="AP3" s="169"/>
      <c r="AQ3" s="170"/>
    </row>
    <row r="4" spans="1:43" ht="21.75" customHeight="1" x14ac:dyDescent="0.15">
      <c r="B4" s="189"/>
      <c r="C4" s="189"/>
      <c r="D4" s="189"/>
      <c r="E4" s="189"/>
      <c r="F4" s="189"/>
      <c r="G4" s="189"/>
      <c r="H4" s="189" t="str">
        <f ca="1">MID(CELL("filename",$A$1),FIND("]",CELL("filename",$A$1))+1,31)</f>
        <v>３．アクション</v>
      </c>
      <c r="I4" s="189" t="str">
        <f ca="1">MID(CELL("filename",$A$1),FIND("]",CELL("filename",$A$1))+1,31)</f>
        <v>３．アクション</v>
      </c>
      <c r="J4" s="189" t="str">
        <f ca="1">MID(CELL("filename",$A$1),FIND("]",CELL("filename",$A$1))+1,31)</f>
        <v>３．アクション</v>
      </c>
      <c r="K4" s="189" t="str">
        <f ca="1">MID(CELL("filename",$A$1),FIND("]",CELL("filename",$A$1))+1,31)</f>
        <v>３．アクション</v>
      </c>
      <c r="L4" s="189"/>
      <c r="M4" s="189"/>
      <c r="N4" s="189"/>
      <c r="O4" s="189"/>
      <c r="P4" s="189"/>
      <c r="Q4" s="189"/>
      <c r="R4" s="189"/>
      <c r="S4" s="189"/>
      <c r="T4" s="189"/>
      <c r="U4" s="189"/>
      <c r="V4" s="189"/>
      <c r="W4" s="189"/>
      <c r="X4" s="189"/>
      <c r="Y4" s="189"/>
      <c r="Z4" s="189"/>
      <c r="AA4" s="189"/>
      <c r="AB4" s="189"/>
      <c r="AC4" s="189" t="str">
        <f ca="1">MID(CELL("filename",$A$1),FIND("]",CELL("filename",$A$1))+1,31)</f>
        <v>３．アクション</v>
      </c>
      <c r="AD4" s="189" t="str">
        <f ca="1">MID(CELL("filename",$A$1),FIND("]",CELL("filename",$A$1))+1,31)</f>
        <v>３．アクション</v>
      </c>
      <c r="AE4" s="189" t="str">
        <f ca="1">MID(CELL("filename",$A$1),FIND("]",CELL("filename",$A$1))+1,31)</f>
        <v>３．アクション</v>
      </c>
      <c r="AF4" s="189" t="str">
        <f ca="1">MID(CELL("filename",$A$1),FIND("]",CELL("filename",$A$1))+1,31)</f>
        <v>３．アクション</v>
      </c>
      <c r="AG4" s="189" t="str">
        <f ca="1">MID(CELL("filename",$A$1),FIND("]",CELL("filename",$A$1))+1,31)</f>
        <v>３．アクション</v>
      </c>
      <c r="AH4" s="207" t="s">
        <v>2</v>
      </c>
      <c r="AI4" s="208"/>
      <c r="AJ4" s="208"/>
      <c r="AK4" s="42" t="s">
        <v>4</v>
      </c>
      <c r="AL4" s="171" t="s">
        <v>258</v>
      </c>
      <c r="AM4" s="171"/>
      <c r="AN4" s="171"/>
      <c r="AO4" s="171"/>
      <c r="AP4" s="171"/>
      <c r="AQ4" s="172"/>
    </row>
    <row r="6" spans="1:43" ht="21.75" customHeight="1" x14ac:dyDescent="0.15">
      <c r="B6" s="102" t="s">
        <v>120</v>
      </c>
    </row>
    <row r="7" spans="1:43" ht="21.75" customHeight="1" x14ac:dyDescent="0.15">
      <c r="B7" s="203" t="s">
        <v>33</v>
      </c>
      <c r="C7" s="204"/>
      <c r="D7" s="206"/>
      <c r="E7" s="203" t="s">
        <v>7</v>
      </c>
      <c r="F7" s="204"/>
      <c r="G7" s="205"/>
      <c r="H7" s="205"/>
      <c r="I7" s="204"/>
      <c r="J7" s="204"/>
      <c r="K7" s="204"/>
      <c r="L7" s="206"/>
      <c r="M7" s="203" t="s">
        <v>3</v>
      </c>
      <c r="N7" s="204"/>
      <c r="O7" s="204"/>
      <c r="P7" s="206"/>
      <c r="Q7" s="203" t="s">
        <v>12</v>
      </c>
      <c r="R7" s="204"/>
      <c r="S7" s="204"/>
      <c r="T7" s="204"/>
      <c r="U7" s="204"/>
      <c r="V7" s="204"/>
      <c r="W7" s="204"/>
      <c r="X7" s="204"/>
      <c r="Y7" s="204"/>
      <c r="Z7" s="204"/>
      <c r="AA7" s="204"/>
      <c r="AB7" s="204"/>
      <c r="AC7" s="204"/>
      <c r="AD7" s="204"/>
      <c r="AE7" s="204"/>
      <c r="AF7" s="204"/>
      <c r="AG7" s="204"/>
      <c r="AH7" s="204"/>
      <c r="AI7" s="204"/>
      <c r="AJ7" s="204"/>
      <c r="AK7" s="204"/>
      <c r="AL7" s="204"/>
      <c r="AM7" s="204"/>
      <c r="AN7" s="204"/>
      <c r="AO7" s="204"/>
      <c r="AP7" s="204"/>
      <c r="AQ7" s="206"/>
    </row>
    <row r="8" spans="1:43" ht="21.75" customHeight="1" x14ac:dyDescent="0.15">
      <c r="B8" s="1"/>
      <c r="C8" s="99" t="s">
        <v>24</v>
      </c>
      <c r="D8" s="8"/>
      <c r="E8" s="1" t="s">
        <v>133</v>
      </c>
      <c r="F8" s="6"/>
      <c r="G8" s="6"/>
      <c r="H8" s="6"/>
      <c r="I8" s="6"/>
      <c r="J8" s="6"/>
      <c r="K8" s="7"/>
      <c r="L8" s="8"/>
      <c r="M8" s="4" t="s">
        <v>6</v>
      </c>
      <c r="N8" s="7"/>
      <c r="O8" s="7"/>
      <c r="P8" s="9"/>
      <c r="Q8" s="4" t="s">
        <v>127</v>
      </c>
      <c r="R8" s="7" t="s">
        <v>69</v>
      </c>
      <c r="S8" s="7"/>
      <c r="T8" s="7"/>
      <c r="U8" s="7"/>
      <c r="V8" s="7"/>
      <c r="W8" s="7"/>
      <c r="X8" s="7"/>
      <c r="Y8" s="7"/>
      <c r="Z8" s="7"/>
      <c r="AA8" s="7"/>
      <c r="AB8" s="7"/>
      <c r="AC8" s="7"/>
      <c r="AD8" s="7"/>
      <c r="AE8" s="7"/>
      <c r="AF8" s="7"/>
      <c r="AG8" s="7"/>
      <c r="AH8" s="7"/>
      <c r="AI8" s="7"/>
      <c r="AJ8" s="7"/>
      <c r="AK8" s="7"/>
      <c r="AL8" s="7"/>
      <c r="AM8" s="7"/>
      <c r="AN8" s="7"/>
      <c r="AO8" s="7"/>
      <c r="AP8" s="7"/>
      <c r="AQ8" s="9"/>
    </row>
    <row r="9" spans="1:43" ht="21.75" customHeight="1" x14ac:dyDescent="0.15">
      <c r="B9" s="18"/>
      <c r="C9" s="101"/>
      <c r="D9" s="21"/>
      <c r="E9" s="18"/>
      <c r="F9" s="19"/>
      <c r="G9" s="19"/>
      <c r="H9" s="19"/>
      <c r="I9" s="19"/>
      <c r="J9" s="19"/>
      <c r="K9" s="20"/>
      <c r="L9" s="21"/>
      <c r="M9" s="22"/>
      <c r="N9" s="20"/>
      <c r="O9" s="20"/>
      <c r="P9" s="23"/>
      <c r="Q9" s="22"/>
      <c r="R9" s="20"/>
      <c r="S9" s="20"/>
      <c r="T9" s="20"/>
      <c r="U9" s="20"/>
      <c r="V9" s="20"/>
      <c r="W9" s="20"/>
      <c r="X9" s="20"/>
      <c r="Y9" s="20"/>
      <c r="Z9" s="20"/>
      <c r="AA9" s="20"/>
      <c r="AB9" s="20"/>
      <c r="AC9" s="20"/>
      <c r="AD9" s="20"/>
      <c r="AE9" s="20"/>
      <c r="AF9" s="20"/>
      <c r="AG9" s="20"/>
      <c r="AH9" s="20"/>
      <c r="AI9" s="20"/>
      <c r="AJ9" s="20"/>
      <c r="AK9" s="20"/>
      <c r="AL9" s="20"/>
      <c r="AM9" s="20"/>
      <c r="AN9" s="20"/>
      <c r="AO9" s="20"/>
      <c r="AP9" s="20"/>
      <c r="AQ9" s="23"/>
    </row>
    <row r="10" spans="1:43" ht="21.75" customHeight="1" x14ac:dyDescent="0.15">
      <c r="B10" s="10"/>
      <c r="C10" s="100" t="s">
        <v>142</v>
      </c>
      <c r="D10" s="12"/>
      <c r="E10" s="10" t="s">
        <v>267</v>
      </c>
      <c r="F10" s="11"/>
      <c r="G10" s="11"/>
      <c r="H10" s="11"/>
      <c r="I10" s="11"/>
      <c r="J10" s="11"/>
      <c r="L10" s="12"/>
      <c r="M10" s="158" t="s">
        <v>6</v>
      </c>
      <c r="P10" s="13"/>
      <c r="Q10" s="3" t="s">
        <v>48</v>
      </c>
      <c r="R10" s="2" t="s">
        <v>437</v>
      </c>
      <c r="AQ10" s="13"/>
    </row>
    <row r="11" spans="1:43" ht="21.75" customHeight="1" x14ac:dyDescent="0.15">
      <c r="B11" s="10"/>
      <c r="C11" s="100"/>
      <c r="D11" s="12"/>
      <c r="E11" s="10"/>
      <c r="F11" s="11"/>
      <c r="G11" s="11"/>
      <c r="H11" s="11"/>
      <c r="I11" s="11"/>
      <c r="J11" s="11"/>
      <c r="L11" s="12"/>
      <c r="M11" s="3"/>
      <c r="P11" s="13"/>
      <c r="Q11" s="3" t="s">
        <v>49</v>
      </c>
      <c r="R11" s="2" t="s">
        <v>373</v>
      </c>
      <c r="AQ11" s="13"/>
    </row>
    <row r="12" spans="1:43" ht="21.75" customHeight="1" x14ac:dyDescent="0.15">
      <c r="B12" s="10"/>
      <c r="C12" s="100"/>
      <c r="D12" s="12"/>
      <c r="E12" s="10"/>
      <c r="F12" s="11"/>
      <c r="G12" s="11"/>
      <c r="H12" s="11"/>
      <c r="I12" s="11"/>
      <c r="J12" s="11"/>
      <c r="L12" s="12"/>
      <c r="M12" s="3"/>
      <c r="P12" s="13"/>
      <c r="Q12" s="3" t="s">
        <v>142</v>
      </c>
      <c r="R12" s="2" t="s">
        <v>226</v>
      </c>
      <c r="AQ12" s="13"/>
    </row>
    <row r="13" spans="1:43" ht="21.75" customHeight="1" x14ac:dyDescent="0.15">
      <c r="B13" s="10"/>
      <c r="C13" s="100"/>
      <c r="D13" s="12"/>
      <c r="E13" s="10"/>
      <c r="F13" s="11"/>
      <c r="G13" s="11"/>
      <c r="H13" s="11"/>
      <c r="I13" s="11"/>
      <c r="J13" s="11"/>
      <c r="L13" s="12"/>
      <c r="M13" s="3"/>
      <c r="P13" s="13"/>
      <c r="Q13" s="3"/>
      <c r="S13" s="2" t="s">
        <v>163</v>
      </c>
      <c r="AQ13" s="13"/>
    </row>
    <row r="14" spans="1:43" ht="21.75" customHeight="1" x14ac:dyDescent="0.15">
      <c r="B14" s="10"/>
      <c r="C14" s="100"/>
      <c r="D14" s="12"/>
      <c r="E14" s="10"/>
      <c r="F14" s="11"/>
      <c r="G14" s="11"/>
      <c r="H14" s="11"/>
      <c r="I14" s="11"/>
      <c r="J14" s="11"/>
      <c r="L14" s="12"/>
      <c r="M14" s="3"/>
      <c r="P14" s="13"/>
      <c r="Q14" s="3"/>
      <c r="T14" s="2" t="s">
        <v>148</v>
      </c>
      <c r="AQ14" s="13"/>
    </row>
    <row r="15" spans="1:43" ht="21.75" customHeight="1" x14ac:dyDescent="0.15">
      <c r="B15" s="10"/>
      <c r="C15" s="100"/>
      <c r="D15" s="12"/>
      <c r="E15" s="10"/>
      <c r="F15" s="11"/>
      <c r="G15" s="11"/>
      <c r="H15" s="11"/>
      <c r="I15" s="11"/>
      <c r="J15" s="11"/>
      <c r="L15" s="12"/>
      <c r="M15" s="3"/>
      <c r="P15" s="13"/>
      <c r="Q15" s="3" t="s">
        <v>194</v>
      </c>
      <c r="R15" s="2" t="s">
        <v>162</v>
      </c>
      <c r="AQ15" s="13"/>
    </row>
    <row r="16" spans="1:43" ht="21.75" customHeight="1" x14ac:dyDescent="0.15">
      <c r="B16" s="10"/>
      <c r="C16" s="100"/>
      <c r="D16" s="12"/>
      <c r="E16" s="10"/>
      <c r="F16" s="11"/>
      <c r="G16" s="11"/>
      <c r="H16" s="11"/>
      <c r="I16" s="11"/>
      <c r="J16" s="11"/>
      <c r="L16" s="12"/>
      <c r="M16" s="3"/>
      <c r="P16" s="13"/>
      <c r="Q16" s="3" t="s">
        <v>218</v>
      </c>
      <c r="R16" s="2" t="s">
        <v>156</v>
      </c>
      <c r="AQ16" s="13"/>
    </row>
    <row r="17" spans="2:43" ht="21.75" customHeight="1" x14ac:dyDescent="0.15">
      <c r="B17" s="10"/>
      <c r="C17" s="100"/>
      <c r="D17" s="12"/>
      <c r="E17" s="10"/>
      <c r="F17" s="11"/>
      <c r="G17" s="11"/>
      <c r="H17" s="11"/>
      <c r="I17" s="11"/>
      <c r="J17" s="11"/>
      <c r="L17" s="12"/>
      <c r="M17" s="3"/>
      <c r="P17" s="13"/>
      <c r="Q17" s="3"/>
      <c r="S17" s="2" t="s">
        <v>154</v>
      </c>
      <c r="AQ17" s="13"/>
    </row>
    <row r="18" spans="2:43" ht="21.75" customHeight="1" x14ac:dyDescent="0.15">
      <c r="B18" s="10"/>
      <c r="C18" s="100"/>
      <c r="D18" s="12"/>
      <c r="E18" s="10"/>
      <c r="F18" s="11"/>
      <c r="G18" s="11"/>
      <c r="H18" s="11"/>
      <c r="I18" s="11"/>
      <c r="J18" s="11"/>
      <c r="L18" s="12"/>
      <c r="M18" s="3"/>
      <c r="P18" s="13"/>
      <c r="Q18" s="3"/>
      <c r="T18" s="2" t="s">
        <v>245</v>
      </c>
      <c r="AQ18" s="13"/>
    </row>
    <row r="19" spans="2:43" ht="21.75" customHeight="1" x14ac:dyDescent="0.15">
      <c r="B19" s="10"/>
      <c r="C19" s="100"/>
      <c r="D19" s="12"/>
      <c r="E19" s="10"/>
      <c r="F19" s="11"/>
      <c r="G19" s="11"/>
      <c r="H19" s="11"/>
      <c r="I19" s="11"/>
      <c r="J19" s="11"/>
      <c r="L19" s="12"/>
      <c r="M19" s="3"/>
      <c r="P19" s="13"/>
      <c r="Q19" s="3"/>
      <c r="T19" s="2" t="s">
        <v>240</v>
      </c>
      <c r="AQ19" s="13"/>
    </row>
    <row r="20" spans="2:43" ht="21.75" customHeight="1" x14ac:dyDescent="0.15">
      <c r="B20" s="10"/>
      <c r="C20" s="100"/>
      <c r="D20" s="12"/>
      <c r="E20" s="10"/>
      <c r="F20" s="11"/>
      <c r="G20" s="11"/>
      <c r="H20" s="11"/>
      <c r="I20" s="11"/>
      <c r="J20" s="11"/>
      <c r="L20" s="12"/>
      <c r="M20" s="3"/>
      <c r="P20" s="13"/>
      <c r="Q20" s="3"/>
      <c r="S20" s="2" t="s">
        <v>155</v>
      </c>
      <c r="AQ20" s="13"/>
    </row>
    <row r="21" spans="2:43" ht="21.75" customHeight="1" x14ac:dyDescent="0.15">
      <c r="B21" s="10"/>
      <c r="C21" s="100"/>
      <c r="D21" s="12"/>
      <c r="E21" s="10"/>
      <c r="F21" s="11"/>
      <c r="G21" s="11"/>
      <c r="H21" s="11"/>
      <c r="I21" s="11"/>
      <c r="J21" s="11"/>
      <c r="L21" s="12"/>
      <c r="M21" s="3"/>
      <c r="P21" s="13"/>
      <c r="Q21" s="3"/>
      <c r="T21" s="2" t="s">
        <v>246</v>
      </c>
      <c r="AQ21" s="13"/>
    </row>
    <row r="22" spans="2:43" ht="21.75" customHeight="1" x14ac:dyDescent="0.15">
      <c r="B22" s="18"/>
      <c r="C22" s="101"/>
      <c r="D22" s="21"/>
      <c r="E22" s="18"/>
      <c r="F22" s="19"/>
      <c r="G22" s="19"/>
      <c r="H22" s="19"/>
      <c r="I22" s="19"/>
      <c r="J22" s="19"/>
      <c r="K22" s="20"/>
      <c r="L22" s="21"/>
      <c r="M22" s="22"/>
      <c r="N22" s="20"/>
      <c r="O22" s="20"/>
      <c r="P22" s="23"/>
      <c r="Q22" s="22"/>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3"/>
    </row>
    <row r="23" spans="2:43" ht="21.75" customHeight="1" x14ac:dyDescent="0.15">
      <c r="B23" s="1"/>
      <c r="C23" s="99" t="s">
        <v>194</v>
      </c>
      <c r="D23" s="8"/>
      <c r="E23" s="1" t="s">
        <v>349</v>
      </c>
      <c r="F23" s="6"/>
      <c r="G23" s="6"/>
      <c r="H23" s="6"/>
      <c r="I23" s="6"/>
      <c r="J23" s="6"/>
      <c r="K23" s="7"/>
      <c r="L23" s="8"/>
      <c r="M23" s="4" t="s">
        <v>350</v>
      </c>
      <c r="N23" s="7"/>
      <c r="O23" s="7"/>
      <c r="P23" s="9"/>
      <c r="Q23" s="4" t="s">
        <v>48</v>
      </c>
      <c r="R23" s="7" t="s">
        <v>351</v>
      </c>
      <c r="S23" s="7"/>
      <c r="T23" s="7"/>
      <c r="U23" s="7"/>
      <c r="V23" s="7"/>
      <c r="W23" s="7"/>
      <c r="X23" s="7"/>
      <c r="Y23" s="7"/>
      <c r="Z23" s="7"/>
      <c r="AA23" s="7"/>
      <c r="AB23" s="7"/>
      <c r="AC23" s="7"/>
      <c r="AD23" s="7"/>
      <c r="AE23" s="7"/>
      <c r="AF23" s="7"/>
      <c r="AG23" s="7"/>
      <c r="AH23" s="7"/>
      <c r="AI23" s="7"/>
      <c r="AJ23" s="7"/>
      <c r="AK23" s="7"/>
      <c r="AL23" s="7"/>
      <c r="AM23" s="7"/>
      <c r="AN23" s="7"/>
      <c r="AO23" s="7"/>
      <c r="AP23" s="7"/>
      <c r="AQ23" s="9"/>
    </row>
    <row r="24" spans="2:43" ht="21.75" customHeight="1" x14ac:dyDescent="0.15">
      <c r="B24" s="10"/>
      <c r="C24" s="100"/>
      <c r="D24" s="12"/>
      <c r="E24" s="10"/>
      <c r="F24" s="11"/>
      <c r="G24" s="11"/>
      <c r="H24" s="11"/>
      <c r="I24" s="11"/>
      <c r="J24" s="11"/>
      <c r="L24" s="12"/>
      <c r="M24" s="3"/>
      <c r="P24" s="13"/>
      <c r="Q24" s="3"/>
      <c r="R24" s="2" t="s">
        <v>323</v>
      </c>
      <c r="AQ24" s="13"/>
    </row>
    <row r="25" spans="2:43" ht="21.75" customHeight="1" x14ac:dyDescent="0.15">
      <c r="B25" s="10"/>
      <c r="C25" s="100"/>
      <c r="D25" s="12"/>
      <c r="E25" s="10"/>
      <c r="F25" s="11"/>
      <c r="G25" s="11"/>
      <c r="H25" s="11"/>
      <c r="I25" s="11"/>
      <c r="J25" s="11"/>
      <c r="L25" s="12"/>
      <c r="M25" s="3"/>
      <c r="P25" s="13"/>
      <c r="Q25" s="3"/>
      <c r="R25" s="2" t="s">
        <v>324</v>
      </c>
      <c r="AQ25" s="13"/>
    </row>
    <row r="26" spans="2:43" ht="21.75" customHeight="1" x14ac:dyDescent="0.15">
      <c r="B26" s="10"/>
      <c r="C26" s="100"/>
      <c r="D26" s="12"/>
      <c r="E26" s="10"/>
      <c r="F26" s="11"/>
      <c r="G26" s="11"/>
      <c r="H26" s="11"/>
      <c r="I26" s="11"/>
      <c r="J26" s="11"/>
      <c r="L26" s="12"/>
      <c r="M26" s="3"/>
      <c r="P26" s="13"/>
      <c r="Q26" s="3"/>
      <c r="R26" s="2" t="s">
        <v>325</v>
      </c>
      <c r="AQ26" s="13"/>
    </row>
    <row r="27" spans="2:43" ht="21.75" customHeight="1" x14ac:dyDescent="0.15">
      <c r="B27" s="10"/>
      <c r="C27" s="100"/>
      <c r="D27" s="12"/>
      <c r="E27" s="10"/>
      <c r="F27" s="11"/>
      <c r="G27" s="11"/>
      <c r="H27" s="11"/>
      <c r="I27" s="11"/>
      <c r="J27" s="11"/>
      <c r="L27" s="12"/>
      <c r="M27" s="3"/>
      <c r="P27" s="13"/>
      <c r="Q27" s="3"/>
      <c r="R27" s="2" t="s">
        <v>326</v>
      </c>
      <c r="AQ27" s="13"/>
    </row>
    <row r="28" spans="2:43" ht="21.75" customHeight="1" x14ac:dyDescent="0.15">
      <c r="B28" s="10"/>
      <c r="C28" s="100"/>
      <c r="D28" s="12"/>
      <c r="E28" s="10"/>
      <c r="F28" s="11"/>
      <c r="G28" s="11"/>
      <c r="H28" s="11"/>
      <c r="I28" s="11"/>
      <c r="J28" s="11"/>
      <c r="L28" s="12"/>
      <c r="M28" s="3"/>
      <c r="P28" s="13"/>
      <c r="Q28" s="3"/>
      <c r="R28" s="2" t="s">
        <v>327</v>
      </c>
      <c r="AQ28" s="13"/>
    </row>
    <row r="29" spans="2:43" ht="21.75" customHeight="1" x14ac:dyDescent="0.15">
      <c r="B29" s="10"/>
      <c r="C29" s="100"/>
      <c r="D29" s="12"/>
      <c r="E29" s="10"/>
      <c r="F29" s="11"/>
      <c r="G29" s="11"/>
      <c r="H29" s="11"/>
      <c r="I29" s="11"/>
      <c r="J29" s="11"/>
      <c r="L29" s="12"/>
      <c r="M29" s="3"/>
      <c r="P29" s="13"/>
      <c r="Q29" s="3"/>
      <c r="R29" s="2" t="s">
        <v>328</v>
      </c>
      <c r="AQ29" s="13"/>
    </row>
    <row r="30" spans="2:43" ht="21.75" customHeight="1" x14ac:dyDescent="0.15">
      <c r="B30" s="10"/>
      <c r="C30" s="100"/>
      <c r="D30" s="12"/>
      <c r="E30" s="10"/>
      <c r="F30" s="11"/>
      <c r="G30" s="11"/>
      <c r="H30" s="11"/>
      <c r="I30" s="11"/>
      <c r="J30" s="11"/>
      <c r="L30" s="12"/>
      <c r="M30" s="3"/>
      <c r="P30" s="13"/>
      <c r="Q30" s="3"/>
      <c r="R30" s="2" t="s">
        <v>332</v>
      </c>
      <c r="AQ30" s="13"/>
    </row>
    <row r="31" spans="2:43" ht="21.75" customHeight="1" x14ac:dyDescent="0.15">
      <c r="B31" s="10"/>
      <c r="C31" s="100"/>
      <c r="D31" s="12"/>
      <c r="E31" s="10"/>
      <c r="F31" s="11"/>
      <c r="G31" s="11"/>
      <c r="H31" s="11"/>
      <c r="I31" s="11"/>
      <c r="J31" s="11"/>
      <c r="L31" s="12"/>
      <c r="M31" s="3"/>
      <c r="P31" s="13"/>
      <c r="Q31" s="3"/>
      <c r="R31" s="2" t="s">
        <v>333</v>
      </c>
      <c r="AQ31" s="13"/>
    </row>
    <row r="32" spans="2:43" ht="21.75" customHeight="1" x14ac:dyDescent="0.15">
      <c r="B32" s="10"/>
      <c r="C32" s="100"/>
      <c r="D32" s="12"/>
      <c r="E32" s="10"/>
      <c r="F32" s="11"/>
      <c r="G32" s="11"/>
      <c r="H32" s="11"/>
      <c r="I32" s="11"/>
      <c r="J32" s="11"/>
      <c r="L32" s="12"/>
      <c r="M32" s="3"/>
      <c r="P32" s="13"/>
      <c r="Q32" s="3" t="s">
        <v>342</v>
      </c>
      <c r="R32" s="2" t="s">
        <v>352</v>
      </c>
      <c r="AQ32" s="13"/>
    </row>
    <row r="33" spans="2:43" ht="21.75" customHeight="1" x14ac:dyDescent="0.15">
      <c r="B33" s="10"/>
      <c r="C33" s="100"/>
      <c r="D33" s="12"/>
      <c r="E33" s="10"/>
      <c r="F33" s="11"/>
      <c r="G33" s="11"/>
      <c r="H33" s="11"/>
      <c r="I33" s="11"/>
      <c r="J33" s="11"/>
      <c r="L33" s="12"/>
      <c r="M33" s="3"/>
      <c r="P33" s="13"/>
      <c r="Q33" s="3"/>
      <c r="R33" s="2" t="s">
        <v>329</v>
      </c>
      <c r="AQ33" s="13"/>
    </row>
    <row r="34" spans="2:43" ht="21.75" customHeight="1" x14ac:dyDescent="0.15">
      <c r="B34" s="10"/>
      <c r="C34" s="100"/>
      <c r="D34" s="12"/>
      <c r="E34" s="10"/>
      <c r="F34" s="11"/>
      <c r="G34" s="11"/>
      <c r="H34" s="11"/>
      <c r="I34" s="11"/>
      <c r="J34" s="11"/>
      <c r="L34" s="12"/>
      <c r="M34" s="3"/>
      <c r="P34" s="13"/>
      <c r="Q34" s="3"/>
      <c r="R34" s="2" t="s">
        <v>330</v>
      </c>
      <c r="AQ34" s="13"/>
    </row>
    <row r="35" spans="2:43" ht="21.75" customHeight="1" x14ac:dyDescent="0.15">
      <c r="B35" s="10"/>
      <c r="C35" s="100"/>
      <c r="D35" s="12"/>
      <c r="E35" s="10"/>
      <c r="F35" s="11"/>
      <c r="G35" s="11"/>
      <c r="H35" s="11"/>
      <c r="I35" s="11"/>
      <c r="J35" s="11"/>
      <c r="L35" s="12"/>
      <c r="M35" s="3"/>
      <c r="P35" s="13"/>
      <c r="Q35" s="3"/>
      <c r="R35" s="2" t="s">
        <v>331</v>
      </c>
      <c r="AQ35" s="13"/>
    </row>
    <row r="36" spans="2:43" ht="21.75" customHeight="1" x14ac:dyDescent="0.15">
      <c r="B36" s="18"/>
      <c r="C36" s="101"/>
      <c r="D36" s="21"/>
      <c r="E36" s="18"/>
      <c r="F36" s="19"/>
      <c r="G36" s="19"/>
      <c r="H36" s="19"/>
      <c r="I36" s="19"/>
      <c r="J36" s="19"/>
      <c r="K36" s="20"/>
      <c r="L36" s="21"/>
      <c r="M36" s="22"/>
      <c r="N36" s="20"/>
      <c r="O36" s="20"/>
      <c r="P36" s="23"/>
      <c r="Q36" s="22"/>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3"/>
    </row>
    <row r="37" spans="2:43" ht="21.75" customHeight="1" x14ac:dyDescent="0.15">
      <c r="B37" s="10"/>
      <c r="C37" s="100" t="s">
        <v>194</v>
      </c>
      <c r="D37" s="12"/>
      <c r="E37" s="10" t="s">
        <v>334</v>
      </c>
      <c r="F37" s="11"/>
      <c r="G37" s="11"/>
      <c r="H37" s="11"/>
      <c r="I37" s="11"/>
      <c r="J37" s="11"/>
      <c r="L37" s="12"/>
      <c r="M37" s="3" t="s">
        <v>6</v>
      </c>
      <c r="P37" s="13"/>
      <c r="Q37" s="3" t="s">
        <v>48</v>
      </c>
      <c r="R37" s="2" t="s">
        <v>437</v>
      </c>
      <c r="AQ37" s="13"/>
    </row>
    <row r="38" spans="2:43" ht="21.75" customHeight="1" x14ac:dyDescent="0.15">
      <c r="B38" s="10"/>
      <c r="C38" s="100"/>
      <c r="D38" s="12"/>
      <c r="E38" s="10"/>
      <c r="F38" s="11"/>
      <c r="G38" s="11"/>
      <c r="H38" s="11"/>
      <c r="I38" s="11"/>
      <c r="J38" s="11"/>
      <c r="L38" s="12"/>
      <c r="M38" s="3"/>
      <c r="P38" s="13"/>
      <c r="Q38" s="3" t="s">
        <v>49</v>
      </c>
      <c r="R38" s="2" t="s">
        <v>348</v>
      </c>
      <c r="AQ38" s="13"/>
    </row>
    <row r="39" spans="2:43" ht="21.75" customHeight="1" x14ac:dyDescent="0.15">
      <c r="B39" s="10"/>
      <c r="C39" s="100"/>
      <c r="D39" s="12"/>
      <c r="E39" s="10"/>
      <c r="F39" s="11"/>
      <c r="G39" s="11"/>
      <c r="H39" s="11"/>
      <c r="I39" s="11"/>
      <c r="J39" s="11"/>
      <c r="L39" s="12"/>
      <c r="M39" s="3"/>
      <c r="P39" s="13"/>
      <c r="Q39" s="3"/>
      <c r="R39" s="2" t="s">
        <v>323</v>
      </c>
      <c r="AQ39" s="13"/>
    </row>
    <row r="40" spans="2:43" ht="21.75" customHeight="1" x14ac:dyDescent="0.15">
      <c r="B40" s="10"/>
      <c r="C40" s="100"/>
      <c r="D40" s="12"/>
      <c r="E40" s="10"/>
      <c r="F40" s="11"/>
      <c r="G40" s="11"/>
      <c r="H40" s="11"/>
      <c r="I40" s="11"/>
      <c r="J40" s="11"/>
      <c r="L40" s="12"/>
      <c r="M40" s="3"/>
      <c r="P40" s="13"/>
      <c r="Q40" s="3"/>
      <c r="R40" s="2" t="s">
        <v>324</v>
      </c>
      <c r="AQ40" s="13"/>
    </row>
    <row r="41" spans="2:43" ht="21.75" customHeight="1" x14ac:dyDescent="0.15">
      <c r="B41" s="10"/>
      <c r="C41" s="100"/>
      <c r="D41" s="12"/>
      <c r="E41" s="10"/>
      <c r="F41" s="11"/>
      <c r="G41" s="11"/>
      <c r="H41" s="11"/>
      <c r="I41" s="11"/>
      <c r="J41" s="11"/>
      <c r="L41" s="12"/>
      <c r="M41" s="3"/>
      <c r="P41" s="13"/>
      <c r="Q41" s="3"/>
      <c r="R41" s="2" t="s">
        <v>325</v>
      </c>
      <c r="AQ41" s="13"/>
    </row>
    <row r="42" spans="2:43" ht="21.75" customHeight="1" x14ac:dyDescent="0.15">
      <c r="B42" s="10"/>
      <c r="C42" s="100"/>
      <c r="D42" s="12"/>
      <c r="E42" s="10"/>
      <c r="F42" s="11"/>
      <c r="G42" s="11"/>
      <c r="H42" s="11"/>
      <c r="I42" s="11"/>
      <c r="J42" s="11"/>
      <c r="L42" s="12"/>
      <c r="M42" s="3"/>
      <c r="P42" s="13"/>
      <c r="Q42" s="3"/>
      <c r="R42" s="2" t="s">
        <v>326</v>
      </c>
      <c r="AQ42" s="13"/>
    </row>
    <row r="43" spans="2:43" ht="21.75" customHeight="1" x14ac:dyDescent="0.15">
      <c r="B43" s="10"/>
      <c r="C43" s="100"/>
      <c r="D43" s="12"/>
      <c r="E43" s="10"/>
      <c r="F43" s="11"/>
      <c r="G43" s="11"/>
      <c r="H43" s="11"/>
      <c r="I43" s="11"/>
      <c r="J43" s="11"/>
      <c r="L43" s="12"/>
      <c r="M43" s="3"/>
      <c r="P43" s="13"/>
      <c r="Q43" s="3"/>
      <c r="R43" s="2" t="s">
        <v>327</v>
      </c>
      <c r="AQ43" s="13"/>
    </row>
    <row r="44" spans="2:43" ht="21.75" customHeight="1" x14ac:dyDescent="0.15">
      <c r="B44" s="10"/>
      <c r="C44" s="100"/>
      <c r="D44" s="12"/>
      <c r="E44" s="10"/>
      <c r="F44" s="11"/>
      <c r="G44" s="11"/>
      <c r="H44" s="11"/>
      <c r="I44" s="11"/>
      <c r="J44" s="11"/>
      <c r="L44" s="12"/>
      <c r="M44" s="3"/>
      <c r="P44" s="13"/>
      <c r="Q44" s="3"/>
      <c r="R44" s="2" t="s">
        <v>328</v>
      </c>
      <c r="AQ44" s="13"/>
    </row>
    <row r="45" spans="2:43" ht="21.75" customHeight="1" x14ac:dyDescent="0.15">
      <c r="B45" s="10"/>
      <c r="C45" s="100"/>
      <c r="D45" s="12"/>
      <c r="E45" s="10"/>
      <c r="F45" s="11"/>
      <c r="G45" s="11"/>
      <c r="H45" s="11"/>
      <c r="I45" s="11"/>
      <c r="J45" s="11"/>
      <c r="L45" s="12"/>
      <c r="M45" s="3"/>
      <c r="P45" s="13"/>
      <c r="Q45" s="3"/>
      <c r="R45" s="2" t="s">
        <v>332</v>
      </c>
      <c r="AQ45" s="13"/>
    </row>
    <row r="46" spans="2:43" ht="21.75" customHeight="1" x14ac:dyDescent="0.15">
      <c r="B46" s="10"/>
      <c r="C46" s="100"/>
      <c r="D46" s="12"/>
      <c r="E46" s="10"/>
      <c r="F46" s="11"/>
      <c r="G46" s="11"/>
      <c r="H46" s="11"/>
      <c r="I46" s="11"/>
      <c r="J46" s="11"/>
      <c r="L46" s="12"/>
      <c r="M46" s="3"/>
      <c r="P46" s="13"/>
      <c r="Q46" s="3"/>
      <c r="R46" s="2" t="s">
        <v>333</v>
      </c>
      <c r="AQ46" s="13"/>
    </row>
    <row r="47" spans="2:43" ht="21.75" customHeight="1" x14ac:dyDescent="0.15">
      <c r="B47" s="18"/>
      <c r="C47" s="101"/>
      <c r="D47" s="21"/>
      <c r="E47" s="18"/>
      <c r="F47" s="19"/>
      <c r="G47" s="19"/>
      <c r="H47" s="19"/>
      <c r="I47" s="19"/>
      <c r="J47" s="19"/>
      <c r="K47" s="20"/>
      <c r="L47" s="21"/>
      <c r="M47" s="22"/>
      <c r="N47" s="20"/>
      <c r="O47" s="20"/>
      <c r="P47" s="23"/>
      <c r="Q47" s="22"/>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3"/>
    </row>
    <row r="48" spans="2:43" ht="21.75" customHeight="1" x14ac:dyDescent="0.15">
      <c r="B48" s="1"/>
      <c r="C48" s="99" t="s">
        <v>194</v>
      </c>
      <c r="D48" s="8"/>
      <c r="E48" s="1" t="s">
        <v>339</v>
      </c>
      <c r="F48" s="6"/>
      <c r="G48" s="6"/>
      <c r="H48" s="6"/>
      <c r="I48" s="6"/>
      <c r="J48" s="6"/>
      <c r="K48" s="7"/>
      <c r="L48" s="8"/>
      <c r="M48" s="4" t="s">
        <v>57</v>
      </c>
      <c r="N48" s="7"/>
      <c r="O48" s="7"/>
      <c r="P48" s="9"/>
      <c r="Q48" s="4" t="s">
        <v>71</v>
      </c>
      <c r="R48" s="7" t="s">
        <v>145</v>
      </c>
      <c r="S48" s="7"/>
      <c r="T48" s="7"/>
      <c r="U48" s="7"/>
      <c r="V48" s="7"/>
      <c r="W48" s="7"/>
      <c r="X48" s="7"/>
      <c r="Y48" s="7"/>
      <c r="Z48" s="7"/>
      <c r="AA48" s="7"/>
      <c r="AB48" s="7"/>
      <c r="AC48" s="7"/>
      <c r="AD48" s="7"/>
      <c r="AE48" s="7"/>
      <c r="AF48" s="7"/>
      <c r="AG48" s="7"/>
      <c r="AH48" s="7"/>
      <c r="AI48" s="7"/>
      <c r="AJ48" s="7"/>
      <c r="AK48" s="7"/>
      <c r="AL48" s="7"/>
      <c r="AM48" s="7"/>
      <c r="AN48" s="7"/>
      <c r="AO48" s="7"/>
      <c r="AP48" s="7"/>
      <c r="AQ48" s="9"/>
    </row>
    <row r="49" spans="2:43" ht="21.75" customHeight="1" x14ac:dyDescent="0.15">
      <c r="B49" s="10"/>
      <c r="C49" s="100"/>
      <c r="D49" s="12"/>
      <c r="E49" s="10"/>
      <c r="F49" s="11"/>
      <c r="G49" s="11"/>
      <c r="H49" s="11"/>
      <c r="I49" s="11"/>
      <c r="J49" s="11"/>
      <c r="L49" s="12"/>
      <c r="M49" s="3"/>
      <c r="P49" s="13"/>
      <c r="Q49" s="22"/>
      <c r="AQ49" s="13"/>
    </row>
    <row r="50" spans="2:43" ht="21.75" customHeight="1" x14ac:dyDescent="0.15">
      <c r="B50" s="155"/>
      <c r="C50" s="99" t="s">
        <v>194</v>
      </c>
      <c r="D50" s="156"/>
      <c r="E50" s="155" t="s">
        <v>301</v>
      </c>
      <c r="F50" s="157"/>
      <c r="G50" s="157"/>
      <c r="H50" s="157"/>
      <c r="I50" s="157"/>
      <c r="J50" s="157"/>
      <c r="K50" s="125"/>
      <c r="L50" s="156"/>
      <c r="M50" s="4" t="s">
        <v>343</v>
      </c>
      <c r="N50" s="7"/>
      <c r="O50" s="7"/>
      <c r="P50" s="9"/>
      <c r="Q50" s="4" t="s">
        <v>48</v>
      </c>
      <c r="R50" s="7" t="s">
        <v>344</v>
      </c>
      <c r="S50" s="7"/>
      <c r="T50" s="7"/>
      <c r="U50" s="7"/>
      <c r="V50" s="7"/>
      <c r="W50" s="7"/>
      <c r="X50" s="7"/>
      <c r="Y50" s="7"/>
      <c r="Z50" s="7"/>
      <c r="AA50" s="7"/>
      <c r="AB50" s="7"/>
      <c r="AC50" s="7"/>
      <c r="AD50" s="7"/>
      <c r="AE50" s="7"/>
      <c r="AF50" s="7"/>
      <c r="AG50" s="7"/>
      <c r="AH50" s="7"/>
      <c r="AI50" s="7"/>
      <c r="AJ50" s="7"/>
      <c r="AK50" s="7"/>
      <c r="AL50" s="7"/>
      <c r="AM50" s="7"/>
      <c r="AN50" s="7"/>
      <c r="AO50" s="7"/>
      <c r="AP50" s="7"/>
      <c r="AQ50" s="9"/>
    </row>
    <row r="51" spans="2:43" ht="21.75" customHeight="1" x14ac:dyDescent="0.15">
      <c r="B51" s="10"/>
      <c r="C51" s="100"/>
      <c r="D51" s="12"/>
      <c r="E51" s="10"/>
      <c r="F51" s="11"/>
      <c r="G51" s="11"/>
      <c r="H51" s="11"/>
      <c r="I51" s="11"/>
      <c r="J51" s="11"/>
      <c r="L51" s="12"/>
      <c r="M51" s="4" t="s">
        <v>57</v>
      </c>
      <c r="N51" s="7"/>
      <c r="O51" s="7"/>
      <c r="P51" s="9"/>
      <c r="Q51" s="4" t="s">
        <v>211</v>
      </c>
      <c r="R51" s="7" t="s">
        <v>341</v>
      </c>
      <c r="S51" s="7"/>
      <c r="T51" s="7"/>
      <c r="U51" s="7"/>
      <c r="V51" s="7"/>
      <c r="W51" s="7"/>
      <c r="X51" s="7"/>
      <c r="Y51" s="7"/>
      <c r="Z51" s="7"/>
      <c r="AA51" s="7"/>
      <c r="AB51" s="7"/>
      <c r="AC51" s="7"/>
      <c r="AD51" s="7"/>
      <c r="AE51" s="7"/>
      <c r="AF51" s="7"/>
      <c r="AG51" s="7"/>
      <c r="AH51" s="7"/>
      <c r="AI51" s="7"/>
      <c r="AJ51" s="7"/>
      <c r="AK51" s="7"/>
      <c r="AL51" s="7"/>
      <c r="AM51" s="7"/>
      <c r="AN51" s="7"/>
      <c r="AO51" s="7"/>
      <c r="AP51" s="7"/>
      <c r="AQ51" s="9"/>
    </row>
    <row r="52" spans="2:43" ht="21.75" customHeight="1" x14ac:dyDescent="0.15">
      <c r="B52" s="18"/>
      <c r="C52" s="101"/>
      <c r="D52" s="21"/>
      <c r="E52" s="18"/>
      <c r="F52" s="19"/>
      <c r="G52" s="19"/>
      <c r="H52" s="19"/>
      <c r="I52" s="19"/>
      <c r="J52" s="19"/>
      <c r="K52" s="20"/>
      <c r="L52" s="21"/>
      <c r="M52" s="22"/>
      <c r="N52" s="20"/>
      <c r="O52" s="20"/>
      <c r="P52" s="23"/>
      <c r="Q52" s="22" t="s">
        <v>342</v>
      </c>
      <c r="R52" s="20" t="s">
        <v>345</v>
      </c>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3"/>
    </row>
    <row r="53" spans="2:43" ht="21.75" customHeight="1" x14ac:dyDescent="0.15">
      <c r="B53" s="1"/>
      <c r="C53" s="99" t="s">
        <v>194</v>
      </c>
      <c r="D53" s="8"/>
      <c r="E53" s="1" t="s">
        <v>303</v>
      </c>
      <c r="F53" s="6"/>
      <c r="G53" s="6"/>
      <c r="H53" s="6"/>
      <c r="I53" s="6"/>
      <c r="J53" s="6"/>
      <c r="K53" s="7"/>
      <c r="L53" s="8"/>
      <c r="M53" s="4" t="s">
        <v>343</v>
      </c>
      <c r="N53" s="7"/>
      <c r="O53" s="7"/>
      <c r="P53" s="9"/>
      <c r="Q53" s="53" t="s">
        <v>48</v>
      </c>
      <c r="R53" s="54" t="s">
        <v>344</v>
      </c>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5"/>
    </row>
    <row r="54" spans="2:43" ht="21.75" customHeight="1" x14ac:dyDescent="0.15">
      <c r="B54" s="10"/>
      <c r="C54" s="100"/>
      <c r="D54" s="12"/>
      <c r="E54" s="10"/>
      <c r="F54" s="11"/>
      <c r="G54" s="11"/>
      <c r="H54" s="11"/>
      <c r="I54" s="11"/>
      <c r="J54" s="11"/>
      <c r="L54" s="12"/>
      <c r="M54" s="4" t="s">
        <v>57</v>
      </c>
      <c r="N54" s="7"/>
      <c r="O54" s="7"/>
      <c r="P54" s="9"/>
      <c r="Q54" s="158" t="s">
        <v>48</v>
      </c>
      <c r="R54" s="125" t="s">
        <v>341</v>
      </c>
      <c r="S54" s="125"/>
      <c r="T54" s="125"/>
      <c r="U54" s="125"/>
      <c r="V54" s="125"/>
      <c r="W54" s="125"/>
      <c r="X54" s="125"/>
      <c r="Y54" s="125"/>
      <c r="Z54" s="125"/>
      <c r="AA54" s="125"/>
      <c r="AB54" s="125"/>
      <c r="AC54" s="125"/>
      <c r="AD54" s="125"/>
      <c r="AE54" s="125"/>
      <c r="AF54" s="125"/>
      <c r="AG54" s="125"/>
      <c r="AH54" s="125"/>
      <c r="AI54" s="125"/>
      <c r="AJ54" s="125"/>
      <c r="AK54" s="125"/>
      <c r="AL54" s="125"/>
      <c r="AM54" s="125"/>
      <c r="AN54" s="125"/>
      <c r="AO54" s="125"/>
      <c r="AP54" s="125"/>
      <c r="AQ54" s="52"/>
    </row>
    <row r="55" spans="2:43" ht="21.75" customHeight="1" x14ac:dyDescent="0.15">
      <c r="B55" s="10"/>
      <c r="C55" s="100"/>
      <c r="D55" s="12"/>
      <c r="E55" s="10"/>
      <c r="F55" s="11"/>
      <c r="G55" s="11"/>
      <c r="H55" s="11"/>
      <c r="I55" s="11"/>
      <c r="J55" s="11"/>
      <c r="L55" s="12"/>
      <c r="M55" s="22"/>
      <c r="N55" s="20"/>
      <c r="O55" s="20"/>
      <c r="P55" s="23"/>
      <c r="Q55" s="22" t="s">
        <v>342</v>
      </c>
      <c r="R55" s="20" t="s">
        <v>345</v>
      </c>
      <c r="AQ55" s="13"/>
    </row>
    <row r="56" spans="2:43" ht="21.75" customHeight="1" x14ac:dyDescent="0.15">
      <c r="B56" s="155"/>
      <c r="C56" s="99" t="s">
        <v>194</v>
      </c>
      <c r="D56" s="156"/>
      <c r="E56" s="155" t="s">
        <v>340</v>
      </c>
      <c r="F56" s="157"/>
      <c r="G56" s="157"/>
      <c r="H56" s="157"/>
      <c r="I56" s="157"/>
      <c r="J56" s="157"/>
      <c r="K56" s="125"/>
      <c r="L56" s="156"/>
      <c r="M56" s="4" t="s">
        <v>343</v>
      </c>
      <c r="N56" s="7"/>
      <c r="O56" s="7"/>
      <c r="P56" s="9"/>
      <c r="Q56" s="53" t="s">
        <v>48</v>
      </c>
      <c r="R56" s="54" t="s">
        <v>344</v>
      </c>
      <c r="S56" s="7"/>
      <c r="T56" s="7"/>
      <c r="U56" s="7"/>
      <c r="V56" s="7"/>
      <c r="W56" s="7"/>
      <c r="X56" s="7"/>
      <c r="Y56" s="7"/>
      <c r="Z56" s="7"/>
      <c r="AA56" s="7"/>
      <c r="AB56" s="7"/>
      <c r="AC56" s="7"/>
      <c r="AD56" s="7"/>
      <c r="AE56" s="7"/>
      <c r="AF56" s="7"/>
      <c r="AG56" s="7"/>
      <c r="AH56" s="7"/>
      <c r="AI56" s="7"/>
      <c r="AJ56" s="7"/>
      <c r="AK56" s="7"/>
      <c r="AL56" s="7"/>
      <c r="AM56" s="7"/>
      <c r="AN56" s="7"/>
      <c r="AO56" s="7"/>
      <c r="AP56" s="7"/>
      <c r="AQ56" s="9"/>
    </row>
    <row r="57" spans="2:43" ht="21.75" customHeight="1" x14ac:dyDescent="0.15">
      <c r="B57" s="10"/>
      <c r="C57" s="100"/>
      <c r="D57" s="12"/>
      <c r="E57" s="10"/>
      <c r="F57" s="11"/>
      <c r="G57" s="11"/>
      <c r="H57" s="11"/>
      <c r="I57" s="11"/>
      <c r="J57" s="11"/>
      <c r="L57" s="12"/>
      <c r="M57" s="4" t="s">
        <v>57</v>
      </c>
      <c r="N57" s="7"/>
      <c r="O57" s="7"/>
      <c r="P57" s="9"/>
      <c r="Q57" s="158" t="s">
        <v>48</v>
      </c>
      <c r="R57" s="125" t="s">
        <v>341</v>
      </c>
      <c r="S57" s="7"/>
      <c r="T57" s="7"/>
      <c r="U57" s="7"/>
      <c r="V57" s="7"/>
      <c r="W57" s="7"/>
      <c r="X57" s="7"/>
      <c r="Y57" s="7"/>
      <c r="Z57" s="7"/>
      <c r="AA57" s="7"/>
      <c r="AB57" s="7"/>
      <c r="AC57" s="7"/>
      <c r="AD57" s="7"/>
      <c r="AE57" s="7"/>
      <c r="AF57" s="7"/>
      <c r="AG57" s="7"/>
      <c r="AH57" s="7"/>
      <c r="AI57" s="7"/>
      <c r="AJ57" s="7"/>
      <c r="AK57" s="7"/>
      <c r="AL57" s="7"/>
      <c r="AM57" s="7"/>
      <c r="AN57" s="7"/>
      <c r="AO57" s="7"/>
      <c r="AP57" s="7"/>
      <c r="AQ57" s="9"/>
    </row>
    <row r="58" spans="2:43" ht="21.75" customHeight="1" x14ac:dyDescent="0.15">
      <c r="B58" s="18"/>
      <c r="C58" s="101"/>
      <c r="D58" s="21"/>
      <c r="E58" s="18"/>
      <c r="F58" s="19"/>
      <c r="G58" s="19"/>
      <c r="H58" s="19"/>
      <c r="I58" s="19"/>
      <c r="J58" s="19"/>
      <c r="K58" s="20"/>
      <c r="L58" s="21"/>
      <c r="M58" s="22"/>
      <c r="N58" s="20"/>
      <c r="O58" s="20"/>
      <c r="P58" s="23"/>
      <c r="Q58" s="22" t="s">
        <v>342</v>
      </c>
      <c r="R58" s="20" t="s">
        <v>345</v>
      </c>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3"/>
    </row>
    <row r="59" spans="2:43" ht="21.75" customHeight="1" x14ac:dyDescent="0.15">
      <c r="B59" s="10"/>
      <c r="C59" s="269" t="s">
        <v>194</v>
      </c>
      <c r="D59" s="156"/>
      <c r="E59" s="155" t="s">
        <v>305</v>
      </c>
      <c r="F59" s="157"/>
      <c r="G59" s="157"/>
      <c r="H59" s="157"/>
      <c r="I59" s="157"/>
      <c r="J59" s="157"/>
      <c r="K59" s="125"/>
      <c r="L59" s="156"/>
      <c r="M59" s="158" t="s">
        <v>6</v>
      </c>
      <c r="P59" s="13"/>
      <c r="Q59" s="3" t="s">
        <v>48</v>
      </c>
      <c r="R59" s="2" t="s">
        <v>437</v>
      </c>
      <c r="AQ59" s="13"/>
    </row>
    <row r="60" spans="2:43" ht="21.75" customHeight="1" x14ac:dyDescent="0.15">
      <c r="B60" s="10"/>
      <c r="C60" s="266"/>
      <c r="D60" s="12"/>
      <c r="E60" s="10"/>
      <c r="F60" s="267"/>
      <c r="G60" s="267"/>
      <c r="H60" s="267"/>
      <c r="I60" s="267"/>
      <c r="J60" s="267"/>
      <c r="K60" s="268"/>
      <c r="L60" s="12"/>
      <c r="M60" s="3"/>
      <c r="P60" s="13"/>
      <c r="Q60" s="3" t="s">
        <v>49</v>
      </c>
      <c r="R60" s="2" t="s">
        <v>346</v>
      </c>
      <c r="AQ60" s="13"/>
    </row>
    <row r="61" spans="2:43" ht="21.75" customHeight="1" x14ac:dyDescent="0.15">
      <c r="B61" s="10"/>
      <c r="C61" s="100"/>
      <c r="D61" s="12"/>
      <c r="E61" s="10"/>
      <c r="F61" s="11"/>
      <c r="G61" s="11"/>
      <c r="H61" s="11"/>
      <c r="I61" s="11"/>
      <c r="J61" s="11"/>
      <c r="L61" s="12"/>
      <c r="M61" s="3"/>
      <c r="P61" s="13"/>
      <c r="Q61" s="3"/>
      <c r="AQ61" s="13"/>
    </row>
    <row r="62" spans="2:43" ht="21.75" customHeight="1" x14ac:dyDescent="0.15">
      <c r="B62" s="18"/>
      <c r="C62" s="101"/>
      <c r="D62" s="21"/>
      <c r="E62" s="18"/>
      <c r="F62" s="19"/>
      <c r="G62" s="19"/>
      <c r="H62" s="19"/>
      <c r="I62" s="19"/>
      <c r="J62" s="19"/>
      <c r="K62" s="20"/>
      <c r="L62" s="21"/>
      <c r="M62" s="22"/>
      <c r="N62" s="20"/>
      <c r="O62" s="20"/>
      <c r="P62" s="23"/>
      <c r="Q62" s="22"/>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3"/>
    </row>
    <row r="63" spans="2:43" ht="21.75" customHeight="1" x14ac:dyDescent="0.15">
      <c r="B63" s="5" t="s">
        <v>28</v>
      </c>
      <c r="C63" s="2" t="s">
        <v>47</v>
      </c>
    </row>
    <row r="64" spans="2:43" ht="21.75" customHeight="1" x14ac:dyDescent="0.15">
      <c r="B64" s="5" t="s">
        <v>64</v>
      </c>
      <c r="C64" s="2" t="s">
        <v>70</v>
      </c>
    </row>
    <row r="65" spans="2:56" ht="21.75" customHeight="1" x14ac:dyDescent="0.15">
      <c r="B65" s="5" t="s">
        <v>65</v>
      </c>
      <c r="C65" s="5" t="s">
        <v>126</v>
      </c>
      <c r="D65" s="5"/>
      <c r="E65" s="5"/>
      <c r="F65" s="5"/>
      <c r="G65" s="5"/>
      <c r="H65" s="5"/>
      <c r="I65" s="5"/>
      <c r="K65" s="5"/>
    </row>
    <row r="66" spans="2:56" ht="21.75" customHeight="1" x14ac:dyDescent="0.15">
      <c r="B66" s="5" t="s">
        <v>125</v>
      </c>
      <c r="C66" s="5" t="s">
        <v>67</v>
      </c>
      <c r="D66" s="5"/>
      <c r="E66" s="5"/>
      <c r="F66" s="5"/>
      <c r="G66" s="5"/>
      <c r="H66" s="5"/>
      <c r="I66" s="5"/>
      <c r="K66" s="5"/>
    </row>
    <row r="67" spans="2:56" ht="21.75" customHeight="1" x14ac:dyDescent="0.15">
      <c r="AW67" s="11"/>
      <c r="BD67" s="11"/>
    </row>
    <row r="68" spans="2:56" ht="21.75" customHeight="1" x14ac:dyDescent="0.15">
      <c r="AW68" s="11"/>
      <c r="AY68" s="11"/>
      <c r="BD68" s="11"/>
    </row>
    <row r="69" spans="2:56" ht="21.75" customHeight="1" x14ac:dyDescent="0.15">
      <c r="AW69" s="11"/>
      <c r="BD69" s="11"/>
    </row>
    <row r="70" spans="2:56" ht="21.75" customHeight="1" x14ac:dyDescent="0.15">
      <c r="BD70" s="11"/>
    </row>
  </sheetData>
  <mergeCells count="12">
    <mergeCell ref="E7:L7"/>
    <mergeCell ref="B7:D7"/>
    <mergeCell ref="M7:P7"/>
    <mergeCell ref="Q7:AQ7"/>
    <mergeCell ref="B2:G4"/>
    <mergeCell ref="H2:AG4"/>
    <mergeCell ref="AH2:AJ2"/>
    <mergeCell ref="AL2:AQ2"/>
    <mergeCell ref="AH3:AJ3"/>
    <mergeCell ref="AL3:AQ3"/>
    <mergeCell ref="AH4:AJ4"/>
    <mergeCell ref="AL4:AQ4"/>
  </mergeCells>
  <phoneticPr fontId="1"/>
  <pageMargins left="0.70866141732283472" right="0.70866141732283472" top="0.74803149606299213" bottom="0.74803149606299213" header="0.31496062992125984" footer="0.31496062992125984"/>
  <pageSetup paperSize="9" scale="83" fitToHeight="0" orientation="landscape" r:id="rId1"/>
  <headerFooter>
    <oddFooter>&amp;C&amp;P／20&amp;RCRMシステム 画面詳細仕様書_x000D_Q400090158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Q28"/>
  <sheetViews>
    <sheetView showGridLines="0" view="pageBreakPreview" topLeftCell="A6" zoomScaleNormal="100" zoomScaleSheetLayoutView="100" workbookViewId="0">
      <selection activeCell="M8" sqref="M8"/>
    </sheetView>
  </sheetViews>
  <sheetFormatPr defaultColWidth="3.625" defaultRowHeight="21.75" customHeight="1" x14ac:dyDescent="0.15"/>
  <cols>
    <col min="1" max="16384" width="3.625" style="2"/>
  </cols>
  <sheetData>
    <row r="1" spans="1:43" ht="21.75" customHeight="1" x14ac:dyDescent="0.15">
      <c r="A1" s="38"/>
    </row>
    <row r="2" spans="1:43" ht="21.75" customHeight="1" x14ac:dyDescent="0.15">
      <c r="B2" s="188" t="str">
        <f>'１．画面概要'!B2</f>
        <v>ポートフォリオ登録・編集画面
詳細設計書</v>
      </c>
      <c r="C2" s="189"/>
      <c r="D2" s="189"/>
      <c r="E2" s="189"/>
      <c r="F2" s="189"/>
      <c r="G2" s="189"/>
      <c r="H2" s="189" t="str">
        <f ca="1">MID(CELL("filename",$A$1),FIND("]",CELL("filename",$A$1))+1,31)</f>
        <v>４．項目制限</v>
      </c>
      <c r="I2" s="189" t="str">
        <f ca="1">MID(CELL("filename",$A$1),FIND("]",CELL("filename",$A$1))+1,31)</f>
        <v>４．項目制限</v>
      </c>
      <c r="J2" s="189" t="str">
        <f ca="1">MID(CELL("filename",$A$1),FIND("]",CELL("filename",$A$1))+1,31)</f>
        <v>４．項目制限</v>
      </c>
      <c r="K2" s="189" t="str">
        <f ca="1">MID(CELL("filename",$A$1),FIND("]",CELL("filename",$A$1))+1,31)</f>
        <v>４．項目制限</v>
      </c>
      <c r="L2" s="189"/>
      <c r="M2" s="189"/>
      <c r="N2" s="189"/>
      <c r="O2" s="189"/>
      <c r="P2" s="189"/>
      <c r="Q2" s="189"/>
      <c r="R2" s="189"/>
      <c r="S2" s="189"/>
      <c r="T2" s="189"/>
      <c r="U2" s="189"/>
      <c r="V2" s="189"/>
      <c r="W2" s="189"/>
      <c r="X2" s="189"/>
      <c r="Y2" s="189"/>
      <c r="Z2" s="189"/>
      <c r="AA2" s="189"/>
      <c r="AB2" s="189"/>
      <c r="AC2" s="189" t="str">
        <f ca="1">MID(CELL("filename",$A$1),FIND("]",CELL("filename",$A$1))+1,31)</f>
        <v>４．項目制限</v>
      </c>
      <c r="AD2" s="189" t="str">
        <f ca="1">MID(CELL("filename",$A$1),FIND("]",CELL("filename",$A$1))+1,31)</f>
        <v>４．項目制限</v>
      </c>
      <c r="AE2" s="189" t="str">
        <f ca="1">MID(CELL("filename",$A$1),FIND("]",CELL("filename",$A$1))+1,31)</f>
        <v>４．項目制限</v>
      </c>
      <c r="AF2" s="189" t="str">
        <f ca="1">MID(CELL("filename",$A$1),FIND("]",CELL("filename",$A$1))+1,31)</f>
        <v>４．項目制限</v>
      </c>
      <c r="AG2" s="189" t="str">
        <f ca="1">MID(CELL("filename",$A$1),FIND("]",CELL("filename",$A$1))+1,31)</f>
        <v>４．項目制限</v>
      </c>
      <c r="AH2" s="207" t="s">
        <v>0</v>
      </c>
      <c r="AI2" s="208"/>
      <c r="AJ2" s="208"/>
      <c r="AK2" s="42" t="s">
        <v>4</v>
      </c>
      <c r="AL2" s="169">
        <v>45601</v>
      </c>
      <c r="AM2" s="169"/>
      <c r="AN2" s="169"/>
      <c r="AO2" s="169"/>
      <c r="AP2" s="169"/>
      <c r="AQ2" s="170"/>
    </row>
    <row r="3" spans="1:43" ht="21.75" customHeight="1" x14ac:dyDescent="0.15">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207" t="s">
        <v>1</v>
      </c>
      <c r="AI3" s="208"/>
      <c r="AJ3" s="208"/>
      <c r="AK3" s="42" t="s">
        <v>4</v>
      </c>
      <c r="AL3" s="169">
        <v>45601</v>
      </c>
      <c r="AM3" s="169"/>
      <c r="AN3" s="169"/>
      <c r="AO3" s="169"/>
      <c r="AP3" s="169"/>
      <c r="AQ3" s="170"/>
    </row>
    <row r="4" spans="1:43" ht="21.75" customHeight="1" x14ac:dyDescent="0.15">
      <c r="B4" s="189"/>
      <c r="C4" s="189"/>
      <c r="D4" s="189"/>
      <c r="E4" s="189"/>
      <c r="F4" s="189"/>
      <c r="G4" s="189"/>
      <c r="H4" s="189" t="str">
        <f ca="1">MID(CELL("filename",$A$1),FIND("]",CELL("filename",$A$1))+1,31)</f>
        <v>４．項目制限</v>
      </c>
      <c r="I4" s="189" t="str">
        <f ca="1">MID(CELL("filename",$A$1),FIND("]",CELL("filename",$A$1))+1,31)</f>
        <v>４．項目制限</v>
      </c>
      <c r="J4" s="189" t="str">
        <f ca="1">MID(CELL("filename",$A$1),FIND("]",CELL("filename",$A$1))+1,31)</f>
        <v>４．項目制限</v>
      </c>
      <c r="K4" s="189" t="str">
        <f ca="1">MID(CELL("filename",$A$1),FIND("]",CELL("filename",$A$1))+1,31)</f>
        <v>４．項目制限</v>
      </c>
      <c r="L4" s="189"/>
      <c r="M4" s="189"/>
      <c r="N4" s="189"/>
      <c r="O4" s="189"/>
      <c r="P4" s="189"/>
      <c r="Q4" s="189"/>
      <c r="R4" s="189"/>
      <c r="S4" s="189"/>
      <c r="T4" s="189"/>
      <c r="U4" s="189"/>
      <c r="V4" s="189"/>
      <c r="W4" s="189"/>
      <c r="X4" s="189"/>
      <c r="Y4" s="189"/>
      <c r="Z4" s="189"/>
      <c r="AA4" s="189"/>
      <c r="AB4" s="189"/>
      <c r="AC4" s="189" t="str">
        <f ca="1">MID(CELL("filename",$A$1),FIND("]",CELL("filename",$A$1))+1,31)</f>
        <v>４．項目制限</v>
      </c>
      <c r="AD4" s="189" t="str">
        <f ca="1">MID(CELL("filename",$A$1),FIND("]",CELL("filename",$A$1))+1,31)</f>
        <v>４．項目制限</v>
      </c>
      <c r="AE4" s="189" t="str">
        <f ca="1">MID(CELL("filename",$A$1),FIND("]",CELL("filename",$A$1))+1,31)</f>
        <v>４．項目制限</v>
      </c>
      <c r="AF4" s="189" t="str">
        <f ca="1">MID(CELL("filename",$A$1),FIND("]",CELL("filename",$A$1))+1,31)</f>
        <v>４．項目制限</v>
      </c>
      <c r="AG4" s="189" t="str">
        <f ca="1">MID(CELL("filename",$A$1),FIND("]",CELL("filename",$A$1))+1,31)</f>
        <v>４．項目制限</v>
      </c>
      <c r="AH4" s="207" t="s">
        <v>2</v>
      </c>
      <c r="AI4" s="208"/>
      <c r="AJ4" s="208"/>
      <c r="AK4" s="42" t="s">
        <v>4</v>
      </c>
      <c r="AL4" s="171" t="s">
        <v>258</v>
      </c>
      <c r="AM4" s="171"/>
      <c r="AN4" s="171"/>
      <c r="AO4" s="171"/>
      <c r="AP4" s="171"/>
      <c r="AQ4" s="172"/>
    </row>
    <row r="6" spans="1:43" ht="21.75" customHeight="1" x14ac:dyDescent="0.15">
      <c r="B6" s="102" t="s">
        <v>121</v>
      </c>
    </row>
    <row r="7" spans="1:43" ht="21.75" customHeight="1" x14ac:dyDescent="0.15">
      <c r="B7" s="203" t="s">
        <v>33</v>
      </c>
      <c r="C7" s="204"/>
      <c r="D7" s="206"/>
      <c r="E7" s="203" t="s">
        <v>7</v>
      </c>
      <c r="F7" s="204"/>
      <c r="G7" s="204"/>
      <c r="H7" s="204"/>
      <c r="I7" s="204"/>
      <c r="J7" s="204"/>
      <c r="K7" s="204"/>
      <c r="L7" s="206"/>
      <c r="M7" s="203" t="s">
        <v>13</v>
      </c>
      <c r="N7" s="204"/>
      <c r="O7" s="204"/>
      <c r="P7" s="204"/>
      <c r="Q7" s="204"/>
      <c r="R7" s="204"/>
      <c r="S7" s="204"/>
      <c r="T7" s="204"/>
      <c r="U7" s="204"/>
      <c r="V7" s="204"/>
      <c r="W7" s="204"/>
      <c r="X7" s="204"/>
      <c r="Y7" s="204"/>
      <c r="Z7" s="204"/>
      <c r="AA7" s="204"/>
      <c r="AB7" s="204"/>
      <c r="AC7" s="204"/>
      <c r="AD7" s="204"/>
      <c r="AE7" s="204"/>
      <c r="AF7" s="204"/>
      <c r="AG7" s="204"/>
      <c r="AH7" s="204"/>
      <c r="AI7" s="204"/>
      <c r="AJ7" s="204"/>
      <c r="AK7" s="204"/>
      <c r="AL7" s="204"/>
      <c r="AM7" s="204"/>
      <c r="AN7" s="204"/>
      <c r="AO7" s="204"/>
      <c r="AP7" s="204"/>
      <c r="AQ7" s="206"/>
    </row>
    <row r="8" spans="1:43" ht="21.75" customHeight="1" x14ac:dyDescent="0.15">
      <c r="B8" s="1"/>
      <c r="C8" s="99" t="s">
        <v>48</v>
      </c>
      <c r="D8" s="8"/>
      <c r="E8" s="1" t="s">
        <v>215</v>
      </c>
      <c r="F8" s="6"/>
      <c r="G8" s="6"/>
      <c r="H8" s="6"/>
      <c r="I8" s="6"/>
      <c r="J8" s="6"/>
      <c r="K8" s="6"/>
      <c r="L8" s="8"/>
      <c r="M8" s="3" t="s">
        <v>438</v>
      </c>
      <c r="O8" s="7"/>
      <c r="P8" s="7"/>
      <c r="Q8" s="7"/>
      <c r="R8" s="7"/>
      <c r="S8" s="7"/>
      <c r="T8" s="7"/>
      <c r="U8" s="7"/>
      <c r="V8" s="7"/>
      <c r="W8" s="7"/>
      <c r="X8" s="7"/>
      <c r="Y8" s="7"/>
      <c r="Z8" s="7"/>
      <c r="AA8" s="7"/>
      <c r="AB8" s="7"/>
      <c r="AC8" s="7"/>
      <c r="AD8" s="7"/>
      <c r="AE8" s="7"/>
      <c r="AF8" s="7"/>
      <c r="AG8" s="7"/>
      <c r="AH8" s="7"/>
      <c r="AI8" s="7"/>
      <c r="AJ8" s="7"/>
      <c r="AK8" s="7"/>
      <c r="AL8" s="7"/>
      <c r="AM8" s="7"/>
      <c r="AN8" s="7"/>
      <c r="AO8" s="7"/>
      <c r="AP8" s="7"/>
      <c r="AQ8" s="9"/>
    </row>
    <row r="9" spans="1:43" ht="21.75" customHeight="1" x14ac:dyDescent="0.15">
      <c r="B9" s="10"/>
      <c r="C9" s="100"/>
      <c r="D9" s="12"/>
      <c r="E9" s="10"/>
      <c r="F9" s="11"/>
      <c r="G9" s="11"/>
      <c r="H9" s="11"/>
      <c r="I9" s="11"/>
      <c r="J9" s="11"/>
      <c r="K9" s="11"/>
      <c r="L9" s="12"/>
      <c r="M9" s="3" t="s">
        <v>439</v>
      </c>
      <c r="AQ9" s="13"/>
    </row>
    <row r="10" spans="1:43" ht="21.75" customHeight="1" x14ac:dyDescent="0.15">
      <c r="B10" s="18"/>
      <c r="C10" s="101"/>
      <c r="D10" s="21"/>
      <c r="E10" s="18"/>
      <c r="F10" s="19"/>
      <c r="G10" s="19"/>
      <c r="H10" s="19"/>
      <c r="I10" s="19"/>
      <c r="J10" s="19"/>
      <c r="K10" s="19"/>
      <c r="L10" s="21"/>
      <c r="M10" s="22"/>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3"/>
    </row>
    <row r="11" spans="1:43" ht="21.75" customHeight="1" x14ac:dyDescent="0.15">
      <c r="B11" s="1"/>
      <c r="C11" s="99" t="s">
        <v>142</v>
      </c>
      <c r="D11" s="8"/>
      <c r="E11" s="1" t="s">
        <v>143</v>
      </c>
      <c r="F11" s="6"/>
      <c r="G11" s="6"/>
      <c r="H11" s="6"/>
      <c r="I11" s="6"/>
      <c r="J11" s="6"/>
      <c r="K11" s="6"/>
      <c r="L11" s="8"/>
      <c r="M11" s="3" t="s">
        <v>144</v>
      </c>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9"/>
    </row>
    <row r="12" spans="1:43" ht="21.75" customHeight="1" x14ac:dyDescent="0.15">
      <c r="B12" s="10"/>
      <c r="C12" s="100"/>
      <c r="D12" s="12"/>
      <c r="E12" s="10"/>
      <c r="F12" s="11"/>
      <c r="G12" s="11"/>
      <c r="H12" s="11"/>
      <c r="I12" s="11"/>
      <c r="J12" s="11"/>
      <c r="K12" s="11"/>
      <c r="L12" s="12"/>
      <c r="M12" s="3"/>
      <c r="AQ12" s="13"/>
    </row>
    <row r="13" spans="1:43" ht="21.75" customHeight="1" x14ac:dyDescent="0.15">
      <c r="B13" s="18"/>
      <c r="C13" s="101"/>
      <c r="D13" s="21"/>
      <c r="E13" s="18"/>
      <c r="F13" s="19"/>
      <c r="G13" s="19"/>
      <c r="H13" s="19"/>
      <c r="I13" s="19"/>
      <c r="J13" s="19"/>
      <c r="K13" s="19"/>
      <c r="L13" s="21"/>
      <c r="M13" s="22"/>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3"/>
    </row>
    <row r="14" spans="1:43" ht="21.75" customHeight="1" x14ac:dyDescent="0.15">
      <c r="B14" s="1"/>
      <c r="C14" s="99" t="s">
        <v>194</v>
      </c>
      <c r="D14" s="8"/>
      <c r="E14" s="1" t="s">
        <v>349</v>
      </c>
      <c r="F14" s="6"/>
      <c r="G14" s="6"/>
      <c r="H14" s="6"/>
      <c r="I14" s="6"/>
      <c r="J14" s="6"/>
      <c r="K14" s="6"/>
      <c r="L14" s="8"/>
      <c r="M14" s="3" t="s">
        <v>347</v>
      </c>
      <c r="N14" s="2" t="s">
        <v>354</v>
      </c>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9"/>
    </row>
    <row r="15" spans="1:43" ht="21.75" customHeight="1" x14ac:dyDescent="0.15">
      <c r="B15" s="10"/>
      <c r="C15" s="100"/>
      <c r="D15" s="12"/>
      <c r="E15" s="10"/>
      <c r="F15" s="11"/>
      <c r="G15" s="11"/>
      <c r="H15" s="11"/>
      <c r="I15" s="11"/>
      <c r="J15" s="11"/>
      <c r="K15" s="11"/>
      <c r="L15" s="12"/>
      <c r="M15" s="3" t="s">
        <v>435</v>
      </c>
      <c r="AQ15" s="13"/>
    </row>
    <row r="16" spans="1:43" ht="21.75" customHeight="1" x14ac:dyDescent="0.15">
      <c r="B16" s="10"/>
      <c r="C16" s="100"/>
      <c r="D16" s="12"/>
      <c r="E16" s="10"/>
      <c r="F16" s="11"/>
      <c r="G16" s="11"/>
      <c r="H16" s="11"/>
      <c r="I16" s="11"/>
      <c r="J16" s="11"/>
      <c r="K16" s="11"/>
      <c r="L16" s="12"/>
      <c r="M16" s="3"/>
      <c r="O16" s="2" t="s">
        <v>323</v>
      </c>
      <c r="AQ16" s="13"/>
    </row>
    <row r="17" spans="2:43" ht="21.75" customHeight="1" x14ac:dyDescent="0.15">
      <c r="B17" s="10"/>
      <c r="C17" s="100"/>
      <c r="D17" s="12"/>
      <c r="E17" s="10"/>
      <c r="F17" s="11"/>
      <c r="G17" s="11"/>
      <c r="H17" s="11"/>
      <c r="I17" s="11"/>
      <c r="J17" s="11"/>
      <c r="K17" s="11"/>
      <c r="L17" s="12"/>
      <c r="M17" s="3"/>
      <c r="O17" s="2" t="s">
        <v>324</v>
      </c>
      <c r="AQ17" s="13"/>
    </row>
    <row r="18" spans="2:43" ht="21.75" customHeight="1" x14ac:dyDescent="0.15">
      <c r="B18" s="10"/>
      <c r="C18" s="100"/>
      <c r="D18" s="12"/>
      <c r="E18" s="10"/>
      <c r="F18" s="11"/>
      <c r="G18" s="11"/>
      <c r="H18" s="11"/>
      <c r="I18" s="11"/>
      <c r="J18" s="11"/>
      <c r="K18" s="11"/>
      <c r="L18" s="12"/>
      <c r="M18" s="3"/>
      <c r="O18" s="2" t="s">
        <v>325</v>
      </c>
      <c r="AQ18" s="13"/>
    </row>
    <row r="19" spans="2:43" ht="21.75" customHeight="1" x14ac:dyDescent="0.15">
      <c r="B19" s="10"/>
      <c r="C19" s="100"/>
      <c r="D19" s="12"/>
      <c r="E19" s="10"/>
      <c r="F19" s="11"/>
      <c r="G19" s="11"/>
      <c r="H19" s="11"/>
      <c r="I19" s="11"/>
      <c r="J19" s="11"/>
      <c r="K19" s="11"/>
      <c r="L19" s="12"/>
      <c r="M19" s="3"/>
      <c r="O19" s="2" t="s">
        <v>326</v>
      </c>
      <c r="AQ19" s="13"/>
    </row>
    <row r="20" spans="2:43" ht="21.75" customHeight="1" x14ac:dyDescent="0.15">
      <c r="B20" s="10"/>
      <c r="C20" s="100"/>
      <c r="D20" s="12"/>
      <c r="E20" s="10"/>
      <c r="F20" s="11"/>
      <c r="G20" s="11"/>
      <c r="H20" s="11"/>
      <c r="I20" s="11"/>
      <c r="J20" s="11"/>
      <c r="K20" s="11"/>
      <c r="L20" s="12"/>
      <c r="M20" s="3"/>
      <c r="O20" s="2" t="s">
        <v>327</v>
      </c>
      <c r="AQ20" s="13"/>
    </row>
    <row r="21" spans="2:43" ht="21.75" customHeight="1" x14ac:dyDescent="0.15">
      <c r="B21" s="10"/>
      <c r="C21" s="100"/>
      <c r="D21" s="12"/>
      <c r="E21" s="10"/>
      <c r="F21" s="11"/>
      <c r="G21" s="11"/>
      <c r="H21" s="11"/>
      <c r="I21" s="11"/>
      <c r="J21" s="11"/>
      <c r="K21" s="11"/>
      <c r="L21" s="12"/>
      <c r="M21" s="3"/>
      <c r="O21" s="2" t="s">
        <v>328</v>
      </c>
      <c r="AQ21" s="13"/>
    </row>
    <row r="22" spans="2:43" ht="21.75" customHeight="1" x14ac:dyDescent="0.15">
      <c r="B22" s="10"/>
      <c r="C22" s="100"/>
      <c r="D22" s="12"/>
      <c r="E22" s="10"/>
      <c r="F22" s="11"/>
      <c r="G22" s="11"/>
      <c r="H22" s="11"/>
      <c r="I22" s="11"/>
      <c r="J22" s="11"/>
      <c r="K22" s="11"/>
      <c r="L22" s="12"/>
      <c r="M22" s="3" t="s">
        <v>355</v>
      </c>
      <c r="AQ22" s="13"/>
    </row>
    <row r="23" spans="2:43" ht="21.75" customHeight="1" x14ac:dyDescent="0.15">
      <c r="B23" s="10"/>
      <c r="C23" s="100"/>
      <c r="D23" s="12"/>
      <c r="E23" s="10"/>
      <c r="F23" s="11"/>
      <c r="G23" s="11"/>
      <c r="H23" s="11"/>
      <c r="I23" s="11"/>
      <c r="J23" s="11"/>
      <c r="K23" s="11"/>
      <c r="L23" s="12"/>
      <c r="M23" s="3"/>
      <c r="O23" s="2" t="s">
        <v>329</v>
      </c>
      <c r="AQ23" s="13"/>
    </row>
    <row r="24" spans="2:43" ht="21.75" customHeight="1" x14ac:dyDescent="0.15">
      <c r="B24" s="10"/>
      <c r="C24" s="100"/>
      <c r="D24" s="12"/>
      <c r="E24" s="10"/>
      <c r="F24" s="11"/>
      <c r="G24" s="11"/>
      <c r="H24" s="11"/>
      <c r="I24" s="11"/>
      <c r="J24" s="11"/>
      <c r="K24" s="11"/>
      <c r="L24" s="12"/>
      <c r="M24" s="3"/>
      <c r="O24" s="2" t="s">
        <v>330</v>
      </c>
      <c r="AQ24" s="13"/>
    </row>
    <row r="25" spans="2:43" ht="21.75" customHeight="1" x14ac:dyDescent="0.15">
      <c r="B25" s="10"/>
      <c r="C25" s="100"/>
      <c r="D25" s="12"/>
      <c r="E25" s="10"/>
      <c r="F25" s="11"/>
      <c r="G25" s="11"/>
      <c r="H25" s="11"/>
      <c r="I25" s="11"/>
      <c r="J25" s="11"/>
      <c r="K25" s="11"/>
      <c r="L25" s="12"/>
      <c r="M25" s="3"/>
      <c r="O25" s="2" t="s">
        <v>331</v>
      </c>
      <c r="AQ25" s="13"/>
    </row>
    <row r="26" spans="2:43" ht="21.75" customHeight="1" x14ac:dyDescent="0.15">
      <c r="B26" s="10"/>
      <c r="C26" s="100"/>
      <c r="D26" s="12"/>
      <c r="E26" s="10"/>
      <c r="F26" s="11"/>
      <c r="G26" s="11"/>
      <c r="H26" s="11"/>
      <c r="I26" s="11"/>
      <c r="J26" s="11"/>
      <c r="K26" s="11"/>
      <c r="L26" s="12"/>
      <c r="M26" s="3" t="s">
        <v>436</v>
      </c>
      <c r="AQ26" s="13"/>
    </row>
    <row r="27" spans="2:43" ht="21.75" customHeight="1" x14ac:dyDescent="0.15">
      <c r="B27" s="10"/>
      <c r="C27" s="100"/>
      <c r="D27" s="12"/>
      <c r="E27" s="10"/>
      <c r="F27" s="11"/>
      <c r="G27" s="11"/>
      <c r="H27" s="11"/>
      <c r="I27" s="11"/>
      <c r="J27" s="11"/>
      <c r="K27" s="11"/>
      <c r="L27" s="12"/>
      <c r="M27" s="3"/>
      <c r="O27" s="2" t="s">
        <v>332</v>
      </c>
      <c r="AQ27" s="13"/>
    </row>
    <row r="28" spans="2:43" ht="21.75" customHeight="1" x14ac:dyDescent="0.15">
      <c r="B28" s="18"/>
      <c r="C28" s="101"/>
      <c r="D28" s="21"/>
      <c r="E28" s="18"/>
      <c r="F28" s="19"/>
      <c r="G28" s="19"/>
      <c r="H28" s="19"/>
      <c r="I28" s="19"/>
      <c r="J28" s="19"/>
      <c r="K28" s="19"/>
      <c r="L28" s="21"/>
      <c r="M28" s="22"/>
      <c r="N28" s="20"/>
      <c r="O28" s="20" t="s">
        <v>333</v>
      </c>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3"/>
    </row>
  </sheetData>
  <mergeCells count="11">
    <mergeCell ref="B7:D7"/>
    <mergeCell ref="M7:AQ7"/>
    <mergeCell ref="B2:G4"/>
    <mergeCell ref="H2:AG4"/>
    <mergeCell ref="AH2:AJ2"/>
    <mergeCell ref="AL2:AQ2"/>
    <mergeCell ref="AH3:AJ3"/>
    <mergeCell ref="AL3:AQ3"/>
    <mergeCell ref="AH4:AJ4"/>
    <mergeCell ref="AL4:AQ4"/>
    <mergeCell ref="E7:L7"/>
  </mergeCells>
  <phoneticPr fontId="1"/>
  <pageMargins left="0.70866141732283472" right="0.70866141732283472" top="0.74803149606299213" bottom="0.74803149606299213" header="0.31496062992125984" footer="0.31496062992125984"/>
  <pageSetup paperSize="9" scale="83" fitToHeight="0" orientation="landscape" r:id="rId1"/>
  <headerFooter>
    <oddFooter>&amp;C&amp;P／20&amp;RCRMシステム 画面詳細仕様書_x000D_Q400090158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CH155"/>
  <sheetViews>
    <sheetView showGridLines="0" view="pageBreakPreview" topLeftCell="A130" zoomScaleNormal="100" zoomScaleSheetLayoutView="100" workbookViewId="0">
      <selection activeCell="AU50" sqref="AU50"/>
    </sheetView>
  </sheetViews>
  <sheetFormatPr defaultColWidth="3.625" defaultRowHeight="21.75" customHeight="1" x14ac:dyDescent="0.15"/>
  <cols>
    <col min="1" max="16384" width="3.625" style="2"/>
  </cols>
  <sheetData>
    <row r="1" spans="1:86" ht="21.75" customHeight="1" x14ac:dyDescent="0.15">
      <c r="A1" s="38"/>
    </row>
    <row r="2" spans="1:86" ht="21.75" customHeight="1" x14ac:dyDescent="0.15">
      <c r="B2" s="188" t="str">
        <f>'１．画面概要'!B2</f>
        <v>ポートフォリオ登録・編集画面
詳細設計書</v>
      </c>
      <c r="C2" s="189"/>
      <c r="D2" s="189"/>
      <c r="E2" s="189"/>
      <c r="F2" s="189"/>
      <c r="G2" s="189"/>
      <c r="H2" s="189" t="str">
        <f ca="1">MID(CELL("filename",$A$1),FIND("]",CELL("filename",$A$1))+1,31)</f>
        <v>５．サブメソッド</v>
      </c>
      <c r="I2" s="189" t="str">
        <f ca="1">MID(CELL("filename",$A$1),FIND("]",CELL("filename",$A$1))+1,31)</f>
        <v>５．サブメソッド</v>
      </c>
      <c r="J2" s="189" t="str">
        <f ca="1">MID(CELL("filename",$A$1),FIND("]",CELL("filename",$A$1))+1,31)</f>
        <v>５．サブメソッド</v>
      </c>
      <c r="K2" s="189" t="str">
        <f ca="1">MID(CELL("filename",$A$1),FIND("]",CELL("filename",$A$1))+1,31)</f>
        <v>５．サブメソッド</v>
      </c>
      <c r="L2" s="189"/>
      <c r="M2" s="189"/>
      <c r="N2" s="189"/>
      <c r="O2" s="189"/>
      <c r="P2" s="189"/>
      <c r="Q2" s="189"/>
      <c r="R2" s="189"/>
      <c r="S2" s="189"/>
      <c r="T2" s="189"/>
      <c r="U2" s="189"/>
      <c r="V2" s="189"/>
      <c r="W2" s="189"/>
      <c r="X2" s="189"/>
      <c r="Y2" s="189"/>
      <c r="Z2" s="189"/>
      <c r="AA2" s="189"/>
      <c r="AB2" s="189"/>
      <c r="AC2" s="189" t="str">
        <f ca="1">MID(CELL("filename",$A$1),FIND("]",CELL("filename",$A$1))+1,31)</f>
        <v>５．サブメソッド</v>
      </c>
      <c r="AD2" s="189" t="str">
        <f ca="1">MID(CELL("filename",$A$1),FIND("]",CELL("filename",$A$1))+1,31)</f>
        <v>５．サブメソッド</v>
      </c>
      <c r="AE2" s="189" t="str">
        <f ca="1">MID(CELL("filename",$A$1),FIND("]",CELL("filename",$A$1))+1,31)</f>
        <v>５．サブメソッド</v>
      </c>
      <c r="AF2" s="189" t="str">
        <f ca="1">MID(CELL("filename",$A$1),FIND("]",CELL("filename",$A$1))+1,31)</f>
        <v>５．サブメソッド</v>
      </c>
      <c r="AG2" s="189" t="str">
        <f ca="1">MID(CELL("filename",$A$1),FIND("]",CELL("filename",$A$1))+1,31)</f>
        <v>５．サブメソッド</v>
      </c>
      <c r="AH2" s="207" t="s">
        <v>0</v>
      </c>
      <c r="AI2" s="208"/>
      <c r="AJ2" s="208"/>
      <c r="AK2" s="42" t="s">
        <v>4</v>
      </c>
      <c r="AL2" s="169">
        <v>45601</v>
      </c>
      <c r="AM2" s="169"/>
      <c r="AN2" s="169"/>
      <c r="AO2" s="169"/>
      <c r="AP2" s="169"/>
      <c r="AQ2" s="170"/>
    </row>
    <row r="3" spans="1:86" ht="21.75" customHeight="1" x14ac:dyDescent="0.15">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207" t="s">
        <v>1</v>
      </c>
      <c r="AI3" s="208"/>
      <c r="AJ3" s="208"/>
      <c r="AK3" s="42" t="s">
        <v>4</v>
      </c>
      <c r="AL3" s="169">
        <v>45601</v>
      </c>
      <c r="AM3" s="169"/>
      <c r="AN3" s="169"/>
      <c r="AO3" s="169"/>
      <c r="AP3" s="169"/>
      <c r="AQ3" s="170"/>
    </row>
    <row r="4" spans="1:86" ht="21.75" customHeight="1" x14ac:dyDescent="0.15">
      <c r="B4" s="189"/>
      <c r="C4" s="189"/>
      <c r="D4" s="189"/>
      <c r="E4" s="189"/>
      <c r="F4" s="189"/>
      <c r="G4" s="189"/>
      <c r="H4" s="189" t="str">
        <f ca="1">MID(CELL("filename",$A$1),FIND("]",CELL("filename",$A$1))+1,31)</f>
        <v>５．サブメソッド</v>
      </c>
      <c r="I4" s="189" t="str">
        <f ca="1">MID(CELL("filename",$A$1),FIND("]",CELL("filename",$A$1))+1,31)</f>
        <v>５．サブメソッド</v>
      </c>
      <c r="J4" s="189" t="str">
        <f ca="1">MID(CELL("filename",$A$1),FIND("]",CELL("filename",$A$1))+1,31)</f>
        <v>５．サブメソッド</v>
      </c>
      <c r="K4" s="189" t="str">
        <f ca="1">MID(CELL("filename",$A$1),FIND("]",CELL("filename",$A$1))+1,31)</f>
        <v>５．サブメソッド</v>
      </c>
      <c r="L4" s="189"/>
      <c r="M4" s="189"/>
      <c r="N4" s="189"/>
      <c r="O4" s="189"/>
      <c r="P4" s="189"/>
      <c r="Q4" s="189"/>
      <c r="R4" s="189"/>
      <c r="S4" s="189"/>
      <c r="T4" s="189"/>
      <c r="U4" s="189"/>
      <c r="V4" s="189"/>
      <c r="W4" s="189"/>
      <c r="X4" s="189"/>
      <c r="Y4" s="189"/>
      <c r="Z4" s="189"/>
      <c r="AA4" s="189"/>
      <c r="AB4" s="189"/>
      <c r="AC4" s="189" t="str">
        <f ca="1">MID(CELL("filename",$A$1),FIND("]",CELL("filename",$A$1))+1,31)</f>
        <v>５．サブメソッド</v>
      </c>
      <c r="AD4" s="189" t="str">
        <f ca="1">MID(CELL("filename",$A$1),FIND("]",CELL("filename",$A$1))+1,31)</f>
        <v>５．サブメソッド</v>
      </c>
      <c r="AE4" s="189" t="str">
        <f ca="1">MID(CELL("filename",$A$1),FIND("]",CELL("filename",$A$1))+1,31)</f>
        <v>５．サブメソッド</v>
      </c>
      <c r="AF4" s="189" t="str">
        <f ca="1">MID(CELL("filename",$A$1),FIND("]",CELL("filename",$A$1))+1,31)</f>
        <v>５．サブメソッド</v>
      </c>
      <c r="AG4" s="189" t="str">
        <f ca="1">MID(CELL("filename",$A$1),FIND("]",CELL("filename",$A$1))+1,31)</f>
        <v>５．サブメソッド</v>
      </c>
      <c r="AH4" s="207" t="s">
        <v>2</v>
      </c>
      <c r="AI4" s="208"/>
      <c r="AJ4" s="208"/>
      <c r="AK4" s="42" t="s">
        <v>4</v>
      </c>
      <c r="AL4" s="171" t="s">
        <v>258</v>
      </c>
      <c r="AM4" s="171"/>
      <c r="AN4" s="171"/>
      <c r="AO4" s="171"/>
      <c r="AP4" s="171"/>
      <c r="AQ4" s="172"/>
    </row>
    <row r="6" spans="1:86" ht="21.75" customHeight="1" x14ac:dyDescent="0.15">
      <c r="B6" s="102" t="s">
        <v>231</v>
      </c>
    </row>
    <row r="7" spans="1:86" ht="21.75" customHeight="1" x14ac:dyDescent="0.15">
      <c r="B7" s="203" t="s">
        <v>68</v>
      </c>
      <c r="C7" s="206"/>
      <c r="D7" s="203" t="s">
        <v>16</v>
      </c>
      <c r="E7" s="204"/>
      <c r="F7" s="204"/>
      <c r="G7" s="204"/>
      <c r="H7" s="204"/>
      <c r="I7" s="204"/>
      <c r="J7" s="204"/>
      <c r="K7" s="204"/>
      <c r="L7" s="204"/>
      <c r="M7" s="206"/>
      <c r="N7" s="203" t="s">
        <v>18</v>
      </c>
      <c r="O7" s="204"/>
      <c r="P7" s="206"/>
      <c r="Q7" s="203" t="s">
        <v>17</v>
      </c>
      <c r="R7" s="204"/>
      <c r="S7" s="204"/>
      <c r="T7" s="204"/>
      <c r="U7" s="204"/>
      <c r="V7" s="204"/>
      <c r="W7" s="204"/>
      <c r="X7" s="204"/>
      <c r="Y7" s="204"/>
      <c r="Z7" s="206"/>
      <c r="AA7" s="203" t="s">
        <v>19</v>
      </c>
      <c r="AB7" s="204"/>
      <c r="AC7" s="204"/>
      <c r="AD7" s="204"/>
      <c r="AE7" s="204"/>
      <c r="AF7" s="204"/>
      <c r="AG7" s="204"/>
      <c r="AH7" s="212"/>
      <c r="AI7" s="211" t="s">
        <v>20</v>
      </c>
      <c r="AJ7" s="204"/>
      <c r="AK7" s="204"/>
      <c r="AL7" s="204"/>
      <c r="AM7" s="204"/>
      <c r="AN7" s="206"/>
      <c r="AO7" s="203" t="s">
        <v>21</v>
      </c>
      <c r="AP7" s="204"/>
      <c r="AQ7" s="204"/>
      <c r="AR7" s="204"/>
      <c r="AS7" s="204"/>
      <c r="AT7" s="204"/>
      <c r="AU7" s="212"/>
      <c r="AV7" s="211" t="s">
        <v>22</v>
      </c>
      <c r="AW7" s="204"/>
      <c r="AX7" s="204"/>
      <c r="AY7" s="204"/>
      <c r="AZ7" s="204"/>
      <c r="BA7" s="204"/>
      <c r="BB7" s="212"/>
      <c r="BC7" s="211" t="s">
        <v>20</v>
      </c>
      <c r="BD7" s="204"/>
      <c r="BE7" s="204"/>
      <c r="BF7" s="204"/>
      <c r="BG7" s="206"/>
      <c r="BH7" s="203" t="s">
        <v>23</v>
      </c>
      <c r="BI7" s="204"/>
      <c r="BJ7" s="204"/>
      <c r="BK7" s="204"/>
      <c r="BL7" s="204"/>
      <c r="BM7" s="204"/>
      <c r="BN7" s="204"/>
      <c r="BO7" s="204"/>
      <c r="BP7" s="204"/>
      <c r="BQ7" s="204"/>
      <c r="BR7" s="204"/>
      <c r="BS7" s="204"/>
      <c r="BT7" s="204"/>
      <c r="BU7" s="204"/>
      <c r="BV7" s="204"/>
      <c r="BW7" s="204"/>
      <c r="BX7" s="204"/>
      <c r="BY7" s="204"/>
      <c r="BZ7" s="204"/>
      <c r="CA7" s="204"/>
      <c r="CB7" s="204"/>
      <c r="CC7" s="204"/>
      <c r="CD7" s="204"/>
      <c r="CE7" s="204"/>
      <c r="CF7" s="204"/>
      <c r="CG7" s="204"/>
      <c r="CH7" s="206"/>
    </row>
    <row r="8" spans="1:86" ht="21.75" customHeight="1" x14ac:dyDescent="0.15">
      <c r="B8" s="209">
        <v>1</v>
      </c>
      <c r="C8" s="210"/>
      <c r="D8" s="4" t="s">
        <v>149</v>
      </c>
      <c r="E8" s="7"/>
      <c r="F8" s="7"/>
      <c r="G8" s="7"/>
      <c r="H8" s="7"/>
      <c r="I8" s="7"/>
      <c r="J8" s="7"/>
      <c r="K8" s="7"/>
      <c r="L8" s="7"/>
      <c r="M8" s="9"/>
      <c r="N8" s="4" t="s">
        <v>58</v>
      </c>
      <c r="O8" s="7"/>
      <c r="P8" s="9"/>
      <c r="Q8" s="4" t="s">
        <v>376</v>
      </c>
      <c r="R8" s="7"/>
      <c r="S8" s="7"/>
      <c r="T8" s="7"/>
      <c r="U8" s="7"/>
      <c r="V8" s="7"/>
      <c r="W8" s="7"/>
      <c r="X8" s="7"/>
      <c r="Y8" s="7"/>
      <c r="Z8" s="9"/>
      <c r="AA8" s="51" t="s">
        <v>59</v>
      </c>
      <c r="AB8" s="50"/>
      <c r="AC8" s="50"/>
      <c r="AD8" s="50"/>
      <c r="AE8" s="50"/>
      <c r="AF8" s="50"/>
      <c r="AG8" s="50"/>
      <c r="AH8" s="50"/>
      <c r="AI8" s="49" t="s">
        <v>27</v>
      </c>
      <c r="AJ8" s="50"/>
      <c r="AK8" s="50"/>
      <c r="AL8" s="50"/>
      <c r="AM8" s="50"/>
      <c r="AN8" s="50"/>
      <c r="AO8" s="161" t="s">
        <v>274</v>
      </c>
      <c r="AP8" s="162"/>
      <c r="AQ8" s="162"/>
      <c r="AR8" s="162"/>
      <c r="AS8" s="162"/>
      <c r="AT8" s="162"/>
      <c r="AU8" s="162"/>
      <c r="AV8" s="163" t="s">
        <v>277</v>
      </c>
      <c r="AW8" s="162"/>
      <c r="AX8" s="162"/>
      <c r="AY8" s="162"/>
      <c r="AZ8" s="162"/>
      <c r="BA8" s="162"/>
      <c r="BB8" s="162"/>
      <c r="BC8" s="163"/>
      <c r="BD8" s="162"/>
      <c r="BE8" s="162"/>
      <c r="BF8" s="162"/>
      <c r="BG8" s="164"/>
      <c r="BH8" s="4" t="s">
        <v>60</v>
      </c>
      <c r="BI8" s="7"/>
      <c r="BJ8" s="7"/>
      <c r="BK8" s="7"/>
      <c r="BL8" s="7"/>
      <c r="BM8" s="7"/>
      <c r="BN8" s="7"/>
      <c r="BO8" s="7"/>
      <c r="BP8" s="7"/>
      <c r="BQ8" s="7"/>
      <c r="BR8" s="7"/>
      <c r="BS8" s="7"/>
      <c r="BT8" s="7"/>
      <c r="BU8" s="7"/>
      <c r="BV8" s="7"/>
      <c r="BW8" s="7"/>
      <c r="BX8" s="7"/>
      <c r="BY8" s="7"/>
      <c r="BZ8" s="7"/>
      <c r="CA8" s="7"/>
      <c r="CB8" s="7"/>
      <c r="CC8" s="7"/>
      <c r="CD8" s="7"/>
      <c r="CE8" s="7"/>
      <c r="CF8" s="7"/>
      <c r="CG8" s="7"/>
      <c r="CH8" s="9"/>
    </row>
    <row r="9" spans="1:86" ht="21.75" customHeight="1" x14ac:dyDescent="0.15">
      <c r="B9" s="3"/>
      <c r="C9" s="13"/>
      <c r="D9" s="3"/>
      <c r="M9" s="13"/>
      <c r="N9" s="3"/>
      <c r="P9" s="13"/>
      <c r="Q9" s="3"/>
      <c r="Z9" s="13"/>
      <c r="AA9" s="14"/>
      <c r="AB9" s="15"/>
      <c r="AC9" s="15"/>
      <c r="AD9" s="15"/>
      <c r="AE9" s="15"/>
      <c r="AF9" s="15"/>
      <c r="AG9" s="15"/>
      <c r="AH9" s="15"/>
      <c r="AI9" s="16"/>
      <c r="AJ9" s="15"/>
      <c r="AK9" s="15"/>
      <c r="AL9" s="15"/>
      <c r="AM9" s="15"/>
      <c r="AN9" s="15"/>
      <c r="AO9" s="14"/>
      <c r="AP9" s="15"/>
      <c r="AQ9" s="15"/>
      <c r="AR9" s="15"/>
      <c r="AS9" s="15"/>
      <c r="AT9" s="15"/>
      <c r="AU9" s="15"/>
      <c r="AV9" s="16"/>
      <c r="AW9" s="15"/>
      <c r="AX9" s="15"/>
      <c r="AY9" s="15"/>
      <c r="AZ9" s="15"/>
      <c r="BA9" s="15"/>
      <c r="BB9" s="15"/>
      <c r="BC9" s="16"/>
      <c r="BD9" s="15"/>
      <c r="BE9" s="15"/>
      <c r="BF9" s="15"/>
      <c r="BG9" s="17"/>
      <c r="BH9" s="3" t="s">
        <v>378</v>
      </c>
      <c r="CH9" s="13"/>
    </row>
    <row r="10" spans="1:86" ht="21.75" customHeight="1" x14ac:dyDescent="0.15">
      <c r="B10" s="3"/>
      <c r="C10" s="13"/>
      <c r="D10" s="3"/>
      <c r="M10" s="13"/>
      <c r="N10" s="3"/>
      <c r="P10" s="13"/>
      <c r="Q10" s="3"/>
      <c r="Z10" s="13"/>
      <c r="AA10" s="14"/>
      <c r="AB10" s="15"/>
      <c r="AC10" s="15"/>
      <c r="AD10" s="15"/>
      <c r="AE10" s="15"/>
      <c r="AF10" s="15"/>
      <c r="AG10" s="15"/>
      <c r="AH10" s="15"/>
      <c r="AI10" s="16"/>
      <c r="AJ10" s="15"/>
      <c r="AK10" s="15"/>
      <c r="AL10" s="15"/>
      <c r="AM10" s="15"/>
      <c r="AN10" s="15"/>
      <c r="AO10" s="14"/>
      <c r="AP10" s="15"/>
      <c r="AQ10" s="15"/>
      <c r="AR10" s="15"/>
      <c r="AS10" s="15"/>
      <c r="AT10" s="15"/>
      <c r="AU10" s="15"/>
      <c r="AV10" s="16"/>
      <c r="AW10" s="15"/>
      <c r="AX10" s="15"/>
      <c r="AY10" s="15"/>
      <c r="AZ10" s="15"/>
      <c r="BA10" s="15"/>
      <c r="BB10" s="15"/>
      <c r="BC10" s="16"/>
      <c r="BD10" s="15"/>
      <c r="BE10" s="15"/>
      <c r="BF10" s="15"/>
      <c r="BG10" s="17"/>
      <c r="BH10" s="3"/>
      <c r="CH10" s="13"/>
    </row>
    <row r="11" spans="1:86" ht="21.75" customHeight="1" x14ac:dyDescent="0.15">
      <c r="B11" s="3"/>
      <c r="C11" s="13"/>
      <c r="D11" s="3"/>
      <c r="M11" s="13"/>
      <c r="N11" s="3"/>
      <c r="P11" s="13"/>
      <c r="Q11" s="3"/>
      <c r="Z11" s="13"/>
      <c r="AA11" s="14"/>
      <c r="AB11" s="15"/>
      <c r="AC11" s="15"/>
      <c r="AD11" s="15"/>
      <c r="AE11" s="15"/>
      <c r="AF11" s="15"/>
      <c r="AG11" s="15"/>
      <c r="AH11" s="15"/>
      <c r="AI11" s="16"/>
      <c r="AJ11" s="15"/>
      <c r="AK11" s="15"/>
      <c r="AL11" s="15"/>
      <c r="AM11" s="15"/>
      <c r="AN11" s="15"/>
      <c r="AO11" s="14"/>
      <c r="AP11" s="15"/>
      <c r="AQ11" s="15"/>
      <c r="AR11" s="15"/>
      <c r="AS11" s="15"/>
      <c r="AT11" s="15"/>
      <c r="AU11" s="15"/>
      <c r="AV11" s="16"/>
      <c r="AW11" s="15"/>
      <c r="AX11" s="15"/>
      <c r="AY11" s="15"/>
      <c r="AZ11" s="15"/>
      <c r="BA11" s="15"/>
      <c r="BB11" s="15"/>
      <c r="BC11" s="16"/>
      <c r="BD11" s="15"/>
      <c r="BE11" s="15"/>
      <c r="BF11" s="15"/>
      <c r="BG11" s="17"/>
      <c r="BH11" s="3" t="s">
        <v>61</v>
      </c>
      <c r="CH11" s="13"/>
    </row>
    <row r="12" spans="1:86" ht="21.75" customHeight="1" x14ac:dyDescent="0.15">
      <c r="B12" s="3"/>
      <c r="C12" s="13"/>
      <c r="D12" s="3"/>
      <c r="M12" s="13"/>
      <c r="N12" s="3"/>
      <c r="P12" s="13"/>
      <c r="Q12" s="3"/>
      <c r="Z12" s="13"/>
      <c r="AA12" s="14"/>
      <c r="AB12" s="15"/>
      <c r="AC12" s="15"/>
      <c r="AD12" s="15"/>
      <c r="AE12" s="15"/>
      <c r="AF12" s="15"/>
      <c r="AG12" s="15"/>
      <c r="AH12" s="15"/>
      <c r="AI12" s="16"/>
      <c r="AJ12" s="15"/>
      <c r="AK12" s="15"/>
      <c r="AL12" s="15"/>
      <c r="AM12" s="15"/>
      <c r="AN12" s="15"/>
      <c r="AO12" s="14"/>
      <c r="AP12" s="15"/>
      <c r="AQ12" s="15"/>
      <c r="AR12" s="15"/>
      <c r="AS12" s="15"/>
      <c r="AT12" s="15"/>
      <c r="AU12" s="15"/>
      <c r="AV12" s="16"/>
      <c r="AW12" s="15"/>
      <c r="AX12" s="15"/>
      <c r="AY12" s="15"/>
      <c r="AZ12" s="15"/>
      <c r="BA12" s="15"/>
      <c r="BB12" s="15"/>
      <c r="BC12" s="16"/>
      <c r="BD12" s="15"/>
      <c r="BE12" s="15"/>
      <c r="BF12" s="15"/>
      <c r="BG12" s="17"/>
      <c r="BH12" s="3" t="s">
        <v>48</v>
      </c>
      <c r="BI12" s="2" t="s">
        <v>62</v>
      </c>
      <c r="CH12" s="13"/>
    </row>
    <row r="13" spans="1:86" ht="21.75" customHeight="1" x14ac:dyDescent="0.15">
      <c r="B13" s="3"/>
      <c r="C13" s="13"/>
      <c r="D13" s="3"/>
      <c r="M13" s="13"/>
      <c r="N13" s="3"/>
      <c r="P13" s="13"/>
      <c r="Q13" s="3"/>
      <c r="Z13" s="13"/>
      <c r="AA13" s="14"/>
      <c r="AB13" s="15"/>
      <c r="AC13" s="15"/>
      <c r="AD13" s="15"/>
      <c r="AE13" s="15"/>
      <c r="AF13" s="15"/>
      <c r="AG13" s="15"/>
      <c r="AH13" s="15"/>
      <c r="AI13" s="16"/>
      <c r="AJ13" s="15"/>
      <c r="AK13" s="15"/>
      <c r="AL13" s="15"/>
      <c r="AM13" s="15"/>
      <c r="AN13" s="15"/>
      <c r="AO13" s="14"/>
      <c r="AP13" s="15"/>
      <c r="AQ13" s="15"/>
      <c r="AR13" s="15"/>
      <c r="AS13" s="15"/>
      <c r="AT13" s="15"/>
      <c r="AU13" s="15"/>
      <c r="AV13" s="16"/>
      <c r="AW13" s="15"/>
      <c r="AX13" s="15"/>
      <c r="AY13" s="15"/>
      <c r="AZ13" s="15"/>
      <c r="BA13" s="15"/>
      <c r="BB13" s="15"/>
      <c r="BC13" s="16"/>
      <c r="BD13" s="15"/>
      <c r="BE13" s="15"/>
      <c r="BF13" s="15"/>
      <c r="BG13" s="17"/>
      <c r="BH13" s="3"/>
      <c r="BJ13" s="2" t="s">
        <v>374</v>
      </c>
      <c r="CH13" s="13"/>
    </row>
    <row r="14" spans="1:86" ht="21.75" customHeight="1" x14ac:dyDescent="0.15">
      <c r="B14" s="3"/>
      <c r="C14" s="13"/>
      <c r="D14" s="3"/>
      <c r="M14" s="13"/>
      <c r="N14" s="3"/>
      <c r="P14" s="13"/>
      <c r="Q14" s="3"/>
      <c r="Z14" s="13"/>
      <c r="AA14" s="14"/>
      <c r="AB14" s="15"/>
      <c r="AC14" s="15"/>
      <c r="AD14" s="15"/>
      <c r="AE14" s="15"/>
      <c r="AF14" s="15"/>
      <c r="AG14" s="15"/>
      <c r="AH14" s="15"/>
      <c r="AI14" s="16"/>
      <c r="AJ14" s="15"/>
      <c r="AK14" s="15"/>
      <c r="AL14" s="15"/>
      <c r="AM14" s="15"/>
      <c r="AN14" s="15"/>
      <c r="AO14" s="14"/>
      <c r="AP14" s="15"/>
      <c r="AQ14" s="15"/>
      <c r="AR14" s="15"/>
      <c r="AS14" s="15"/>
      <c r="AT14" s="15"/>
      <c r="AU14" s="15"/>
      <c r="AV14" s="16"/>
      <c r="AW14" s="15"/>
      <c r="AX14" s="15"/>
      <c r="AY14" s="15"/>
      <c r="AZ14" s="15"/>
      <c r="BA14" s="15"/>
      <c r="BB14" s="15"/>
      <c r="BC14" s="16"/>
      <c r="BD14" s="15"/>
      <c r="BE14" s="15"/>
      <c r="BF14" s="15"/>
      <c r="BG14" s="17"/>
      <c r="BH14" s="3"/>
      <c r="BJ14" s="2" t="s">
        <v>236</v>
      </c>
      <c r="CH14" s="13"/>
    </row>
    <row r="15" spans="1:86" ht="21.75" customHeight="1" x14ac:dyDescent="0.15">
      <c r="B15" s="3"/>
      <c r="C15" s="13"/>
      <c r="D15" s="3"/>
      <c r="M15" s="13"/>
      <c r="N15" s="3"/>
      <c r="P15" s="13"/>
      <c r="Q15" s="3"/>
      <c r="Z15" s="13"/>
      <c r="AA15" s="14"/>
      <c r="AB15" s="15"/>
      <c r="AC15" s="15"/>
      <c r="AD15" s="15"/>
      <c r="AE15" s="15"/>
      <c r="AF15" s="15"/>
      <c r="AG15" s="15"/>
      <c r="AH15" s="15"/>
      <c r="AI15" s="16"/>
      <c r="AJ15" s="15"/>
      <c r="AK15" s="15"/>
      <c r="AL15" s="15"/>
      <c r="AM15" s="15"/>
      <c r="AN15" s="15"/>
      <c r="AO15" s="14"/>
      <c r="AP15" s="15"/>
      <c r="AQ15" s="15"/>
      <c r="AR15" s="15"/>
      <c r="AS15" s="15"/>
      <c r="AT15" s="15"/>
      <c r="AU15" s="15"/>
      <c r="AV15" s="16"/>
      <c r="AW15" s="15"/>
      <c r="AX15" s="15"/>
      <c r="AY15" s="15"/>
      <c r="AZ15" s="15"/>
      <c r="BA15" s="15"/>
      <c r="BB15" s="15"/>
      <c r="BC15" s="16"/>
      <c r="BD15" s="15"/>
      <c r="BE15" s="15"/>
      <c r="BF15" s="15"/>
      <c r="BG15" s="17"/>
      <c r="BH15" s="3" t="s">
        <v>49</v>
      </c>
      <c r="BI15" s="2" t="s">
        <v>199</v>
      </c>
      <c r="CH15" s="13"/>
    </row>
    <row r="16" spans="1:86" ht="21.75" customHeight="1" x14ac:dyDescent="0.15">
      <c r="B16" s="3"/>
      <c r="C16" s="13"/>
      <c r="D16" s="3"/>
      <c r="M16" s="13"/>
      <c r="N16" s="3"/>
      <c r="P16" s="13"/>
      <c r="Q16" s="3"/>
      <c r="Z16" s="13"/>
      <c r="AA16" s="14"/>
      <c r="AB16" s="15"/>
      <c r="AC16" s="15"/>
      <c r="AD16" s="15"/>
      <c r="AE16" s="15"/>
      <c r="AF16" s="15"/>
      <c r="AG16" s="15"/>
      <c r="AH16" s="15"/>
      <c r="AI16" s="16"/>
      <c r="AJ16" s="15"/>
      <c r="AK16" s="15"/>
      <c r="AL16" s="15"/>
      <c r="AM16" s="15"/>
      <c r="AN16" s="15"/>
      <c r="AO16" s="14"/>
      <c r="AP16" s="15"/>
      <c r="AQ16" s="15"/>
      <c r="AR16" s="15"/>
      <c r="AS16" s="15"/>
      <c r="AT16" s="15"/>
      <c r="AU16" s="15"/>
      <c r="AV16" s="16"/>
      <c r="AW16" s="15"/>
      <c r="AX16" s="15"/>
      <c r="AY16" s="15"/>
      <c r="AZ16" s="15"/>
      <c r="BA16" s="15"/>
      <c r="BB16" s="15"/>
      <c r="BC16" s="16"/>
      <c r="BD16" s="15"/>
      <c r="BE16" s="15"/>
      <c r="BF16" s="15"/>
      <c r="BG16" s="17"/>
      <c r="BH16" s="3"/>
      <c r="BJ16" s="2" t="s">
        <v>375</v>
      </c>
      <c r="CH16" s="13"/>
    </row>
    <row r="17" spans="2:86" ht="21.75" customHeight="1" x14ac:dyDescent="0.15">
      <c r="B17" s="3"/>
      <c r="C17" s="13"/>
      <c r="D17" s="3"/>
      <c r="M17" s="13"/>
      <c r="N17" s="3"/>
      <c r="P17" s="13"/>
      <c r="Q17" s="3"/>
      <c r="Z17" s="13"/>
      <c r="AA17" s="132"/>
      <c r="AB17" s="133"/>
      <c r="AC17" s="133"/>
      <c r="AD17" s="133"/>
      <c r="AE17" s="133"/>
      <c r="AF17" s="133"/>
      <c r="AG17" s="133"/>
      <c r="AH17" s="133"/>
      <c r="AI17" s="134"/>
      <c r="AJ17" s="133"/>
      <c r="AK17" s="133"/>
      <c r="AL17" s="133"/>
      <c r="AM17" s="133"/>
      <c r="AN17" s="133"/>
      <c r="AO17" s="132"/>
      <c r="AP17" s="133"/>
      <c r="AQ17" s="133"/>
      <c r="AR17" s="133"/>
      <c r="AS17" s="133"/>
      <c r="AT17" s="133"/>
      <c r="AU17" s="133"/>
      <c r="AV17" s="134"/>
      <c r="AW17" s="133"/>
      <c r="AX17" s="133"/>
      <c r="AY17" s="133"/>
      <c r="AZ17" s="133"/>
      <c r="BA17" s="133"/>
      <c r="BB17" s="133"/>
      <c r="BC17" s="134"/>
      <c r="BD17" s="133"/>
      <c r="BE17" s="133"/>
      <c r="BF17" s="133"/>
      <c r="BG17" s="135"/>
      <c r="BH17" s="3" t="s">
        <v>192</v>
      </c>
      <c r="BI17" s="2" t="s">
        <v>200</v>
      </c>
      <c r="CH17" s="13"/>
    </row>
    <row r="18" spans="2:86" ht="21.75" customHeight="1" x14ac:dyDescent="0.15">
      <c r="B18" s="22"/>
      <c r="C18" s="23"/>
      <c r="D18" s="22"/>
      <c r="E18" s="20"/>
      <c r="F18" s="20"/>
      <c r="G18" s="20"/>
      <c r="H18" s="20"/>
      <c r="I18" s="20"/>
      <c r="J18" s="20"/>
      <c r="K18" s="20"/>
      <c r="L18" s="20"/>
      <c r="M18" s="23"/>
      <c r="N18" s="22"/>
      <c r="O18" s="20"/>
      <c r="P18" s="23"/>
      <c r="Q18" s="22"/>
      <c r="R18" s="20"/>
      <c r="S18" s="20"/>
      <c r="T18" s="20"/>
      <c r="U18" s="20"/>
      <c r="V18" s="20"/>
      <c r="W18" s="20"/>
      <c r="X18" s="20"/>
      <c r="Y18" s="20"/>
      <c r="Z18" s="23"/>
      <c r="AA18" s="27"/>
      <c r="AB18" s="28"/>
      <c r="AC18" s="28"/>
      <c r="AD18" s="28"/>
      <c r="AE18" s="28"/>
      <c r="AF18" s="28"/>
      <c r="AG18" s="28"/>
      <c r="AH18" s="28"/>
      <c r="AI18" s="29"/>
      <c r="AJ18" s="28"/>
      <c r="AK18" s="28"/>
      <c r="AL18" s="28"/>
      <c r="AM18" s="28"/>
      <c r="AN18" s="28"/>
      <c r="AO18" s="27"/>
      <c r="AP18" s="28"/>
      <c r="AQ18" s="28"/>
      <c r="AR18" s="28"/>
      <c r="AS18" s="28"/>
      <c r="AT18" s="28"/>
      <c r="AU18" s="28"/>
      <c r="AV18" s="29"/>
      <c r="AW18" s="28"/>
      <c r="AX18" s="28"/>
      <c r="AY18" s="28"/>
      <c r="AZ18" s="28"/>
      <c r="BA18" s="28"/>
      <c r="BB18" s="115"/>
      <c r="BC18" s="29"/>
      <c r="BD18" s="28"/>
      <c r="BE18" s="28"/>
      <c r="BF18" s="28"/>
      <c r="BG18" s="30"/>
      <c r="BH18" s="22"/>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3"/>
    </row>
    <row r="19" spans="2:86" ht="21.75" customHeight="1" x14ac:dyDescent="0.15">
      <c r="B19" s="209">
        <v>2</v>
      </c>
      <c r="C19" s="210"/>
      <c r="D19" s="3" t="s">
        <v>209</v>
      </c>
      <c r="M19" s="13"/>
      <c r="N19" s="3" t="s">
        <v>158</v>
      </c>
      <c r="P19" s="13"/>
      <c r="Q19" s="3" t="s">
        <v>242</v>
      </c>
      <c r="Z19" s="13"/>
      <c r="AA19" s="14"/>
      <c r="AB19" s="15"/>
      <c r="AC19" s="15"/>
      <c r="AD19" s="15"/>
      <c r="AE19" s="15"/>
      <c r="AF19" s="15"/>
      <c r="AG19" s="15"/>
      <c r="AH19" s="15"/>
      <c r="AI19" s="16"/>
      <c r="AJ19" s="15"/>
      <c r="AK19" s="15"/>
      <c r="AL19" s="15"/>
      <c r="AM19" s="15"/>
      <c r="AN19" s="15"/>
      <c r="AO19" s="14"/>
      <c r="AP19" s="15"/>
      <c r="AQ19" s="15"/>
      <c r="AR19" s="15"/>
      <c r="AS19" s="15"/>
      <c r="AT19" s="15"/>
      <c r="AU19" s="15"/>
      <c r="AV19" s="16"/>
      <c r="AW19" s="15"/>
      <c r="AX19" s="15"/>
      <c r="AY19" s="15"/>
      <c r="AZ19" s="15"/>
      <c r="BA19" s="15"/>
      <c r="BB19" s="15"/>
      <c r="BC19" s="16"/>
      <c r="BD19" s="15"/>
      <c r="BE19" s="15"/>
      <c r="BF19" s="15"/>
      <c r="BG19" s="17"/>
      <c r="BH19" s="154" t="s">
        <v>220</v>
      </c>
      <c r="BI19" s="2" t="s">
        <v>391</v>
      </c>
      <c r="CH19" s="13"/>
    </row>
    <row r="20" spans="2:86" ht="21.75" customHeight="1" x14ac:dyDescent="0.15">
      <c r="B20" s="3"/>
      <c r="C20" s="13"/>
      <c r="D20" s="3"/>
      <c r="M20" s="13"/>
      <c r="N20" s="3"/>
      <c r="P20" s="13"/>
      <c r="Q20" s="3"/>
      <c r="Z20" s="13"/>
      <c r="AA20" s="14"/>
      <c r="AB20" s="15"/>
      <c r="AC20" s="15"/>
      <c r="AD20" s="15"/>
      <c r="AE20" s="15"/>
      <c r="AF20" s="15"/>
      <c r="AG20" s="15"/>
      <c r="AH20" s="15"/>
      <c r="AI20" s="16"/>
      <c r="AJ20" s="15"/>
      <c r="AK20" s="15"/>
      <c r="AL20" s="15"/>
      <c r="AM20" s="15"/>
      <c r="AN20" s="15"/>
      <c r="AO20" s="14"/>
      <c r="AP20" s="15"/>
      <c r="AQ20" s="15"/>
      <c r="AR20" s="15"/>
      <c r="AS20" s="15"/>
      <c r="AT20" s="15"/>
      <c r="AU20" s="15"/>
      <c r="AV20" s="16"/>
      <c r="AW20" s="15"/>
      <c r="AX20" s="15"/>
      <c r="AY20" s="15"/>
      <c r="AZ20" s="15"/>
      <c r="BA20" s="15"/>
      <c r="BB20" s="15"/>
      <c r="BC20" s="16"/>
      <c r="BD20" s="15"/>
      <c r="BE20" s="15"/>
      <c r="BF20" s="15"/>
      <c r="BG20" s="17"/>
      <c r="BH20" s="154" t="s">
        <v>221</v>
      </c>
      <c r="BI20" s="2" t="s">
        <v>205</v>
      </c>
      <c r="CH20" s="13"/>
    </row>
    <row r="21" spans="2:86" ht="21.75" customHeight="1" x14ac:dyDescent="0.15">
      <c r="B21" s="3"/>
      <c r="C21" s="13"/>
      <c r="D21" s="3"/>
      <c r="M21" s="13"/>
      <c r="N21" s="3"/>
      <c r="P21" s="13"/>
      <c r="Q21" s="3"/>
      <c r="Z21" s="13"/>
      <c r="AA21" s="14"/>
      <c r="AB21" s="15"/>
      <c r="AC21" s="15"/>
      <c r="AD21" s="15"/>
      <c r="AE21" s="15"/>
      <c r="AF21" s="15"/>
      <c r="AG21" s="15"/>
      <c r="AH21" s="15"/>
      <c r="AI21" s="16"/>
      <c r="AJ21" s="15"/>
      <c r="AK21" s="15"/>
      <c r="AL21" s="15"/>
      <c r="AM21" s="15"/>
      <c r="AN21" s="15"/>
      <c r="AO21" s="14"/>
      <c r="AP21" s="15"/>
      <c r="AQ21" s="15"/>
      <c r="AR21" s="15"/>
      <c r="AS21" s="15"/>
      <c r="AT21" s="15"/>
      <c r="AU21" s="15"/>
      <c r="AV21" s="16"/>
      <c r="AW21" s="15"/>
      <c r="AX21" s="15"/>
      <c r="AY21" s="15"/>
      <c r="AZ21" s="15"/>
      <c r="BA21" s="15"/>
      <c r="BB21" s="15"/>
      <c r="BC21" s="16"/>
      <c r="BD21" s="15"/>
      <c r="BE21" s="15"/>
      <c r="BF21" s="15"/>
      <c r="BG21" s="17"/>
      <c r="BH21" s="154" t="s">
        <v>222</v>
      </c>
      <c r="BI21" s="2" t="s">
        <v>152</v>
      </c>
      <c r="CH21" s="13"/>
    </row>
    <row r="22" spans="2:86" ht="21.75" customHeight="1" x14ac:dyDescent="0.15">
      <c r="B22" s="3"/>
      <c r="C22" s="13"/>
      <c r="D22" s="3"/>
      <c r="M22" s="13"/>
      <c r="N22" s="3"/>
      <c r="P22" s="13"/>
      <c r="Q22" s="3"/>
      <c r="Z22" s="13"/>
      <c r="AA22" s="14"/>
      <c r="AB22" s="15"/>
      <c r="AC22" s="15"/>
      <c r="AD22" s="15"/>
      <c r="AE22" s="15"/>
      <c r="AF22" s="15"/>
      <c r="AG22" s="15"/>
      <c r="AH22" s="15"/>
      <c r="AI22" s="16"/>
      <c r="AJ22" s="15"/>
      <c r="AK22" s="15"/>
      <c r="AL22" s="15"/>
      <c r="AM22" s="15"/>
      <c r="AN22" s="15"/>
      <c r="AO22" s="14"/>
      <c r="AP22" s="15"/>
      <c r="AQ22" s="15"/>
      <c r="AR22" s="15"/>
      <c r="AS22" s="15"/>
      <c r="AT22" s="15"/>
      <c r="AU22" s="15"/>
      <c r="AV22" s="16"/>
      <c r="AW22" s="15"/>
      <c r="AX22" s="15"/>
      <c r="AY22" s="15"/>
      <c r="AZ22" s="15"/>
      <c r="BA22" s="15"/>
      <c r="BB22" s="15"/>
      <c r="BC22" s="16"/>
      <c r="BD22" s="15"/>
      <c r="BE22" s="15"/>
      <c r="BF22" s="15"/>
      <c r="BG22" s="17"/>
      <c r="BH22" s="3"/>
      <c r="BJ22" s="2" t="s">
        <v>247</v>
      </c>
      <c r="CH22" s="13"/>
    </row>
    <row r="23" spans="2:86" ht="21.75" customHeight="1" x14ac:dyDescent="0.15">
      <c r="B23" s="3"/>
      <c r="C23" s="13"/>
      <c r="D23" s="3"/>
      <c r="M23" s="13"/>
      <c r="N23" s="3"/>
      <c r="P23" s="13"/>
      <c r="Q23" s="3"/>
      <c r="Z23" s="13"/>
      <c r="AA23" s="14"/>
      <c r="AB23" s="15"/>
      <c r="AC23" s="15"/>
      <c r="AD23" s="15"/>
      <c r="AE23" s="15"/>
      <c r="AF23" s="15"/>
      <c r="AG23" s="15"/>
      <c r="AH23" s="15"/>
      <c r="AI23" s="16"/>
      <c r="AJ23" s="15"/>
      <c r="AK23" s="15"/>
      <c r="AL23" s="15"/>
      <c r="AM23" s="15"/>
      <c r="AN23" s="15"/>
      <c r="AO23" s="14"/>
      <c r="AP23" s="15"/>
      <c r="AQ23" s="15"/>
      <c r="AR23" s="15"/>
      <c r="AS23" s="15"/>
      <c r="AT23" s="15"/>
      <c r="AU23" s="15"/>
      <c r="AV23" s="16"/>
      <c r="AW23" s="15"/>
      <c r="AX23" s="15"/>
      <c r="AY23" s="15"/>
      <c r="AZ23" s="15"/>
      <c r="BA23" s="15"/>
      <c r="BB23" s="15"/>
      <c r="BC23" s="16"/>
      <c r="BD23" s="15"/>
      <c r="BE23" s="15"/>
      <c r="BF23" s="15"/>
      <c r="BG23" s="17"/>
      <c r="BH23" s="3"/>
      <c r="BJ23" s="2" t="s">
        <v>390</v>
      </c>
      <c r="CH23" s="13"/>
    </row>
    <row r="24" spans="2:86" ht="21.75" customHeight="1" x14ac:dyDescent="0.15">
      <c r="B24" s="3"/>
      <c r="C24" s="13"/>
      <c r="D24" s="3"/>
      <c r="M24" s="13"/>
      <c r="N24" s="3"/>
      <c r="P24" s="13"/>
      <c r="Q24" s="3"/>
      <c r="Z24" s="13"/>
      <c r="AA24" s="14"/>
      <c r="AB24" s="15"/>
      <c r="AC24" s="15"/>
      <c r="AD24" s="15"/>
      <c r="AE24" s="15"/>
      <c r="AF24" s="15"/>
      <c r="AG24" s="15"/>
      <c r="AH24" s="15"/>
      <c r="AI24" s="16"/>
      <c r="AJ24" s="15"/>
      <c r="AK24" s="15"/>
      <c r="AL24" s="15"/>
      <c r="AM24" s="15"/>
      <c r="AN24" s="15"/>
      <c r="AO24" s="14"/>
      <c r="AP24" s="15"/>
      <c r="AQ24" s="15"/>
      <c r="AR24" s="15"/>
      <c r="AS24" s="15"/>
      <c r="AT24" s="15"/>
      <c r="AU24" s="15"/>
      <c r="AV24" s="16"/>
      <c r="AW24" s="15"/>
      <c r="AX24" s="15"/>
      <c r="AY24" s="15"/>
      <c r="AZ24" s="15"/>
      <c r="BA24" s="15"/>
      <c r="BB24" s="15"/>
      <c r="BC24" s="16"/>
      <c r="BD24" s="15"/>
      <c r="BE24" s="15"/>
      <c r="BF24" s="15"/>
      <c r="BG24" s="17"/>
      <c r="BH24" s="154" t="s">
        <v>223</v>
      </c>
      <c r="BI24" s="2" t="s">
        <v>210</v>
      </c>
      <c r="CH24" s="13"/>
    </row>
    <row r="25" spans="2:86" ht="21.75" customHeight="1" x14ac:dyDescent="0.15">
      <c r="B25" s="3"/>
      <c r="C25" s="13"/>
      <c r="D25" s="3"/>
      <c r="M25" s="13"/>
      <c r="N25" s="3"/>
      <c r="P25" s="13"/>
      <c r="Q25" s="3"/>
      <c r="Z25" s="13"/>
      <c r="AA25" s="14"/>
      <c r="AB25" s="15"/>
      <c r="AC25" s="15"/>
      <c r="AD25" s="15"/>
      <c r="AE25" s="15"/>
      <c r="AF25" s="15"/>
      <c r="AG25" s="15"/>
      <c r="AH25" s="15"/>
      <c r="AI25" s="16"/>
      <c r="AJ25" s="15"/>
      <c r="AK25" s="15"/>
      <c r="AL25" s="15"/>
      <c r="AM25" s="15"/>
      <c r="AN25" s="15"/>
      <c r="AO25" s="14"/>
      <c r="AP25" s="15"/>
      <c r="AQ25" s="15"/>
      <c r="AR25" s="15"/>
      <c r="AS25" s="15"/>
      <c r="AT25" s="15"/>
      <c r="AU25" s="15"/>
      <c r="AV25" s="16"/>
      <c r="AW25" s="15"/>
      <c r="AX25" s="15"/>
      <c r="AY25" s="15"/>
      <c r="AZ25" s="15"/>
      <c r="BA25" s="15"/>
      <c r="BB25" s="15"/>
      <c r="BC25" s="16"/>
      <c r="BD25" s="15"/>
      <c r="BE25" s="15"/>
      <c r="BF25" s="15"/>
      <c r="BG25" s="17"/>
      <c r="BH25" s="3"/>
      <c r="BJ25" s="2" t="s">
        <v>384</v>
      </c>
      <c r="CH25" s="13"/>
    </row>
    <row r="26" spans="2:86" ht="21.75" customHeight="1" x14ac:dyDescent="0.15">
      <c r="B26" s="3"/>
      <c r="C26" s="13"/>
      <c r="D26" s="3"/>
      <c r="M26" s="13"/>
      <c r="N26" s="3"/>
      <c r="P26" s="13"/>
      <c r="Q26" s="3"/>
      <c r="Z26" s="13"/>
      <c r="AA26" s="14"/>
      <c r="AB26" s="15"/>
      <c r="AC26" s="15"/>
      <c r="AD26" s="15"/>
      <c r="AE26" s="15"/>
      <c r="AF26" s="15"/>
      <c r="AG26" s="15"/>
      <c r="AH26" s="15"/>
      <c r="AI26" s="16"/>
      <c r="AJ26" s="15"/>
      <c r="AK26" s="15"/>
      <c r="AL26" s="15"/>
      <c r="AM26" s="15"/>
      <c r="AN26" s="15"/>
      <c r="AO26" s="14"/>
      <c r="AP26" s="15"/>
      <c r="AQ26" s="15"/>
      <c r="AR26" s="15"/>
      <c r="AS26" s="15"/>
      <c r="AT26" s="15"/>
      <c r="AU26" s="15"/>
      <c r="AV26" s="16"/>
      <c r="AW26" s="15"/>
      <c r="AX26" s="15"/>
      <c r="AY26" s="15"/>
      <c r="AZ26" s="15"/>
      <c r="BA26" s="15"/>
      <c r="BB26" s="15"/>
      <c r="BC26" s="16"/>
      <c r="BD26" s="15"/>
      <c r="BE26" s="15"/>
      <c r="BF26" s="15"/>
      <c r="BG26" s="17"/>
      <c r="BH26" s="3"/>
      <c r="BJ26" s="2" t="s">
        <v>224</v>
      </c>
      <c r="CH26" s="13"/>
    </row>
    <row r="27" spans="2:86" ht="21.75" customHeight="1" x14ac:dyDescent="0.15">
      <c r="B27" s="3"/>
      <c r="C27" s="13"/>
      <c r="D27" s="22"/>
      <c r="E27" s="20"/>
      <c r="F27" s="20"/>
      <c r="G27" s="20"/>
      <c r="H27" s="20"/>
      <c r="I27" s="20"/>
      <c r="J27" s="20"/>
      <c r="K27" s="20"/>
      <c r="L27" s="20"/>
      <c r="M27" s="23"/>
      <c r="N27" s="22"/>
      <c r="O27" s="20"/>
      <c r="P27" s="23"/>
      <c r="Q27" s="22"/>
      <c r="R27" s="20"/>
      <c r="S27" s="20"/>
      <c r="T27" s="20"/>
      <c r="U27" s="20"/>
      <c r="V27" s="20"/>
      <c r="W27" s="20"/>
      <c r="X27" s="20"/>
      <c r="Y27" s="20"/>
      <c r="Z27" s="23"/>
      <c r="AA27" s="143"/>
      <c r="AB27" s="144"/>
      <c r="AC27" s="144"/>
      <c r="AD27" s="144"/>
      <c r="AE27" s="144"/>
      <c r="AF27" s="144"/>
      <c r="AG27" s="144"/>
      <c r="AH27" s="144"/>
      <c r="AI27" s="145"/>
      <c r="AJ27" s="144"/>
      <c r="AK27" s="144"/>
      <c r="AL27" s="144"/>
      <c r="AM27" s="144"/>
      <c r="AN27" s="144"/>
      <c r="AO27" s="143"/>
      <c r="AP27" s="144"/>
      <c r="AQ27" s="144"/>
      <c r="AR27" s="144"/>
      <c r="AS27" s="144"/>
      <c r="AT27" s="144"/>
      <c r="AU27" s="144"/>
      <c r="AV27" s="145"/>
      <c r="AW27" s="144"/>
      <c r="AX27" s="144"/>
      <c r="AY27" s="144"/>
      <c r="AZ27" s="144"/>
      <c r="BA27" s="144"/>
      <c r="BB27" s="146"/>
      <c r="BC27" s="145"/>
      <c r="BD27" s="144"/>
      <c r="BE27" s="144"/>
      <c r="BF27" s="144"/>
      <c r="BG27" s="147"/>
      <c r="BH27" s="22"/>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3"/>
    </row>
    <row r="28" spans="2:86" ht="21.75" customHeight="1" x14ac:dyDescent="0.15">
      <c r="B28" s="209">
        <v>3</v>
      </c>
      <c r="C28" s="210"/>
      <c r="D28" s="4" t="s">
        <v>377</v>
      </c>
      <c r="E28" s="7"/>
      <c r="F28" s="7"/>
      <c r="G28" s="7"/>
      <c r="H28" s="7"/>
      <c r="I28" s="7"/>
      <c r="J28" s="7"/>
      <c r="K28" s="7"/>
      <c r="L28" s="7"/>
      <c r="M28" s="9"/>
      <c r="N28" s="4" t="s">
        <v>58</v>
      </c>
      <c r="O28" s="7"/>
      <c r="P28" s="9"/>
      <c r="Q28" s="4" t="s">
        <v>128</v>
      </c>
      <c r="R28" s="7"/>
      <c r="S28" s="7"/>
      <c r="T28" s="7"/>
      <c r="U28" s="7"/>
      <c r="V28" s="7"/>
      <c r="W28" s="7"/>
      <c r="X28" s="7"/>
      <c r="Y28" s="7"/>
      <c r="Z28" s="9"/>
      <c r="AA28" s="51" t="s">
        <v>59</v>
      </c>
      <c r="AB28" s="50"/>
      <c r="AC28" s="50"/>
      <c r="AD28" s="50"/>
      <c r="AE28" s="50"/>
      <c r="AF28" s="50"/>
      <c r="AG28" s="50"/>
      <c r="AH28" s="50"/>
      <c r="AI28" s="49" t="s">
        <v>27</v>
      </c>
      <c r="AJ28" s="50"/>
      <c r="AK28" s="50"/>
      <c r="AL28" s="50"/>
      <c r="AM28" s="50"/>
      <c r="AN28" s="50"/>
      <c r="AO28" s="161" t="s">
        <v>379</v>
      </c>
      <c r="AP28" s="162"/>
      <c r="AQ28" s="162"/>
      <c r="AR28" s="162"/>
      <c r="AS28" s="162"/>
      <c r="AT28" s="162"/>
      <c r="AU28" s="162"/>
      <c r="AV28" s="163" t="s">
        <v>379</v>
      </c>
      <c r="AW28" s="162"/>
      <c r="AX28" s="162"/>
      <c r="AY28" s="162"/>
      <c r="AZ28" s="162"/>
      <c r="BA28" s="162"/>
      <c r="BB28" s="162"/>
      <c r="BC28" s="163"/>
      <c r="BD28" s="162"/>
      <c r="BE28" s="162"/>
      <c r="BF28" s="162"/>
      <c r="BG28" s="164"/>
      <c r="BH28" s="4" t="s">
        <v>60</v>
      </c>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9"/>
    </row>
    <row r="29" spans="2:86" ht="21.75" customHeight="1" x14ac:dyDescent="0.15">
      <c r="B29" s="3"/>
      <c r="C29" s="13"/>
      <c r="D29" s="3"/>
      <c r="M29" s="13"/>
      <c r="N29" s="3"/>
      <c r="P29" s="13"/>
      <c r="Q29" s="3"/>
      <c r="Z29" s="13"/>
      <c r="AA29" s="14"/>
      <c r="AB29" s="15"/>
      <c r="AC29" s="15"/>
      <c r="AD29" s="15"/>
      <c r="AE29" s="15"/>
      <c r="AF29" s="15"/>
      <c r="AG29" s="15"/>
      <c r="AH29" s="15"/>
      <c r="AI29" s="16"/>
      <c r="AJ29" s="15"/>
      <c r="AK29" s="15"/>
      <c r="AL29" s="15"/>
      <c r="AM29" s="15"/>
      <c r="AN29" s="15"/>
      <c r="AO29" s="14"/>
      <c r="AP29" s="15"/>
      <c r="AQ29" s="15"/>
      <c r="AR29" s="15"/>
      <c r="AS29" s="15"/>
      <c r="AT29" s="15"/>
      <c r="AU29" s="15"/>
      <c r="AV29" s="16"/>
      <c r="AW29" s="15"/>
      <c r="AX29" s="15"/>
      <c r="AY29" s="15"/>
      <c r="AZ29" s="15"/>
      <c r="BA29" s="15"/>
      <c r="BB29" s="15"/>
      <c r="BC29" s="16"/>
      <c r="BD29" s="15"/>
      <c r="BE29" s="15"/>
      <c r="BF29" s="15"/>
      <c r="BG29" s="17"/>
      <c r="BH29" s="3" t="s">
        <v>385</v>
      </c>
      <c r="CH29" s="13"/>
    </row>
    <row r="30" spans="2:86" ht="21.75" customHeight="1" x14ac:dyDescent="0.15">
      <c r="B30" s="3"/>
      <c r="C30" s="13"/>
      <c r="D30" s="3"/>
      <c r="M30" s="13"/>
      <c r="N30" s="3"/>
      <c r="P30" s="13"/>
      <c r="Q30" s="3"/>
      <c r="Z30" s="13"/>
      <c r="AA30" s="14"/>
      <c r="AB30" s="15"/>
      <c r="AC30" s="15"/>
      <c r="AD30" s="15"/>
      <c r="AE30" s="15"/>
      <c r="AF30" s="15"/>
      <c r="AG30" s="15"/>
      <c r="AH30" s="15"/>
      <c r="AI30" s="16"/>
      <c r="AJ30" s="15"/>
      <c r="AK30" s="15"/>
      <c r="AL30" s="15"/>
      <c r="AM30" s="15"/>
      <c r="AN30" s="15"/>
      <c r="AO30" s="14"/>
      <c r="AP30" s="15"/>
      <c r="AQ30" s="15"/>
      <c r="AR30" s="15"/>
      <c r="AS30" s="15"/>
      <c r="AT30" s="15"/>
      <c r="AU30" s="15"/>
      <c r="AV30" s="16"/>
      <c r="AW30" s="15"/>
      <c r="AX30" s="15"/>
      <c r="AY30" s="15"/>
      <c r="AZ30" s="15"/>
      <c r="BA30" s="15"/>
      <c r="BB30" s="15"/>
      <c r="BC30" s="16"/>
      <c r="BD30" s="15"/>
      <c r="BE30" s="15"/>
      <c r="BF30" s="15"/>
      <c r="BG30" s="17"/>
      <c r="BH30" s="3"/>
      <c r="CH30" s="13"/>
    </row>
    <row r="31" spans="2:86" ht="21.75" customHeight="1" x14ac:dyDescent="0.15">
      <c r="B31" s="3"/>
      <c r="C31" s="13"/>
      <c r="D31" s="3"/>
      <c r="M31" s="13"/>
      <c r="N31" s="3"/>
      <c r="P31" s="13"/>
      <c r="Q31" s="3"/>
      <c r="Z31" s="13"/>
      <c r="AA31" s="14"/>
      <c r="AB31" s="15"/>
      <c r="AC31" s="15"/>
      <c r="AD31" s="15"/>
      <c r="AE31" s="15"/>
      <c r="AF31" s="15"/>
      <c r="AG31" s="15"/>
      <c r="AH31" s="15"/>
      <c r="AI31" s="16"/>
      <c r="AJ31" s="15"/>
      <c r="AK31" s="15"/>
      <c r="AL31" s="15"/>
      <c r="AM31" s="15"/>
      <c r="AN31" s="15"/>
      <c r="AO31" s="14"/>
      <c r="AP31" s="15"/>
      <c r="AQ31" s="15"/>
      <c r="AR31" s="15"/>
      <c r="AS31" s="15"/>
      <c r="AT31" s="15"/>
      <c r="AU31" s="15"/>
      <c r="AV31" s="16"/>
      <c r="AW31" s="15"/>
      <c r="AX31" s="15"/>
      <c r="AY31" s="15"/>
      <c r="AZ31" s="15"/>
      <c r="BA31" s="15"/>
      <c r="BB31" s="15"/>
      <c r="BC31" s="16"/>
      <c r="BD31" s="15"/>
      <c r="BE31" s="15"/>
      <c r="BF31" s="15"/>
      <c r="BG31" s="17"/>
      <c r="BH31" s="3" t="s">
        <v>61</v>
      </c>
      <c r="CH31" s="13"/>
    </row>
    <row r="32" spans="2:86" ht="21.75" customHeight="1" x14ac:dyDescent="0.15">
      <c r="B32" s="3"/>
      <c r="C32" s="13"/>
      <c r="D32" s="3"/>
      <c r="M32" s="13"/>
      <c r="N32" s="3"/>
      <c r="P32" s="13"/>
      <c r="Q32" s="3"/>
      <c r="Z32" s="13"/>
      <c r="AA32" s="14"/>
      <c r="AB32" s="15"/>
      <c r="AC32" s="15"/>
      <c r="AD32" s="15"/>
      <c r="AE32" s="15"/>
      <c r="AF32" s="15"/>
      <c r="AG32" s="15"/>
      <c r="AH32" s="15"/>
      <c r="AI32" s="16"/>
      <c r="AJ32" s="15"/>
      <c r="AK32" s="15"/>
      <c r="AL32" s="15"/>
      <c r="AM32" s="15"/>
      <c r="AN32" s="15"/>
      <c r="AO32" s="14"/>
      <c r="AP32" s="15"/>
      <c r="AQ32" s="15"/>
      <c r="AR32" s="15"/>
      <c r="AS32" s="15"/>
      <c r="AT32" s="15"/>
      <c r="AU32" s="15"/>
      <c r="AV32" s="16"/>
      <c r="AW32" s="15"/>
      <c r="AX32" s="15"/>
      <c r="AY32" s="15"/>
      <c r="AZ32" s="15"/>
      <c r="BA32" s="15"/>
      <c r="BB32" s="15"/>
      <c r="BC32" s="16"/>
      <c r="BD32" s="15"/>
      <c r="BE32" s="15"/>
      <c r="BF32" s="15"/>
      <c r="BG32" s="17"/>
      <c r="BH32" s="3" t="s">
        <v>48</v>
      </c>
      <c r="BI32" s="2" t="s">
        <v>62</v>
      </c>
      <c r="CH32" s="13"/>
    </row>
    <row r="33" spans="2:86" ht="21.75" customHeight="1" x14ac:dyDescent="0.15">
      <c r="B33" s="3"/>
      <c r="C33" s="13"/>
      <c r="D33" s="3"/>
      <c r="M33" s="13"/>
      <c r="N33" s="3"/>
      <c r="P33" s="13"/>
      <c r="Q33" s="3"/>
      <c r="Z33" s="13"/>
      <c r="AA33" s="14"/>
      <c r="AB33" s="15"/>
      <c r="AC33" s="15"/>
      <c r="AD33" s="15"/>
      <c r="AE33" s="15"/>
      <c r="AF33" s="15"/>
      <c r="AG33" s="15"/>
      <c r="AH33" s="15"/>
      <c r="AI33" s="16"/>
      <c r="AJ33" s="15"/>
      <c r="AK33" s="15"/>
      <c r="AL33" s="15"/>
      <c r="AM33" s="15"/>
      <c r="AN33" s="15"/>
      <c r="AO33" s="14"/>
      <c r="AP33" s="15"/>
      <c r="AQ33" s="15"/>
      <c r="AR33" s="15"/>
      <c r="AS33" s="15"/>
      <c r="AT33" s="15"/>
      <c r="AU33" s="15"/>
      <c r="AV33" s="16"/>
      <c r="AW33" s="15"/>
      <c r="AX33" s="15"/>
      <c r="AY33" s="15"/>
      <c r="AZ33" s="15"/>
      <c r="BA33" s="15"/>
      <c r="BB33" s="15"/>
      <c r="BC33" s="16"/>
      <c r="BD33" s="15"/>
      <c r="BE33" s="15"/>
      <c r="BF33" s="15"/>
      <c r="BG33" s="17"/>
      <c r="BH33" s="3"/>
      <c r="BJ33" s="2" t="s">
        <v>382</v>
      </c>
      <c r="CH33" s="13"/>
    </row>
    <row r="34" spans="2:86" ht="21.75" customHeight="1" x14ac:dyDescent="0.15">
      <c r="B34" s="3"/>
      <c r="C34" s="13"/>
      <c r="D34" s="3"/>
      <c r="M34" s="13"/>
      <c r="N34" s="3"/>
      <c r="P34" s="13"/>
      <c r="Q34" s="3"/>
      <c r="Z34" s="13"/>
      <c r="AA34" s="14"/>
      <c r="AB34" s="15"/>
      <c r="AC34" s="15"/>
      <c r="AD34" s="15"/>
      <c r="AE34" s="15"/>
      <c r="AF34" s="15"/>
      <c r="AG34" s="15"/>
      <c r="AH34" s="15"/>
      <c r="AI34" s="16"/>
      <c r="AJ34" s="15"/>
      <c r="AK34" s="15"/>
      <c r="AL34" s="15"/>
      <c r="AM34" s="15"/>
      <c r="AN34" s="15"/>
      <c r="AO34" s="14"/>
      <c r="AP34" s="15"/>
      <c r="AQ34" s="15"/>
      <c r="AR34" s="15"/>
      <c r="AS34" s="15"/>
      <c r="AT34" s="15"/>
      <c r="AU34" s="15"/>
      <c r="AV34" s="16"/>
      <c r="AW34" s="15"/>
      <c r="AX34" s="15"/>
      <c r="AY34" s="15"/>
      <c r="AZ34" s="15"/>
      <c r="BA34" s="15"/>
      <c r="BB34" s="15"/>
      <c r="BC34" s="16"/>
      <c r="BD34" s="15"/>
      <c r="BE34" s="15"/>
      <c r="BF34" s="15"/>
      <c r="BG34" s="17"/>
      <c r="BH34" s="3"/>
      <c r="BJ34" s="2" t="s">
        <v>383</v>
      </c>
      <c r="CH34" s="13"/>
    </row>
    <row r="35" spans="2:86" ht="21.75" customHeight="1" x14ac:dyDescent="0.15">
      <c r="B35" s="3"/>
      <c r="C35" s="13"/>
      <c r="D35" s="3"/>
      <c r="M35" s="13"/>
      <c r="N35" s="3"/>
      <c r="P35" s="13"/>
      <c r="Q35" s="3"/>
      <c r="Z35" s="13"/>
      <c r="AA35" s="14"/>
      <c r="AB35" s="15"/>
      <c r="AC35" s="15"/>
      <c r="AD35" s="15"/>
      <c r="AE35" s="15"/>
      <c r="AF35" s="15"/>
      <c r="AG35" s="15"/>
      <c r="AH35" s="15"/>
      <c r="AI35" s="16"/>
      <c r="AJ35" s="15"/>
      <c r="AK35" s="15"/>
      <c r="AL35" s="15"/>
      <c r="AM35" s="15"/>
      <c r="AN35" s="15"/>
      <c r="AO35" s="14"/>
      <c r="AP35" s="15"/>
      <c r="AQ35" s="15"/>
      <c r="AR35" s="15"/>
      <c r="AS35" s="15"/>
      <c r="AT35" s="15"/>
      <c r="AU35" s="15"/>
      <c r="AV35" s="16"/>
      <c r="AW35" s="15"/>
      <c r="AX35" s="15"/>
      <c r="AY35" s="15"/>
      <c r="AZ35" s="15"/>
      <c r="BA35" s="15"/>
      <c r="BB35" s="15"/>
      <c r="BC35" s="16"/>
      <c r="BD35" s="15"/>
      <c r="BE35" s="15"/>
      <c r="BF35" s="15"/>
      <c r="BG35" s="17"/>
      <c r="BH35" s="3"/>
      <c r="BJ35" s="2" t="s">
        <v>381</v>
      </c>
      <c r="CH35" s="13"/>
    </row>
    <row r="36" spans="2:86" ht="21.75" customHeight="1" x14ac:dyDescent="0.15">
      <c r="B36" s="3"/>
      <c r="C36" s="13"/>
      <c r="D36" s="3"/>
      <c r="M36" s="13"/>
      <c r="N36" s="3"/>
      <c r="P36" s="13"/>
      <c r="Q36" s="3"/>
      <c r="Z36" s="13"/>
      <c r="AA36" s="14"/>
      <c r="AB36" s="15"/>
      <c r="AC36" s="15"/>
      <c r="AD36" s="15"/>
      <c r="AE36" s="15"/>
      <c r="AF36" s="15"/>
      <c r="AG36" s="15"/>
      <c r="AH36" s="15"/>
      <c r="AI36" s="16"/>
      <c r="AJ36" s="15"/>
      <c r="AK36" s="15"/>
      <c r="AL36" s="15"/>
      <c r="AM36" s="15"/>
      <c r="AN36" s="15"/>
      <c r="AO36" s="14"/>
      <c r="AP36" s="15"/>
      <c r="AQ36" s="15"/>
      <c r="AR36" s="15"/>
      <c r="AS36" s="15"/>
      <c r="AT36" s="15"/>
      <c r="AU36" s="15"/>
      <c r="AV36" s="16"/>
      <c r="AW36" s="15"/>
      <c r="AX36" s="15"/>
      <c r="AY36" s="15"/>
      <c r="AZ36" s="15"/>
      <c r="BA36" s="15"/>
      <c r="BB36" s="15"/>
      <c r="BC36" s="16"/>
      <c r="BD36" s="15"/>
      <c r="BE36" s="15"/>
      <c r="BF36" s="15"/>
      <c r="BG36" s="17"/>
      <c r="BH36" s="3" t="s">
        <v>49</v>
      </c>
      <c r="BI36" s="2" t="s">
        <v>199</v>
      </c>
      <c r="CH36" s="13"/>
    </row>
    <row r="37" spans="2:86" ht="21.75" customHeight="1" x14ac:dyDescent="0.15">
      <c r="B37" s="3"/>
      <c r="C37" s="13"/>
      <c r="D37" s="3"/>
      <c r="M37" s="13"/>
      <c r="N37" s="3"/>
      <c r="P37" s="13"/>
      <c r="Q37" s="3"/>
      <c r="Z37" s="13"/>
      <c r="AA37" s="14"/>
      <c r="AB37" s="15"/>
      <c r="AC37" s="15"/>
      <c r="AD37" s="15"/>
      <c r="AE37" s="15"/>
      <c r="AF37" s="15"/>
      <c r="AG37" s="15"/>
      <c r="AH37" s="15"/>
      <c r="AI37" s="16"/>
      <c r="AJ37" s="15"/>
      <c r="AK37" s="15"/>
      <c r="AL37" s="15"/>
      <c r="AM37" s="15"/>
      <c r="AN37" s="15"/>
      <c r="AO37" s="14"/>
      <c r="AP37" s="15"/>
      <c r="AQ37" s="15"/>
      <c r="AR37" s="15"/>
      <c r="AS37" s="15"/>
      <c r="AT37" s="15"/>
      <c r="AU37" s="15"/>
      <c r="AV37" s="16"/>
      <c r="AW37" s="15"/>
      <c r="AX37" s="15"/>
      <c r="AY37" s="15"/>
      <c r="AZ37" s="15"/>
      <c r="BA37" s="15"/>
      <c r="BB37" s="15"/>
      <c r="BC37" s="16"/>
      <c r="BD37" s="15"/>
      <c r="BE37" s="15"/>
      <c r="BF37" s="15"/>
      <c r="BG37" s="17"/>
      <c r="BH37" s="3"/>
      <c r="BJ37" s="2" t="s">
        <v>380</v>
      </c>
      <c r="CH37" s="13"/>
    </row>
    <row r="38" spans="2:86" ht="21.75" customHeight="1" x14ac:dyDescent="0.15">
      <c r="B38" s="3"/>
      <c r="C38" s="13"/>
      <c r="D38" s="3"/>
      <c r="M38" s="13"/>
      <c r="N38" s="3"/>
      <c r="P38" s="13"/>
      <c r="Q38" s="3"/>
      <c r="Z38" s="13"/>
      <c r="AA38" s="132"/>
      <c r="AB38" s="133"/>
      <c r="AC38" s="133"/>
      <c r="AD38" s="133"/>
      <c r="AE38" s="133"/>
      <c r="AF38" s="133"/>
      <c r="AG38" s="133"/>
      <c r="AH38" s="133"/>
      <c r="AI38" s="134"/>
      <c r="AJ38" s="133"/>
      <c r="AK38" s="133"/>
      <c r="AL38" s="133"/>
      <c r="AM38" s="133"/>
      <c r="AN38" s="133"/>
      <c r="AO38" s="132"/>
      <c r="AP38" s="133"/>
      <c r="AQ38" s="133"/>
      <c r="AR38" s="133"/>
      <c r="AS38" s="133"/>
      <c r="AT38" s="133"/>
      <c r="AU38" s="133"/>
      <c r="AV38" s="134"/>
      <c r="AW38" s="133"/>
      <c r="AX38" s="133"/>
      <c r="AY38" s="133"/>
      <c r="AZ38" s="133"/>
      <c r="BA38" s="133"/>
      <c r="BB38" s="133"/>
      <c r="BC38" s="134"/>
      <c r="BD38" s="133"/>
      <c r="BE38" s="133"/>
      <c r="BF38" s="133"/>
      <c r="BG38" s="135"/>
      <c r="BH38" s="3" t="s">
        <v>142</v>
      </c>
      <c r="BI38" s="2" t="s">
        <v>200</v>
      </c>
      <c r="CH38" s="13"/>
    </row>
    <row r="39" spans="2:86" ht="21.75" customHeight="1" x14ac:dyDescent="0.15">
      <c r="B39" s="22"/>
      <c r="C39" s="23"/>
      <c r="D39" s="22"/>
      <c r="E39" s="20"/>
      <c r="F39" s="20"/>
      <c r="G39" s="20"/>
      <c r="H39" s="20"/>
      <c r="I39" s="20"/>
      <c r="J39" s="20"/>
      <c r="K39" s="20"/>
      <c r="L39" s="20"/>
      <c r="M39" s="23"/>
      <c r="N39" s="22"/>
      <c r="O39" s="20"/>
      <c r="P39" s="23"/>
      <c r="Q39" s="22"/>
      <c r="R39" s="20"/>
      <c r="S39" s="20"/>
      <c r="T39" s="20"/>
      <c r="U39" s="20"/>
      <c r="V39" s="20"/>
      <c r="W39" s="20"/>
      <c r="X39" s="20"/>
      <c r="Y39" s="20"/>
      <c r="Z39" s="23"/>
      <c r="AA39" s="27"/>
      <c r="AB39" s="28"/>
      <c r="AC39" s="28"/>
      <c r="AD39" s="28"/>
      <c r="AE39" s="28"/>
      <c r="AF39" s="28"/>
      <c r="AG39" s="28"/>
      <c r="AH39" s="28"/>
      <c r="AI39" s="29"/>
      <c r="AJ39" s="28"/>
      <c r="AK39" s="28"/>
      <c r="AL39" s="28"/>
      <c r="AM39" s="28"/>
      <c r="AN39" s="28"/>
      <c r="AO39" s="27"/>
      <c r="AP39" s="28"/>
      <c r="AQ39" s="28"/>
      <c r="AR39" s="28"/>
      <c r="AS39" s="28"/>
      <c r="AT39" s="28"/>
      <c r="AU39" s="28"/>
      <c r="AV39" s="29"/>
      <c r="AW39" s="28"/>
      <c r="AX39" s="28"/>
      <c r="AY39" s="28"/>
      <c r="AZ39" s="28"/>
      <c r="BA39" s="28"/>
      <c r="BB39" s="115"/>
      <c r="BC39" s="29"/>
      <c r="BD39" s="28"/>
      <c r="BE39" s="28"/>
      <c r="BF39" s="28"/>
      <c r="BG39" s="30"/>
      <c r="BH39" s="22"/>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3"/>
    </row>
    <row r="40" spans="2:86" ht="21.75" customHeight="1" x14ac:dyDescent="0.15">
      <c r="B40" s="209">
        <v>4</v>
      </c>
      <c r="C40" s="210"/>
      <c r="D40" s="3" t="s">
        <v>386</v>
      </c>
      <c r="M40" s="13"/>
      <c r="N40" s="3" t="s">
        <v>158</v>
      </c>
      <c r="P40" s="13"/>
      <c r="Q40" s="3" t="s">
        <v>387</v>
      </c>
      <c r="Z40" s="13"/>
      <c r="AA40" s="14"/>
      <c r="AB40" s="15"/>
      <c r="AC40" s="15"/>
      <c r="AD40" s="15"/>
      <c r="AE40" s="15"/>
      <c r="AF40" s="15"/>
      <c r="AG40" s="15"/>
      <c r="AH40" s="15"/>
      <c r="AI40" s="16"/>
      <c r="AJ40" s="15"/>
      <c r="AK40" s="15"/>
      <c r="AL40" s="15"/>
      <c r="AM40" s="15"/>
      <c r="AN40" s="15"/>
      <c r="AO40" s="14"/>
      <c r="AP40" s="15"/>
      <c r="AQ40" s="15"/>
      <c r="AR40" s="15"/>
      <c r="AS40" s="15"/>
      <c r="AT40" s="15"/>
      <c r="AU40" s="15"/>
      <c r="AV40" s="16"/>
      <c r="AW40" s="15"/>
      <c r="AX40" s="15"/>
      <c r="AY40" s="15"/>
      <c r="AZ40" s="15"/>
      <c r="BA40" s="15"/>
      <c r="BB40" s="15"/>
      <c r="BC40" s="16"/>
      <c r="BD40" s="15"/>
      <c r="BE40" s="15"/>
      <c r="BF40" s="15"/>
      <c r="BG40" s="17"/>
      <c r="BH40" s="154" t="s">
        <v>48</v>
      </c>
      <c r="BI40" s="2" t="s">
        <v>388</v>
      </c>
      <c r="CH40" s="13"/>
    </row>
    <row r="41" spans="2:86" ht="21.75" customHeight="1" x14ac:dyDescent="0.15">
      <c r="B41" s="3"/>
      <c r="C41" s="13"/>
      <c r="D41" s="3"/>
      <c r="M41" s="13"/>
      <c r="N41" s="3"/>
      <c r="P41" s="13"/>
      <c r="Q41" s="3"/>
      <c r="Z41" s="13"/>
      <c r="AA41" s="14"/>
      <c r="AB41" s="15"/>
      <c r="AC41" s="15"/>
      <c r="AD41" s="15"/>
      <c r="AE41" s="15"/>
      <c r="AF41" s="15"/>
      <c r="AG41" s="15"/>
      <c r="AH41" s="15"/>
      <c r="AI41" s="16"/>
      <c r="AJ41" s="15"/>
      <c r="AK41" s="15"/>
      <c r="AL41" s="15"/>
      <c r="AM41" s="15"/>
      <c r="AN41" s="15"/>
      <c r="AO41" s="14"/>
      <c r="AP41" s="15"/>
      <c r="AQ41" s="15"/>
      <c r="AR41" s="15"/>
      <c r="AS41" s="15"/>
      <c r="AT41" s="15"/>
      <c r="AU41" s="15"/>
      <c r="AV41" s="16"/>
      <c r="AW41" s="15"/>
      <c r="AX41" s="15"/>
      <c r="AY41" s="15"/>
      <c r="AZ41" s="15"/>
      <c r="BA41" s="15"/>
      <c r="BB41" s="15"/>
      <c r="BC41" s="16"/>
      <c r="BD41" s="15"/>
      <c r="BE41" s="15"/>
      <c r="BF41" s="15"/>
      <c r="BG41" s="17"/>
      <c r="BH41" s="154" t="s">
        <v>49</v>
      </c>
      <c r="BI41" s="2" t="s">
        <v>389</v>
      </c>
      <c r="CH41" s="13"/>
    </row>
    <row r="42" spans="2:86" ht="21.75" customHeight="1" x14ac:dyDescent="0.15">
      <c r="B42" s="3"/>
      <c r="C42" s="13"/>
      <c r="D42" s="3"/>
      <c r="M42" s="13"/>
      <c r="N42" s="3"/>
      <c r="P42" s="13"/>
      <c r="Q42" s="3"/>
      <c r="Z42" s="13"/>
      <c r="AA42" s="14"/>
      <c r="AB42" s="15"/>
      <c r="AC42" s="15"/>
      <c r="AD42" s="15"/>
      <c r="AE42" s="15"/>
      <c r="AF42" s="15"/>
      <c r="AG42" s="15"/>
      <c r="AH42" s="15"/>
      <c r="AI42" s="16"/>
      <c r="AJ42" s="15"/>
      <c r="AK42" s="15"/>
      <c r="AL42" s="15"/>
      <c r="AM42" s="15"/>
      <c r="AN42" s="15"/>
      <c r="AO42" s="14"/>
      <c r="AP42" s="15"/>
      <c r="AQ42" s="15"/>
      <c r="AR42" s="15"/>
      <c r="AS42" s="15"/>
      <c r="AT42" s="15"/>
      <c r="AU42" s="15"/>
      <c r="AV42" s="16"/>
      <c r="AW42" s="15"/>
      <c r="AX42" s="15"/>
      <c r="AY42" s="15"/>
      <c r="AZ42" s="15"/>
      <c r="BA42" s="15"/>
      <c r="BB42" s="15"/>
      <c r="BC42" s="16"/>
      <c r="BD42" s="15"/>
      <c r="BE42" s="15"/>
      <c r="BF42" s="15"/>
      <c r="BG42" s="17"/>
      <c r="BH42" s="154" t="s">
        <v>142</v>
      </c>
      <c r="BI42" s="2" t="s">
        <v>152</v>
      </c>
      <c r="CH42" s="13"/>
    </row>
    <row r="43" spans="2:86" ht="21.75" customHeight="1" x14ac:dyDescent="0.15">
      <c r="B43" s="3"/>
      <c r="C43" s="13"/>
      <c r="D43" s="3"/>
      <c r="M43" s="13"/>
      <c r="N43" s="3"/>
      <c r="P43" s="13"/>
      <c r="Q43" s="3"/>
      <c r="Z43" s="13"/>
      <c r="AA43" s="14"/>
      <c r="AB43" s="15"/>
      <c r="AC43" s="15"/>
      <c r="AD43" s="15"/>
      <c r="AE43" s="15"/>
      <c r="AF43" s="15"/>
      <c r="AG43" s="15"/>
      <c r="AH43" s="15"/>
      <c r="AI43" s="16"/>
      <c r="AJ43" s="15"/>
      <c r="AK43" s="15"/>
      <c r="AL43" s="15"/>
      <c r="AM43" s="15"/>
      <c r="AN43" s="15"/>
      <c r="AO43" s="14"/>
      <c r="AP43" s="15"/>
      <c r="AQ43" s="15"/>
      <c r="AR43" s="15"/>
      <c r="AS43" s="15"/>
      <c r="AT43" s="15"/>
      <c r="AU43" s="15"/>
      <c r="AV43" s="16"/>
      <c r="AW43" s="15"/>
      <c r="AX43" s="15"/>
      <c r="AY43" s="15"/>
      <c r="AZ43" s="15"/>
      <c r="BA43" s="15"/>
      <c r="BB43" s="15"/>
      <c r="BC43" s="16"/>
      <c r="BD43" s="15"/>
      <c r="BE43" s="15"/>
      <c r="BF43" s="15"/>
      <c r="BG43" s="17"/>
      <c r="BH43" s="3"/>
      <c r="BJ43" s="2" t="s">
        <v>247</v>
      </c>
      <c r="CH43" s="13"/>
    </row>
    <row r="44" spans="2:86" ht="21.75" customHeight="1" x14ac:dyDescent="0.15">
      <c r="B44" s="3"/>
      <c r="C44" s="13"/>
      <c r="D44" s="3"/>
      <c r="M44" s="13"/>
      <c r="N44" s="3"/>
      <c r="P44" s="13"/>
      <c r="Q44" s="3"/>
      <c r="Z44" s="13"/>
      <c r="AA44" s="14"/>
      <c r="AB44" s="15"/>
      <c r="AC44" s="15"/>
      <c r="AD44" s="15"/>
      <c r="AE44" s="15"/>
      <c r="AF44" s="15"/>
      <c r="AG44" s="15"/>
      <c r="AH44" s="15"/>
      <c r="AI44" s="16"/>
      <c r="AJ44" s="15"/>
      <c r="AK44" s="15"/>
      <c r="AL44" s="15"/>
      <c r="AM44" s="15"/>
      <c r="AN44" s="15"/>
      <c r="AO44" s="14"/>
      <c r="AP44" s="15"/>
      <c r="AQ44" s="15"/>
      <c r="AR44" s="15"/>
      <c r="AS44" s="15"/>
      <c r="AT44" s="15"/>
      <c r="AU44" s="15"/>
      <c r="AV44" s="16"/>
      <c r="AW44" s="15"/>
      <c r="AX44" s="15"/>
      <c r="AY44" s="15"/>
      <c r="AZ44" s="15"/>
      <c r="BA44" s="15"/>
      <c r="BB44" s="15"/>
      <c r="BC44" s="16"/>
      <c r="BD44" s="15"/>
      <c r="BE44" s="15"/>
      <c r="BF44" s="15"/>
      <c r="BG44" s="17"/>
      <c r="BH44" s="3"/>
      <c r="BJ44" s="2" t="s">
        <v>390</v>
      </c>
      <c r="CH44" s="13"/>
    </row>
    <row r="45" spans="2:86" ht="21.75" customHeight="1" x14ac:dyDescent="0.15">
      <c r="B45" s="3"/>
      <c r="C45" s="13"/>
      <c r="D45" s="3"/>
      <c r="M45" s="13"/>
      <c r="N45" s="3"/>
      <c r="P45" s="13"/>
      <c r="Q45" s="3"/>
      <c r="Z45" s="13"/>
      <c r="AA45" s="14"/>
      <c r="AB45" s="15"/>
      <c r="AC45" s="15"/>
      <c r="AD45" s="15"/>
      <c r="AE45" s="15"/>
      <c r="AF45" s="15"/>
      <c r="AG45" s="15"/>
      <c r="AH45" s="15"/>
      <c r="AI45" s="16"/>
      <c r="AJ45" s="15"/>
      <c r="AK45" s="15"/>
      <c r="AL45" s="15"/>
      <c r="AM45" s="15"/>
      <c r="AN45" s="15"/>
      <c r="AO45" s="14"/>
      <c r="AP45" s="15"/>
      <c r="AQ45" s="15"/>
      <c r="AR45" s="15"/>
      <c r="AS45" s="15"/>
      <c r="AT45" s="15"/>
      <c r="AU45" s="15"/>
      <c r="AV45" s="16"/>
      <c r="AW45" s="15"/>
      <c r="AX45" s="15"/>
      <c r="AY45" s="15"/>
      <c r="AZ45" s="15"/>
      <c r="BA45" s="15"/>
      <c r="BB45" s="15"/>
      <c r="BC45" s="16"/>
      <c r="BD45" s="15"/>
      <c r="BE45" s="15"/>
      <c r="BF45" s="15"/>
      <c r="BG45" s="17"/>
      <c r="BH45" s="154" t="s">
        <v>194</v>
      </c>
      <c r="BI45" s="2" t="s">
        <v>210</v>
      </c>
      <c r="CH45" s="13"/>
    </row>
    <row r="46" spans="2:86" ht="21.75" customHeight="1" x14ac:dyDescent="0.15">
      <c r="B46" s="3"/>
      <c r="C46" s="13"/>
      <c r="D46" s="3"/>
      <c r="M46" s="13"/>
      <c r="N46" s="3"/>
      <c r="P46" s="13"/>
      <c r="Q46" s="3"/>
      <c r="Z46" s="13"/>
      <c r="AA46" s="14"/>
      <c r="AB46" s="15"/>
      <c r="AC46" s="15"/>
      <c r="AD46" s="15"/>
      <c r="AE46" s="15"/>
      <c r="AF46" s="15"/>
      <c r="AG46" s="15"/>
      <c r="AH46" s="15"/>
      <c r="AI46" s="16"/>
      <c r="AJ46" s="15"/>
      <c r="AK46" s="15"/>
      <c r="AL46" s="15"/>
      <c r="AM46" s="15"/>
      <c r="AN46" s="15"/>
      <c r="AO46" s="14"/>
      <c r="AP46" s="15"/>
      <c r="AQ46" s="15"/>
      <c r="AR46" s="15"/>
      <c r="AS46" s="15"/>
      <c r="AT46" s="15"/>
      <c r="AU46" s="15"/>
      <c r="AV46" s="16"/>
      <c r="AW46" s="15"/>
      <c r="AX46" s="15"/>
      <c r="AY46" s="15"/>
      <c r="AZ46" s="15"/>
      <c r="BA46" s="15"/>
      <c r="BB46" s="15"/>
      <c r="BC46" s="16"/>
      <c r="BD46" s="15"/>
      <c r="BE46" s="15"/>
      <c r="BF46" s="15"/>
      <c r="BG46" s="17"/>
      <c r="BH46" s="3"/>
      <c r="BJ46" s="2" t="s">
        <v>392</v>
      </c>
      <c r="CH46" s="13"/>
    </row>
    <row r="47" spans="2:86" ht="21.75" customHeight="1" x14ac:dyDescent="0.15">
      <c r="B47" s="3"/>
      <c r="C47" s="13"/>
      <c r="D47" s="22"/>
      <c r="E47" s="20"/>
      <c r="F47" s="20"/>
      <c r="G47" s="20"/>
      <c r="H47" s="20"/>
      <c r="I47" s="20"/>
      <c r="J47" s="20"/>
      <c r="K47" s="20"/>
      <c r="L47" s="20"/>
      <c r="M47" s="23"/>
      <c r="N47" s="22"/>
      <c r="O47" s="20"/>
      <c r="P47" s="23"/>
      <c r="Q47" s="22"/>
      <c r="R47" s="20"/>
      <c r="S47" s="20"/>
      <c r="T47" s="20"/>
      <c r="U47" s="20"/>
      <c r="V47" s="20"/>
      <c r="W47" s="20"/>
      <c r="X47" s="20"/>
      <c r="Y47" s="20"/>
      <c r="Z47" s="23"/>
      <c r="AA47" s="143"/>
      <c r="AB47" s="144"/>
      <c r="AC47" s="144"/>
      <c r="AD47" s="144"/>
      <c r="AE47" s="144"/>
      <c r="AF47" s="144"/>
      <c r="AG47" s="144"/>
      <c r="AH47" s="144"/>
      <c r="AI47" s="145"/>
      <c r="AJ47" s="144"/>
      <c r="AK47" s="144"/>
      <c r="AL47" s="144"/>
      <c r="AM47" s="144"/>
      <c r="AN47" s="144"/>
      <c r="AO47" s="143"/>
      <c r="AP47" s="144"/>
      <c r="AQ47" s="144"/>
      <c r="AR47" s="144"/>
      <c r="AS47" s="144"/>
      <c r="AT47" s="144"/>
      <c r="AU47" s="144"/>
      <c r="AV47" s="145"/>
      <c r="AW47" s="144"/>
      <c r="AX47" s="144"/>
      <c r="AY47" s="144"/>
      <c r="AZ47" s="144"/>
      <c r="BA47" s="144"/>
      <c r="BB47" s="146"/>
      <c r="BC47" s="145"/>
      <c r="BD47" s="144"/>
      <c r="BE47" s="144"/>
      <c r="BF47" s="144"/>
      <c r="BG47" s="147"/>
      <c r="BH47" s="22"/>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3"/>
    </row>
    <row r="48" spans="2:86" ht="21.75" customHeight="1" x14ac:dyDescent="0.15">
      <c r="B48" s="209">
        <v>5</v>
      </c>
      <c r="C48" s="210"/>
      <c r="D48" s="3" t="s">
        <v>157</v>
      </c>
      <c r="M48" s="13"/>
      <c r="N48" s="3" t="s">
        <v>44</v>
      </c>
      <c r="P48" s="13"/>
      <c r="Q48" s="154" t="s">
        <v>393</v>
      </c>
      <c r="Z48" s="13"/>
      <c r="AA48" s="116" t="s">
        <v>161</v>
      </c>
      <c r="AB48" s="117"/>
      <c r="AC48" s="117"/>
      <c r="AD48" s="117"/>
      <c r="AE48" s="117"/>
      <c r="AF48" s="117"/>
      <c r="AG48" s="117"/>
      <c r="AH48" s="117"/>
      <c r="AI48" s="118" t="s">
        <v>177</v>
      </c>
      <c r="AJ48" s="117"/>
      <c r="AK48" s="117"/>
      <c r="AL48" s="117"/>
      <c r="AM48" s="117"/>
      <c r="AN48" s="117"/>
      <c r="AO48" s="110"/>
      <c r="AP48" s="111"/>
      <c r="AQ48" s="111"/>
      <c r="AR48" s="111"/>
      <c r="AS48" s="111"/>
      <c r="AT48" s="111"/>
      <c r="AU48" s="111"/>
      <c r="AV48" s="112"/>
      <c r="AW48" s="111"/>
      <c r="AX48" s="111"/>
      <c r="AY48" s="111"/>
      <c r="AZ48" s="111"/>
      <c r="BA48" s="111"/>
      <c r="BB48" s="113"/>
      <c r="BC48" s="112"/>
      <c r="BD48" s="111"/>
      <c r="BE48" s="111"/>
      <c r="BF48" s="111"/>
      <c r="BG48" s="114"/>
      <c r="BH48" s="3" t="s">
        <v>159</v>
      </c>
      <c r="CH48" s="13"/>
    </row>
    <row r="49" spans="2:86" ht="21.75" customHeight="1" x14ac:dyDescent="0.15">
      <c r="B49" s="3"/>
      <c r="C49" s="13"/>
      <c r="D49" s="3"/>
      <c r="M49" s="13"/>
      <c r="N49" s="3"/>
      <c r="P49" s="13"/>
      <c r="Q49" s="3"/>
      <c r="Z49" s="13"/>
      <c r="AA49" s="14"/>
      <c r="AB49" s="15"/>
      <c r="AC49" s="15"/>
      <c r="AD49" s="15"/>
      <c r="AE49" s="15"/>
      <c r="AF49" s="15"/>
      <c r="AG49" s="15"/>
      <c r="AH49" s="15"/>
      <c r="AI49" s="16"/>
      <c r="AJ49" s="15"/>
      <c r="AK49" s="15"/>
      <c r="AL49" s="15"/>
      <c r="AM49" s="15"/>
      <c r="AN49" s="15"/>
      <c r="AO49" s="14"/>
      <c r="AP49" s="15"/>
      <c r="AQ49" s="15"/>
      <c r="AR49" s="15"/>
      <c r="AS49" s="15"/>
      <c r="AT49" s="15"/>
      <c r="AU49" s="15"/>
      <c r="AV49" s="16"/>
      <c r="AW49" s="15"/>
      <c r="AX49" s="15"/>
      <c r="AY49" s="15"/>
      <c r="AZ49" s="15"/>
      <c r="BA49" s="15"/>
      <c r="BB49" s="43"/>
      <c r="BC49" s="16"/>
      <c r="BD49" s="15"/>
      <c r="BE49" s="15"/>
      <c r="BF49" s="15"/>
      <c r="BG49" s="17"/>
      <c r="BH49" s="3" t="s">
        <v>225</v>
      </c>
      <c r="CH49" s="13"/>
    </row>
    <row r="50" spans="2:86" ht="21.75" customHeight="1" x14ac:dyDescent="0.15">
      <c r="B50" s="3"/>
      <c r="C50" s="13"/>
      <c r="D50" s="3"/>
      <c r="M50" s="13"/>
      <c r="N50" s="3"/>
      <c r="P50" s="13"/>
      <c r="Q50" s="3"/>
      <c r="Z50" s="13"/>
      <c r="AA50" s="14"/>
      <c r="AB50" s="15"/>
      <c r="AC50" s="15"/>
      <c r="AD50" s="15"/>
      <c r="AE50" s="15"/>
      <c r="AF50" s="15"/>
      <c r="AG50" s="15"/>
      <c r="AH50" s="15"/>
      <c r="AI50" s="16"/>
      <c r="AJ50" s="15"/>
      <c r="AK50" s="15"/>
      <c r="AL50" s="15"/>
      <c r="AM50" s="15"/>
      <c r="AN50" s="15"/>
      <c r="AO50" s="14"/>
      <c r="AP50" s="15"/>
      <c r="AQ50" s="15"/>
      <c r="AR50" s="15"/>
      <c r="AS50" s="15"/>
      <c r="AT50" s="15"/>
      <c r="AU50" s="15"/>
      <c r="AV50" s="16"/>
      <c r="AW50" s="15"/>
      <c r="AX50" s="15"/>
      <c r="AY50" s="15"/>
      <c r="AZ50" s="15"/>
      <c r="BA50" s="15"/>
      <c r="BB50" s="43"/>
      <c r="BC50" s="16"/>
      <c r="BD50" s="15"/>
      <c r="BE50" s="15"/>
      <c r="BF50" s="15"/>
      <c r="BG50" s="17"/>
      <c r="BH50" s="3"/>
      <c r="CH50" s="13"/>
    </row>
    <row r="51" spans="2:86" ht="21.75" customHeight="1" x14ac:dyDescent="0.15">
      <c r="B51" s="3"/>
      <c r="C51" s="13"/>
      <c r="D51" s="3"/>
      <c r="M51" s="13"/>
      <c r="N51" s="3"/>
      <c r="P51" s="13"/>
      <c r="Q51" s="3"/>
      <c r="Z51" s="13"/>
      <c r="AA51" s="14"/>
      <c r="AB51" s="15"/>
      <c r="AC51" s="15"/>
      <c r="AD51" s="15"/>
      <c r="AE51" s="15"/>
      <c r="AF51" s="15"/>
      <c r="AG51" s="15"/>
      <c r="AH51" s="15"/>
      <c r="AI51" s="16"/>
      <c r="AJ51" s="15"/>
      <c r="AK51" s="15"/>
      <c r="AL51" s="15"/>
      <c r="AM51" s="15"/>
      <c r="AN51" s="15"/>
      <c r="AO51" s="14"/>
      <c r="AP51" s="15"/>
      <c r="AQ51" s="15"/>
      <c r="AR51" s="15"/>
      <c r="AS51" s="15"/>
      <c r="AT51" s="15"/>
      <c r="AU51" s="15"/>
      <c r="AV51" s="16"/>
      <c r="AW51" s="15"/>
      <c r="AX51" s="15"/>
      <c r="AY51" s="15"/>
      <c r="AZ51" s="15"/>
      <c r="BA51" s="15"/>
      <c r="BB51" s="43"/>
      <c r="BC51" s="16"/>
      <c r="BD51" s="15"/>
      <c r="BE51" s="15"/>
      <c r="BF51" s="15"/>
      <c r="BG51" s="17"/>
      <c r="BH51" s="3" t="s">
        <v>160</v>
      </c>
      <c r="CH51" s="13"/>
    </row>
    <row r="52" spans="2:86" ht="21.75" customHeight="1" x14ac:dyDescent="0.15">
      <c r="B52" s="3"/>
      <c r="C52" s="13"/>
      <c r="D52" s="3"/>
      <c r="M52" s="13"/>
      <c r="N52" s="3"/>
      <c r="P52" s="13"/>
      <c r="Q52" s="3"/>
      <c r="Z52" s="13"/>
      <c r="AA52" s="14"/>
      <c r="AB52" s="15"/>
      <c r="AC52" s="15"/>
      <c r="AD52" s="15"/>
      <c r="AE52" s="15"/>
      <c r="AF52" s="15"/>
      <c r="AG52" s="15"/>
      <c r="AH52" s="15"/>
      <c r="AI52" s="16"/>
      <c r="AJ52" s="15"/>
      <c r="AK52" s="15"/>
      <c r="AL52" s="15"/>
      <c r="AM52" s="15"/>
      <c r="AN52" s="15"/>
      <c r="AO52" s="14"/>
      <c r="AP52" s="15"/>
      <c r="AQ52" s="15"/>
      <c r="AR52" s="15"/>
      <c r="AS52" s="15"/>
      <c r="AT52" s="15"/>
      <c r="AU52" s="15"/>
      <c r="AV52" s="16"/>
      <c r="AW52" s="15"/>
      <c r="AX52" s="15"/>
      <c r="AY52" s="15"/>
      <c r="AZ52" s="15"/>
      <c r="BA52" s="15"/>
      <c r="BB52" s="43"/>
      <c r="BC52" s="16"/>
      <c r="BD52" s="15"/>
      <c r="BE52" s="15"/>
      <c r="BF52" s="15"/>
      <c r="BG52" s="17"/>
      <c r="BH52" s="3" t="s">
        <v>211</v>
      </c>
      <c r="BI52" s="2" t="s">
        <v>212</v>
      </c>
      <c r="CH52" s="13"/>
    </row>
    <row r="53" spans="2:86" ht="21.75" customHeight="1" x14ac:dyDescent="0.15">
      <c r="B53" s="3"/>
      <c r="C53" s="13"/>
      <c r="D53" s="3"/>
      <c r="M53" s="13"/>
      <c r="N53" s="3"/>
      <c r="P53" s="13"/>
      <c r="Q53" s="3"/>
      <c r="Z53" s="13"/>
      <c r="AA53" s="14"/>
      <c r="AB53" s="15"/>
      <c r="AC53" s="15"/>
      <c r="AD53" s="15"/>
      <c r="AE53" s="15"/>
      <c r="AF53" s="15"/>
      <c r="AG53" s="15"/>
      <c r="AH53" s="15"/>
      <c r="AI53" s="16"/>
      <c r="AJ53" s="15"/>
      <c r="AK53" s="15"/>
      <c r="AL53" s="15"/>
      <c r="AM53" s="15"/>
      <c r="AN53" s="15"/>
      <c r="AO53" s="14"/>
      <c r="AP53" s="15"/>
      <c r="AQ53" s="15"/>
      <c r="AR53" s="15"/>
      <c r="AS53" s="15"/>
      <c r="AT53" s="15"/>
      <c r="AU53" s="15"/>
      <c r="AV53" s="16"/>
      <c r="AW53" s="15"/>
      <c r="AX53" s="15"/>
      <c r="AY53" s="15"/>
      <c r="AZ53" s="15"/>
      <c r="BA53" s="15"/>
      <c r="BB53" s="43"/>
      <c r="BC53" s="16"/>
      <c r="BD53" s="15"/>
      <c r="BE53" s="15"/>
      <c r="BF53" s="15"/>
      <c r="BG53" s="17"/>
      <c r="BH53" s="3" t="s">
        <v>49</v>
      </c>
      <c r="BI53" s="2" t="s">
        <v>217</v>
      </c>
      <c r="CH53" s="13"/>
    </row>
    <row r="54" spans="2:86" ht="21.75" customHeight="1" x14ac:dyDescent="0.15">
      <c r="B54" s="3"/>
      <c r="C54" s="13"/>
      <c r="D54" s="3"/>
      <c r="M54" s="13"/>
      <c r="N54" s="3"/>
      <c r="P54" s="13"/>
      <c r="Q54" s="3"/>
      <c r="Z54" s="13"/>
      <c r="AA54" s="14"/>
      <c r="AB54" s="15"/>
      <c r="AC54" s="15"/>
      <c r="AD54" s="15"/>
      <c r="AE54" s="15"/>
      <c r="AF54" s="15"/>
      <c r="AG54" s="15"/>
      <c r="AH54" s="15"/>
      <c r="AI54" s="16"/>
      <c r="AJ54" s="15"/>
      <c r="AK54" s="15"/>
      <c r="AL54" s="15"/>
      <c r="AM54" s="15"/>
      <c r="AN54" s="15"/>
      <c r="AO54" s="14"/>
      <c r="AP54" s="15"/>
      <c r="AQ54" s="15"/>
      <c r="AR54" s="15"/>
      <c r="AS54" s="15"/>
      <c r="AT54" s="15"/>
      <c r="AU54" s="15"/>
      <c r="AV54" s="16"/>
      <c r="AW54" s="15"/>
      <c r="AX54" s="15"/>
      <c r="AY54" s="15"/>
      <c r="AZ54" s="15"/>
      <c r="BA54" s="15"/>
      <c r="BB54" s="43"/>
      <c r="BC54" s="16"/>
      <c r="BD54" s="15"/>
      <c r="BE54" s="15"/>
      <c r="BF54" s="15"/>
      <c r="BG54" s="17"/>
      <c r="BH54" s="3"/>
      <c r="BJ54" s="2" t="s">
        <v>219</v>
      </c>
      <c r="CH54" s="13"/>
    </row>
    <row r="55" spans="2:86" ht="21.75" customHeight="1" x14ac:dyDescent="0.15">
      <c r="B55" s="3"/>
      <c r="C55" s="13"/>
      <c r="D55" s="3"/>
      <c r="M55" s="13"/>
      <c r="N55" s="3"/>
      <c r="P55" s="13"/>
      <c r="Q55" s="3"/>
      <c r="Z55" s="13"/>
      <c r="AA55" s="14"/>
      <c r="AB55" s="15"/>
      <c r="AC55" s="15"/>
      <c r="AD55" s="15"/>
      <c r="AE55" s="15"/>
      <c r="AF55" s="15"/>
      <c r="AG55" s="15"/>
      <c r="AH55" s="15"/>
      <c r="AI55" s="16"/>
      <c r="AJ55" s="15"/>
      <c r="AK55" s="15"/>
      <c r="AL55" s="15"/>
      <c r="AM55" s="15"/>
      <c r="AN55" s="15"/>
      <c r="AO55" s="14"/>
      <c r="AP55" s="15"/>
      <c r="AQ55" s="15"/>
      <c r="AR55" s="15"/>
      <c r="AS55" s="15"/>
      <c r="AT55" s="15"/>
      <c r="AU55" s="15"/>
      <c r="AV55" s="16"/>
      <c r="AW55" s="15"/>
      <c r="AX55" s="15"/>
      <c r="AY55" s="15"/>
      <c r="AZ55" s="15"/>
      <c r="BA55" s="15"/>
      <c r="BB55" s="43"/>
      <c r="BC55" s="16"/>
      <c r="BD55" s="15"/>
      <c r="BE55" s="15"/>
      <c r="BF55" s="15"/>
      <c r="BG55" s="17"/>
      <c r="BH55" s="3"/>
      <c r="BK55" s="2" t="s">
        <v>244</v>
      </c>
      <c r="CH55" s="13"/>
    </row>
    <row r="56" spans="2:86" ht="21.75" customHeight="1" x14ac:dyDescent="0.15">
      <c r="B56" s="3"/>
      <c r="C56" s="13"/>
      <c r="D56" s="3"/>
      <c r="M56" s="13"/>
      <c r="N56" s="3"/>
      <c r="P56" s="13"/>
      <c r="Q56" s="3"/>
      <c r="Z56" s="13"/>
      <c r="AA56" s="14"/>
      <c r="AB56" s="15"/>
      <c r="AC56" s="15"/>
      <c r="AD56" s="15"/>
      <c r="AE56" s="15"/>
      <c r="AF56" s="15"/>
      <c r="AG56" s="15"/>
      <c r="AH56" s="15"/>
      <c r="AI56" s="16"/>
      <c r="AJ56" s="15"/>
      <c r="AK56" s="15"/>
      <c r="AL56" s="15"/>
      <c r="AM56" s="15"/>
      <c r="AN56" s="15"/>
      <c r="AO56" s="14"/>
      <c r="AP56" s="15"/>
      <c r="AQ56" s="15"/>
      <c r="AR56" s="15"/>
      <c r="AS56" s="15"/>
      <c r="AT56" s="15"/>
      <c r="AU56" s="15"/>
      <c r="AV56" s="16"/>
      <c r="AW56" s="15"/>
      <c r="AX56" s="15"/>
      <c r="AY56" s="15"/>
      <c r="AZ56" s="15"/>
      <c r="BA56" s="15"/>
      <c r="BB56" s="43"/>
      <c r="BC56" s="16"/>
      <c r="BD56" s="15"/>
      <c r="BE56" s="15"/>
      <c r="BF56" s="15"/>
      <c r="BG56" s="17"/>
      <c r="BH56" s="3"/>
      <c r="BK56" s="2" t="s">
        <v>213</v>
      </c>
      <c r="CH56" s="13"/>
    </row>
    <row r="57" spans="2:86" ht="21.75" customHeight="1" x14ac:dyDescent="0.15">
      <c r="B57" s="3"/>
      <c r="C57" s="13"/>
      <c r="D57" s="3"/>
      <c r="M57" s="13"/>
      <c r="N57" s="3"/>
      <c r="P57" s="13"/>
      <c r="Q57" s="3"/>
      <c r="Z57" s="13"/>
      <c r="AA57" s="14"/>
      <c r="AB57" s="15"/>
      <c r="AC57" s="15"/>
      <c r="AD57" s="15"/>
      <c r="AE57" s="15"/>
      <c r="AF57" s="15"/>
      <c r="AG57" s="15"/>
      <c r="AH57" s="15"/>
      <c r="AI57" s="16"/>
      <c r="AJ57" s="15"/>
      <c r="AK57" s="15"/>
      <c r="AL57" s="15"/>
      <c r="AM57" s="15"/>
      <c r="AN57" s="15"/>
      <c r="AO57" s="14"/>
      <c r="AP57" s="15"/>
      <c r="AQ57" s="15"/>
      <c r="AR57" s="15"/>
      <c r="AS57" s="15"/>
      <c r="AT57" s="15"/>
      <c r="AU57" s="15"/>
      <c r="AV57" s="16"/>
      <c r="AW57" s="15"/>
      <c r="AX57" s="15"/>
      <c r="AY57" s="15"/>
      <c r="AZ57" s="15"/>
      <c r="BA57" s="15"/>
      <c r="BB57" s="43"/>
      <c r="BC57" s="16"/>
      <c r="BD57" s="15"/>
      <c r="BE57" s="15"/>
      <c r="BF57" s="15"/>
      <c r="BG57" s="17"/>
      <c r="BH57" s="3" t="s">
        <v>142</v>
      </c>
      <c r="BI57" s="2" t="s">
        <v>216</v>
      </c>
      <c r="CH57" s="13"/>
    </row>
    <row r="58" spans="2:86" ht="21.75" customHeight="1" x14ac:dyDescent="0.15">
      <c r="B58" s="3"/>
      <c r="C58" s="13"/>
      <c r="D58" s="3"/>
      <c r="M58" s="13"/>
      <c r="N58" s="3"/>
      <c r="P58" s="13"/>
      <c r="Q58" s="3"/>
      <c r="Z58" s="13"/>
      <c r="AA58" s="14"/>
      <c r="AB58" s="15"/>
      <c r="AC58" s="15"/>
      <c r="AD58" s="15"/>
      <c r="AE58" s="15"/>
      <c r="AF58" s="15"/>
      <c r="AG58" s="15"/>
      <c r="AH58" s="15"/>
      <c r="AI58" s="16"/>
      <c r="AJ58" s="15"/>
      <c r="AK58" s="15"/>
      <c r="AL58" s="15"/>
      <c r="AM58" s="15"/>
      <c r="AN58" s="15"/>
      <c r="AO58" s="14"/>
      <c r="AP58" s="15"/>
      <c r="AQ58" s="15"/>
      <c r="AR58" s="15"/>
      <c r="AS58" s="15"/>
      <c r="AT58" s="15"/>
      <c r="AU58" s="15"/>
      <c r="AV58" s="16"/>
      <c r="AW58" s="15"/>
      <c r="AX58" s="15"/>
      <c r="AY58" s="15"/>
      <c r="AZ58" s="15"/>
      <c r="BA58" s="15"/>
      <c r="BB58" s="43"/>
      <c r="BC58" s="16"/>
      <c r="BD58" s="15"/>
      <c r="BE58" s="15"/>
      <c r="BF58" s="15"/>
      <c r="BG58" s="17"/>
      <c r="BH58" s="3"/>
      <c r="BJ58" s="2" t="s">
        <v>216</v>
      </c>
      <c r="CH58" s="13"/>
    </row>
    <row r="59" spans="2:86" ht="21.75" customHeight="1" x14ac:dyDescent="0.15">
      <c r="B59" s="3"/>
      <c r="C59" s="13"/>
      <c r="D59" s="3"/>
      <c r="M59" s="13"/>
      <c r="N59" s="3"/>
      <c r="P59" s="13"/>
      <c r="Q59" s="3"/>
      <c r="Z59" s="13"/>
      <c r="AA59" s="14"/>
      <c r="AB59" s="15"/>
      <c r="AC59" s="15"/>
      <c r="AD59" s="15"/>
      <c r="AE59" s="15"/>
      <c r="AF59" s="15"/>
      <c r="AG59" s="15"/>
      <c r="AH59" s="15"/>
      <c r="AI59" s="16"/>
      <c r="AJ59" s="15"/>
      <c r="AK59" s="15"/>
      <c r="AL59" s="15"/>
      <c r="AM59" s="15"/>
      <c r="AN59" s="15"/>
      <c r="AO59" s="14"/>
      <c r="AP59" s="15"/>
      <c r="AQ59" s="15"/>
      <c r="AR59" s="15"/>
      <c r="AS59" s="15"/>
      <c r="AT59" s="15"/>
      <c r="AU59" s="15"/>
      <c r="AV59" s="16"/>
      <c r="AW59" s="15"/>
      <c r="AX59" s="15"/>
      <c r="AY59" s="15"/>
      <c r="AZ59" s="15"/>
      <c r="BA59" s="15"/>
      <c r="BB59" s="43"/>
      <c r="BC59" s="16"/>
      <c r="BD59" s="15"/>
      <c r="BE59" s="15"/>
      <c r="BF59" s="15"/>
      <c r="BG59" s="17"/>
      <c r="BH59" s="3"/>
      <c r="BK59" s="2" t="s">
        <v>395</v>
      </c>
      <c r="CH59" s="13"/>
    </row>
    <row r="60" spans="2:86" ht="21.75" customHeight="1" x14ac:dyDescent="0.15">
      <c r="B60" s="3"/>
      <c r="C60" s="13"/>
      <c r="D60" s="3"/>
      <c r="M60" s="13"/>
      <c r="N60" s="3"/>
      <c r="P60" s="13"/>
      <c r="Q60" s="3"/>
      <c r="Z60" s="13"/>
      <c r="AA60" s="14"/>
      <c r="AB60" s="15"/>
      <c r="AC60" s="15"/>
      <c r="AD60" s="15"/>
      <c r="AE60" s="15"/>
      <c r="AF60" s="15"/>
      <c r="AG60" s="15"/>
      <c r="AH60" s="15"/>
      <c r="AI60" s="16"/>
      <c r="AJ60" s="15"/>
      <c r="AK60" s="15"/>
      <c r="AL60" s="15"/>
      <c r="AM60" s="15"/>
      <c r="AN60" s="15"/>
      <c r="AO60" s="14"/>
      <c r="AP60" s="15"/>
      <c r="AQ60" s="15"/>
      <c r="AR60" s="15"/>
      <c r="AS60" s="15"/>
      <c r="AT60" s="15"/>
      <c r="AU60" s="15"/>
      <c r="AV60" s="16"/>
      <c r="AW60" s="15"/>
      <c r="AX60" s="15"/>
      <c r="AY60" s="15"/>
      <c r="AZ60" s="15"/>
      <c r="BA60" s="15"/>
      <c r="BB60" s="43"/>
      <c r="BC60" s="16"/>
      <c r="BD60" s="15"/>
      <c r="BE60" s="15"/>
      <c r="BF60" s="15"/>
      <c r="BG60" s="17"/>
      <c r="BH60" s="3"/>
      <c r="BL60" s="2" t="s">
        <v>394</v>
      </c>
      <c r="CH60" s="13"/>
    </row>
    <row r="61" spans="2:86" ht="21.75" customHeight="1" x14ac:dyDescent="0.15">
      <c r="B61" s="3"/>
      <c r="C61" s="13"/>
      <c r="D61" s="3"/>
      <c r="M61" s="13"/>
      <c r="N61" s="3"/>
      <c r="P61" s="13"/>
      <c r="Q61" s="3"/>
      <c r="Z61" s="13"/>
      <c r="AA61" s="14"/>
      <c r="AB61" s="15"/>
      <c r="AC61" s="15"/>
      <c r="AD61" s="15"/>
      <c r="AE61" s="15"/>
      <c r="AF61" s="15"/>
      <c r="AG61" s="15"/>
      <c r="AH61" s="15"/>
      <c r="AI61" s="16"/>
      <c r="AJ61" s="15"/>
      <c r="AK61" s="15"/>
      <c r="AL61" s="15"/>
      <c r="AM61" s="15"/>
      <c r="AN61" s="15"/>
      <c r="AO61" s="14"/>
      <c r="AP61" s="15"/>
      <c r="AQ61" s="15"/>
      <c r="AR61" s="15"/>
      <c r="AS61" s="15"/>
      <c r="AT61" s="15"/>
      <c r="AU61" s="15"/>
      <c r="AV61" s="16"/>
      <c r="AW61" s="15"/>
      <c r="AX61" s="15"/>
      <c r="AY61" s="15"/>
      <c r="AZ61" s="15"/>
      <c r="BA61" s="15"/>
      <c r="BB61" s="43"/>
      <c r="BC61" s="16"/>
      <c r="BD61" s="15"/>
      <c r="BE61" s="15"/>
      <c r="BF61" s="15"/>
      <c r="BG61" s="17"/>
      <c r="BH61" s="3"/>
      <c r="BL61" s="2" t="s">
        <v>213</v>
      </c>
      <c r="CH61" s="13"/>
    </row>
    <row r="62" spans="2:86" ht="21.75" customHeight="1" x14ac:dyDescent="0.15">
      <c r="B62" s="3"/>
      <c r="C62" s="13"/>
      <c r="D62" s="3"/>
      <c r="M62" s="13"/>
      <c r="N62" s="3"/>
      <c r="P62" s="13"/>
      <c r="Q62" s="3"/>
      <c r="Z62" s="13"/>
      <c r="AA62" s="14"/>
      <c r="AB62" s="15"/>
      <c r="AC62" s="15"/>
      <c r="AD62" s="15"/>
      <c r="AE62" s="15"/>
      <c r="AF62" s="15"/>
      <c r="AG62" s="15"/>
      <c r="AH62" s="15"/>
      <c r="AI62" s="16"/>
      <c r="AJ62" s="15"/>
      <c r="AK62" s="15"/>
      <c r="AL62" s="15"/>
      <c r="AM62" s="15"/>
      <c r="AN62" s="15"/>
      <c r="AO62" s="14"/>
      <c r="AP62" s="15"/>
      <c r="AQ62" s="15"/>
      <c r="AR62" s="15"/>
      <c r="AS62" s="15"/>
      <c r="AT62" s="15"/>
      <c r="AU62" s="15"/>
      <c r="AV62" s="16"/>
      <c r="AW62" s="15"/>
      <c r="AX62" s="15"/>
      <c r="AY62" s="15"/>
      <c r="AZ62" s="15"/>
      <c r="BA62" s="15"/>
      <c r="BB62" s="43"/>
      <c r="BC62" s="16"/>
      <c r="BD62" s="15"/>
      <c r="BE62" s="15"/>
      <c r="BF62" s="15"/>
      <c r="BG62" s="17"/>
      <c r="BH62" s="3"/>
      <c r="BL62" s="2" t="s">
        <v>399</v>
      </c>
      <c r="CH62" s="13"/>
    </row>
    <row r="63" spans="2:86" ht="21.75" customHeight="1" x14ac:dyDescent="0.15">
      <c r="B63" s="3"/>
      <c r="C63" s="13"/>
      <c r="D63" s="3"/>
      <c r="M63" s="13"/>
      <c r="N63" s="3"/>
      <c r="P63" s="13"/>
      <c r="Q63" s="3"/>
      <c r="Z63" s="13"/>
      <c r="AA63" s="14"/>
      <c r="AB63" s="15"/>
      <c r="AC63" s="15"/>
      <c r="AD63" s="15"/>
      <c r="AE63" s="15"/>
      <c r="AF63" s="15"/>
      <c r="AG63" s="15"/>
      <c r="AH63" s="15"/>
      <c r="AI63" s="16"/>
      <c r="AJ63" s="15"/>
      <c r="AK63" s="15"/>
      <c r="AL63" s="15"/>
      <c r="AM63" s="15"/>
      <c r="AN63" s="15"/>
      <c r="AO63" s="14"/>
      <c r="AP63" s="15"/>
      <c r="AQ63" s="15"/>
      <c r="AR63" s="15"/>
      <c r="AS63" s="15"/>
      <c r="AT63" s="15"/>
      <c r="AU63" s="15"/>
      <c r="AV63" s="16"/>
      <c r="AW63" s="15"/>
      <c r="AX63" s="15"/>
      <c r="AY63" s="15"/>
      <c r="AZ63" s="15"/>
      <c r="BA63" s="15"/>
      <c r="BB63" s="43"/>
      <c r="BC63" s="16"/>
      <c r="BD63" s="15"/>
      <c r="BE63" s="15"/>
      <c r="BF63" s="15"/>
      <c r="BG63" s="17"/>
      <c r="BH63" s="3"/>
      <c r="BK63" s="2" t="s">
        <v>396</v>
      </c>
      <c r="CH63" s="13"/>
    </row>
    <row r="64" spans="2:86" ht="21.75" customHeight="1" x14ac:dyDescent="0.15">
      <c r="B64" s="3"/>
      <c r="C64" s="13"/>
      <c r="D64" s="3"/>
      <c r="M64" s="13"/>
      <c r="N64" s="3"/>
      <c r="P64" s="13"/>
      <c r="Q64" s="3"/>
      <c r="Z64" s="13"/>
      <c r="AA64" s="14"/>
      <c r="AB64" s="15"/>
      <c r="AC64" s="15"/>
      <c r="AD64" s="15"/>
      <c r="AE64" s="15"/>
      <c r="AF64" s="15"/>
      <c r="AG64" s="15"/>
      <c r="AH64" s="15"/>
      <c r="AI64" s="16"/>
      <c r="AJ64" s="15"/>
      <c r="AK64" s="15"/>
      <c r="AL64" s="15"/>
      <c r="AM64" s="15"/>
      <c r="AN64" s="15"/>
      <c r="AO64" s="14"/>
      <c r="AP64" s="15"/>
      <c r="AQ64" s="15"/>
      <c r="AR64" s="15"/>
      <c r="AS64" s="15"/>
      <c r="AT64" s="15"/>
      <c r="AU64" s="15"/>
      <c r="AV64" s="16"/>
      <c r="AW64" s="15"/>
      <c r="AX64" s="15"/>
      <c r="AY64" s="15"/>
      <c r="AZ64" s="15"/>
      <c r="BA64" s="15"/>
      <c r="BB64" s="43"/>
      <c r="BC64" s="16"/>
      <c r="BD64" s="15"/>
      <c r="BE64" s="15"/>
      <c r="BF64" s="15"/>
      <c r="BG64" s="17"/>
      <c r="BH64" s="3"/>
      <c r="BL64" s="2" t="s">
        <v>397</v>
      </c>
      <c r="CH64" s="13"/>
    </row>
    <row r="65" spans="2:86" ht="21.75" customHeight="1" x14ac:dyDescent="0.15">
      <c r="B65" s="3"/>
      <c r="C65" s="13"/>
      <c r="D65" s="3"/>
      <c r="M65" s="13"/>
      <c r="N65" s="3"/>
      <c r="P65" s="13"/>
      <c r="Q65" s="3"/>
      <c r="Z65" s="13"/>
      <c r="AA65" s="14"/>
      <c r="AB65" s="15"/>
      <c r="AC65" s="15"/>
      <c r="AD65" s="15"/>
      <c r="AE65" s="15"/>
      <c r="AF65" s="15"/>
      <c r="AG65" s="15"/>
      <c r="AH65" s="15"/>
      <c r="AI65" s="16"/>
      <c r="AJ65" s="15"/>
      <c r="AK65" s="15"/>
      <c r="AL65" s="15"/>
      <c r="AM65" s="15"/>
      <c r="AN65" s="15"/>
      <c r="AO65" s="14"/>
      <c r="AP65" s="15"/>
      <c r="AQ65" s="15"/>
      <c r="AR65" s="15"/>
      <c r="AS65" s="15"/>
      <c r="AT65" s="15"/>
      <c r="AU65" s="15"/>
      <c r="AV65" s="16"/>
      <c r="AW65" s="15"/>
      <c r="AX65" s="15"/>
      <c r="AY65" s="15"/>
      <c r="AZ65" s="15"/>
      <c r="BA65" s="15"/>
      <c r="BB65" s="43"/>
      <c r="BC65" s="16"/>
      <c r="BD65" s="15"/>
      <c r="BE65" s="15"/>
      <c r="BF65" s="15"/>
      <c r="BG65" s="17"/>
      <c r="BH65" s="3"/>
      <c r="BL65" s="2" t="s">
        <v>213</v>
      </c>
      <c r="CH65" s="13"/>
    </row>
    <row r="66" spans="2:86" ht="21.75" customHeight="1" x14ac:dyDescent="0.15">
      <c r="B66" s="3"/>
      <c r="C66" s="13"/>
      <c r="D66" s="3"/>
      <c r="M66" s="13"/>
      <c r="N66" s="3"/>
      <c r="P66" s="13"/>
      <c r="Q66" s="3"/>
      <c r="Z66" s="13"/>
      <c r="AA66" s="14"/>
      <c r="AB66" s="15"/>
      <c r="AC66" s="15"/>
      <c r="AD66" s="15"/>
      <c r="AE66" s="15"/>
      <c r="AF66" s="15"/>
      <c r="AG66" s="15"/>
      <c r="AH66" s="15"/>
      <c r="AI66" s="16"/>
      <c r="AJ66" s="15"/>
      <c r="AK66" s="15"/>
      <c r="AL66" s="15"/>
      <c r="AM66" s="15"/>
      <c r="AN66" s="15"/>
      <c r="AO66" s="14"/>
      <c r="AP66" s="15"/>
      <c r="AQ66" s="15"/>
      <c r="AR66" s="15"/>
      <c r="AS66" s="15"/>
      <c r="AT66" s="15"/>
      <c r="AU66" s="15"/>
      <c r="AV66" s="16"/>
      <c r="AW66" s="15"/>
      <c r="AX66" s="15"/>
      <c r="AY66" s="15"/>
      <c r="AZ66" s="15"/>
      <c r="BA66" s="15"/>
      <c r="BB66" s="43"/>
      <c r="BC66" s="16"/>
      <c r="BD66" s="15"/>
      <c r="BE66" s="15"/>
      <c r="BF66" s="15"/>
      <c r="BG66" s="17"/>
      <c r="BH66" s="3"/>
      <c r="BL66" s="2" t="s">
        <v>399</v>
      </c>
      <c r="CH66" s="13"/>
    </row>
    <row r="67" spans="2:86" ht="21.75" customHeight="1" x14ac:dyDescent="0.15">
      <c r="B67" s="3"/>
      <c r="C67" s="13"/>
      <c r="D67" s="3"/>
      <c r="M67" s="13"/>
      <c r="N67" s="3"/>
      <c r="P67" s="13"/>
      <c r="Q67" s="3"/>
      <c r="Z67" s="13"/>
      <c r="AA67" s="14"/>
      <c r="AB67" s="15"/>
      <c r="AC67" s="15"/>
      <c r="AD67" s="15"/>
      <c r="AE67" s="15"/>
      <c r="AF67" s="15"/>
      <c r="AG67" s="15"/>
      <c r="AH67" s="15"/>
      <c r="AI67" s="16"/>
      <c r="AJ67" s="15"/>
      <c r="AK67" s="15"/>
      <c r="AL67" s="15"/>
      <c r="AM67" s="15"/>
      <c r="AN67" s="15"/>
      <c r="AO67" s="14"/>
      <c r="AP67" s="15"/>
      <c r="AQ67" s="15"/>
      <c r="AR67" s="15"/>
      <c r="AS67" s="15"/>
      <c r="AT67" s="15"/>
      <c r="AU67" s="15"/>
      <c r="AV67" s="16"/>
      <c r="AW67" s="15"/>
      <c r="AX67" s="15"/>
      <c r="AY67" s="15"/>
      <c r="AZ67" s="15"/>
      <c r="BA67" s="15"/>
      <c r="BB67" s="43"/>
      <c r="BC67" s="16"/>
      <c r="BD67" s="15"/>
      <c r="BE67" s="15"/>
      <c r="BF67" s="15"/>
      <c r="BG67" s="17"/>
      <c r="BH67" s="3" t="s">
        <v>194</v>
      </c>
      <c r="BI67" s="2" t="s">
        <v>153</v>
      </c>
      <c r="CH67" s="13"/>
    </row>
    <row r="68" spans="2:86" ht="21.75" customHeight="1" x14ac:dyDescent="0.15">
      <c r="B68" s="3"/>
      <c r="C68" s="13"/>
      <c r="D68" s="3"/>
      <c r="M68" s="13"/>
      <c r="N68" s="3"/>
      <c r="P68" s="13"/>
      <c r="Q68" s="3"/>
      <c r="Z68" s="13"/>
      <c r="AA68" s="14"/>
      <c r="AB68" s="15"/>
      <c r="AC68" s="15"/>
      <c r="AD68" s="15"/>
      <c r="AE68" s="15"/>
      <c r="AF68" s="15"/>
      <c r="AG68" s="15"/>
      <c r="AH68" s="15"/>
      <c r="AI68" s="16"/>
      <c r="AJ68" s="15"/>
      <c r="AK68" s="15"/>
      <c r="AL68" s="15"/>
      <c r="AM68" s="15"/>
      <c r="AN68" s="15"/>
      <c r="AO68" s="14"/>
      <c r="AP68" s="15"/>
      <c r="AQ68" s="15"/>
      <c r="AR68" s="15"/>
      <c r="AS68" s="15"/>
      <c r="AT68" s="15"/>
      <c r="AU68" s="15"/>
      <c r="AV68" s="16"/>
      <c r="AW68" s="15"/>
      <c r="AX68" s="15"/>
      <c r="AY68" s="15"/>
      <c r="AZ68" s="15"/>
      <c r="BA68" s="15"/>
      <c r="BB68" s="43"/>
      <c r="BC68" s="16"/>
      <c r="BD68" s="15"/>
      <c r="BE68" s="15"/>
      <c r="BF68" s="15"/>
      <c r="BG68" s="17"/>
      <c r="BH68" s="3"/>
      <c r="BJ68" s="2" t="s">
        <v>176</v>
      </c>
      <c r="CH68" s="13"/>
    </row>
    <row r="69" spans="2:86" ht="21.75" customHeight="1" x14ac:dyDescent="0.15">
      <c r="B69" s="3"/>
      <c r="C69" s="13"/>
      <c r="D69" s="3"/>
      <c r="M69" s="13"/>
      <c r="N69" s="3"/>
      <c r="P69" s="13"/>
      <c r="Q69" s="3"/>
      <c r="Z69" s="13"/>
      <c r="AA69" s="14"/>
      <c r="AB69" s="15"/>
      <c r="AC69" s="15"/>
      <c r="AD69" s="15"/>
      <c r="AE69" s="15"/>
      <c r="AF69" s="15"/>
      <c r="AG69" s="15"/>
      <c r="AH69" s="15"/>
      <c r="AI69" s="16"/>
      <c r="AJ69" s="15"/>
      <c r="AK69" s="15"/>
      <c r="AL69" s="15"/>
      <c r="AM69" s="15"/>
      <c r="AN69" s="15"/>
      <c r="AO69" s="14"/>
      <c r="AP69" s="15"/>
      <c r="AQ69" s="15"/>
      <c r="AR69" s="15"/>
      <c r="AS69" s="15"/>
      <c r="AT69" s="15"/>
      <c r="AU69" s="15"/>
      <c r="AV69" s="16"/>
      <c r="AW69" s="15"/>
      <c r="AX69" s="15"/>
      <c r="AY69" s="15"/>
      <c r="AZ69" s="15"/>
      <c r="BA69" s="15"/>
      <c r="BB69" s="43"/>
      <c r="BC69" s="16"/>
      <c r="BD69" s="15"/>
      <c r="BE69" s="15"/>
      <c r="BF69" s="15"/>
      <c r="BG69" s="17"/>
      <c r="BH69" s="3"/>
      <c r="BK69" s="2" t="s">
        <v>400</v>
      </c>
      <c r="CH69" s="13"/>
    </row>
    <row r="70" spans="2:86" ht="21.75" customHeight="1" x14ac:dyDescent="0.15">
      <c r="B70" s="3"/>
      <c r="C70" s="13"/>
      <c r="D70" s="3"/>
      <c r="M70" s="13"/>
      <c r="N70" s="3"/>
      <c r="P70" s="13"/>
      <c r="Q70" s="3"/>
      <c r="Z70" s="13"/>
      <c r="AA70" s="14"/>
      <c r="AB70" s="15"/>
      <c r="AC70" s="15"/>
      <c r="AD70" s="15"/>
      <c r="AE70" s="15"/>
      <c r="AF70" s="15"/>
      <c r="AG70" s="15"/>
      <c r="AH70" s="15"/>
      <c r="AI70" s="16"/>
      <c r="AJ70" s="15"/>
      <c r="AK70" s="15"/>
      <c r="AL70" s="15"/>
      <c r="AM70" s="15"/>
      <c r="AN70" s="15"/>
      <c r="AO70" s="14"/>
      <c r="AP70" s="15"/>
      <c r="AQ70" s="15"/>
      <c r="AR70" s="15"/>
      <c r="AS70" s="15"/>
      <c r="AT70" s="15"/>
      <c r="AU70" s="15"/>
      <c r="AV70" s="16"/>
      <c r="AW70" s="15"/>
      <c r="AX70" s="15"/>
      <c r="AY70" s="15"/>
      <c r="AZ70" s="15"/>
      <c r="BA70" s="15"/>
      <c r="BB70" s="43"/>
      <c r="BC70" s="16"/>
      <c r="BD70" s="15"/>
      <c r="BE70" s="15"/>
      <c r="BF70" s="15"/>
      <c r="BG70" s="17"/>
      <c r="BH70" s="3"/>
      <c r="BL70" s="2" t="s">
        <v>398</v>
      </c>
      <c r="CH70" s="13"/>
    </row>
    <row r="71" spans="2:86" ht="21.75" customHeight="1" x14ac:dyDescent="0.15">
      <c r="B71" s="3"/>
      <c r="C71" s="13"/>
      <c r="D71" s="3"/>
      <c r="M71" s="13"/>
      <c r="N71" s="3"/>
      <c r="P71" s="13"/>
      <c r="Q71" s="3"/>
      <c r="Z71" s="13"/>
      <c r="AA71" s="14"/>
      <c r="AB71" s="15"/>
      <c r="AC71" s="15"/>
      <c r="AD71" s="15"/>
      <c r="AE71" s="15"/>
      <c r="AF71" s="15"/>
      <c r="AG71" s="15"/>
      <c r="AH71" s="15"/>
      <c r="AI71" s="16"/>
      <c r="AJ71" s="15"/>
      <c r="AK71" s="15"/>
      <c r="AL71" s="15"/>
      <c r="AM71" s="15"/>
      <c r="AN71" s="15"/>
      <c r="AO71" s="14"/>
      <c r="AP71" s="15"/>
      <c r="AQ71" s="15"/>
      <c r="AR71" s="15"/>
      <c r="AS71" s="15"/>
      <c r="AT71" s="15"/>
      <c r="AU71" s="15"/>
      <c r="AV71" s="16"/>
      <c r="AW71" s="15"/>
      <c r="AX71" s="15"/>
      <c r="AY71" s="15"/>
      <c r="AZ71" s="15"/>
      <c r="BA71" s="15"/>
      <c r="BB71" s="43"/>
      <c r="BC71" s="16"/>
      <c r="BD71" s="15"/>
      <c r="BE71" s="15"/>
      <c r="BF71" s="15"/>
      <c r="BG71" s="17"/>
      <c r="BH71" s="3"/>
      <c r="BL71" s="2" t="s">
        <v>399</v>
      </c>
      <c r="CH71" s="13"/>
    </row>
    <row r="72" spans="2:86" ht="21.75" customHeight="1" x14ac:dyDescent="0.15">
      <c r="B72" s="3"/>
      <c r="C72" s="13"/>
      <c r="D72" s="3"/>
      <c r="M72" s="13"/>
      <c r="N72" s="3"/>
      <c r="P72" s="13"/>
      <c r="Q72" s="3"/>
      <c r="Z72" s="13"/>
      <c r="AA72" s="14"/>
      <c r="AB72" s="15"/>
      <c r="AC72" s="15"/>
      <c r="AD72" s="15"/>
      <c r="AE72" s="15"/>
      <c r="AF72" s="15"/>
      <c r="AG72" s="15"/>
      <c r="AH72" s="15"/>
      <c r="AI72" s="16"/>
      <c r="AJ72" s="15"/>
      <c r="AK72" s="15"/>
      <c r="AL72" s="15"/>
      <c r="AM72" s="15"/>
      <c r="AN72" s="15"/>
      <c r="AO72" s="14"/>
      <c r="AP72" s="15"/>
      <c r="AQ72" s="15"/>
      <c r="AR72" s="15"/>
      <c r="AS72" s="15"/>
      <c r="AT72" s="15"/>
      <c r="AU72" s="15"/>
      <c r="AV72" s="16"/>
      <c r="AW72" s="15"/>
      <c r="AX72" s="15"/>
      <c r="AY72" s="15"/>
      <c r="AZ72" s="15"/>
      <c r="BA72" s="15"/>
      <c r="BB72" s="43"/>
      <c r="BC72" s="16"/>
      <c r="BD72" s="15"/>
      <c r="BE72" s="15"/>
      <c r="BF72" s="15"/>
      <c r="BG72" s="17"/>
      <c r="BH72" s="3"/>
      <c r="BL72" s="2" t="s">
        <v>213</v>
      </c>
      <c r="CH72" s="13"/>
    </row>
    <row r="73" spans="2:86" ht="21.75" customHeight="1" x14ac:dyDescent="0.15">
      <c r="B73" s="3"/>
      <c r="C73" s="13"/>
      <c r="D73" s="3"/>
      <c r="M73" s="13"/>
      <c r="N73" s="3"/>
      <c r="P73" s="13"/>
      <c r="Q73" s="3"/>
      <c r="Z73" s="13"/>
      <c r="AA73" s="14"/>
      <c r="AB73" s="15"/>
      <c r="AC73" s="15"/>
      <c r="AD73" s="15"/>
      <c r="AE73" s="15"/>
      <c r="AF73" s="15"/>
      <c r="AG73" s="15"/>
      <c r="AH73" s="15"/>
      <c r="AI73" s="16"/>
      <c r="AJ73" s="15"/>
      <c r="AK73" s="15"/>
      <c r="AL73" s="15"/>
      <c r="AM73" s="15"/>
      <c r="AN73" s="15"/>
      <c r="AO73" s="14"/>
      <c r="AP73" s="15"/>
      <c r="AQ73" s="15"/>
      <c r="AR73" s="15"/>
      <c r="AS73" s="15"/>
      <c r="AT73" s="15"/>
      <c r="AU73" s="15"/>
      <c r="AV73" s="16"/>
      <c r="AW73" s="15"/>
      <c r="AX73" s="15"/>
      <c r="AY73" s="15"/>
      <c r="AZ73" s="15"/>
      <c r="BA73" s="15"/>
      <c r="BB73" s="43"/>
      <c r="BC73" s="16"/>
      <c r="BD73" s="15"/>
      <c r="BE73" s="15"/>
      <c r="BF73" s="15"/>
      <c r="BG73" s="17"/>
      <c r="BH73" s="3" t="s">
        <v>218</v>
      </c>
      <c r="BI73" s="2" t="s">
        <v>401</v>
      </c>
      <c r="CH73" s="13"/>
    </row>
    <row r="74" spans="2:86" ht="21.75" customHeight="1" x14ac:dyDescent="0.15">
      <c r="B74" s="3"/>
      <c r="C74" s="13"/>
      <c r="D74" s="3"/>
      <c r="M74" s="13"/>
      <c r="N74" s="3"/>
      <c r="P74" s="13"/>
      <c r="Q74" s="3"/>
      <c r="Z74" s="13"/>
      <c r="AA74" s="14"/>
      <c r="AB74" s="15"/>
      <c r="AC74" s="15"/>
      <c r="AD74" s="15"/>
      <c r="AE74" s="15"/>
      <c r="AF74" s="15"/>
      <c r="AG74" s="15"/>
      <c r="AH74" s="15"/>
      <c r="AI74" s="16"/>
      <c r="AJ74" s="15"/>
      <c r="AK74" s="15"/>
      <c r="AL74" s="15"/>
      <c r="AM74" s="15"/>
      <c r="AN74" s="15"/>
      <c r="AO74" s="14"/>
      <c r="AP74" s="15"/>
      <c r="AQ74" s="15"/>
      <c r="AR74" s="15"/>
      <c r="AS74" s="15"/>
      <c r="AT74" s="15"/>
      <c r="AU74" s="15"/>
      <c r="AV74" s="16"/>
      <c r="AW74" s="15"/>
      <c r="AX74" s="15"/>
      <c r="AY74" s="15"/>
      <c r="AZ74" s="15"/>
      <c r="BA74" s="15"/>
      <c r="BB74" s="43"/>
      <c r="BC74" s="16"/>
      <c r="BD74" s="15"/>
      <c r="BE74" s="15"/>
      <c r="BF74" s="15"/>
      <c r="BG74" s="17"/>
      <c r="BH74" s="3"/>
      <c r="BJ74" s="2" t="s">
        <v>402</v>
      </c>
      <c r="CH74" s="13"/>
    </row>
    <row r="75" spans="2:86" ht="21.75" customHeight="1" x14ac:dyDescent="0.15">
      <c r="B75" s="3"/>
      <c r="C75" s="13"/>
      <c r="D75" s="3"/>
      <c r="M75" s="13"/>
      <c r="N75" s="3"/>
      <c r="P75" s="13"/>
      <c r="Q75" s="3"/>
      <c r="Z75" s="13"/>
      <c r="AA75" s="14"/>
      <c r="AB75" s="15"/>
      <c r="AC75" s="15"/>
      <c r="AD75" s="15"/>
      <c r="AE75" s="15"/>
      <c r="AF75" s="15"/>
      <c r="AG75" s="15"/>
      <c r="AH75" s="15"/>
      <c r="AI75" s="16"/>
      <c r="AJ75" s="15"/>
      <c r="AK75" s="15"/>
      <c r="AL75" s="15"/>
      <c r="AM75" s="15"/>
      <c r="AN75" s="15"/>
      <c r="AO75" s="14"/>
      <c r="AP75" s="15"/>
      <c r="AQ75" s="15"/>
      <c r="AR75" s="15"/>
      <c r="AS75" s="15"/>
      <c r="AT75" s="15"/>
      <c r="AU75" s="15"/>
      <c r="AV75" s="16"/>
      <c r="AW75" s="15"/>
      <c r="AX75" s="15"/>
      <c r="AY75" s="15"/>
      <c r="AZ75" s="15"/>
      <c r="BA75" s="15"/>
      <c r="BB75" s="43"/>
      <c r="BC75" s="16"/>
      <c r="BD75" s="15"/>
      <c r="BE75" s="15"/>
      <c r="BF75" s="15"/>
      <c r="BG75" s="17"/>
      <c r="BH75" s="3"/>
      <c r="BK75" s="2" t="s">
        <v>404</v>
      </c>
      <c r="CH75" s="13"/>
    </row>
    <row r="76" spans="2:86" ht="21.75" customHeight="1" x14ac:dyDescent="0.15">
      <c r="B76" s="3"/>
      <c r="C76" s="13"/>
      <c r="D76" s="3"/>
      <c r="M76" s="13"/>
      <c r="N76" s="3"/>
      <c r="P76" s="13"/>
      <c r="Q76" s="3"/>
      <c r="Z76" s="13"/>
      <c r="AA76" s="14"/>
      <c r="AB76" s="15"/>
      <c r="AC76" s="15"/>
      <c r="AD76" s="15"/>
      <c r="AE76" s="15"/>
      <c r="AF76" s="15"/>
      <c r="AG76" s="15"/>
      <c r="AH76" s="15"/>
      <c r="AI76" s="16"/>
      <c r="AJ76" s="15"/>
      <c r="AK76" s="15"/>
      <c r="AL76" s="15"/>
      <c r="AM76" s="15"/>
      <c r="AN76" s="15"/>
      <c r="AO76" s="14"/>
      <c r="AP76" s="15"/>
      <c r="AQ76" s="15"/>
      <c r="AR76" s="15"/>
      <c r="AS76" s="15"/>
      <c r="AT76" s="15"/>
      <c r="AU76" s="15"/>
      <c r="AV76" s="16"/>
      <c r="AW76" s="15"/>
      <c r="AX76" s="15"/>
      <c r="AY76" s="15"/>
      <c r="AZ76" s="15"/>
      <c r="BA76" s="15"/>
      <c r="BB76" s="43"/>
      <c r="BC76" s="16"/>
      <c r="BD76" s="15"/>
      <c r="BE76" s="15"/>
      <c r="BF76" s="15"/>
      <c r="BG76" s="17"/>
      <c r="BH76" s="3"/>
      <c r="BL76" s="2" t="s">
        <v>403</v>
      </c>
      <c r="CH76" s="13"/>
    </row>
    <row r="77" spans="2:86" ht="21.75" customHeight="1" x14ac:dyDescent="0.15">
      <c r="B77" s="3"/>
      <c r="C77" s="13"/>
      <c r="D77" s="3"/>
      <c r="M77" s="13"/>
      <c r="N77" s="3"/>
      <c r="P77" s="13"/>
      <c r="Q77" s="3"/>
      <c r="Z77" s="13"/>
      <c r="AA77" s="14"/>
      <c r="AB77" s="15"/>
      <c r="AC77" s="15"/>
      <c r="AD77" s="15"/>
      <c r="AE77" s="15"/>
      <c r="AF77" s="15"/>
      <c r="AG77" s="15"/>
      <c r="AH77" s="15"/>
      <c r="AI77" s="16"/>
      <c r="AJ77" s="15"/>
      <c r="AK77" s="15"/>
      <c r="AL77" s="15"/>
      <c r="AM77" s="15"/>
      <c r="AN77" s="15"/>
      <c r="AO77" s="14"/>
      <c r="AP77" s="15"/>
      <c r="AQ77" s="15"/>
      <c r="AR77" s="15"/>
      <c r="AS77" s="15"/>
      <c r="AT77" s="15"/>
      <c r="AU77" s="15"/>
      <c r="AV77" s="16"/>
      <c r="AW77" s="15"/>
      <c r="AX77" s="15"/>
      <c r="AY77" s="15"/>
      <c r="AZ77" s="15"/>
      <c r="BA77" s="15"/>
      <c r="BB77" s="43"/>
      <c r="BC77" s="16"/>
      <c r="BD77" s="15"/>
      <c r="BE77" s="15"/>
      <c r="BF77" s="15"/>
      <c r="BG77" s="17"/>
      <c r="BH77" s="3"/>
      <c r="BL77" s="2" t="s">
        <v>399</v>
      </c>
      <c r="CH77" s="13"/>
    </row>
    <row r="78" spans="2:86" ht="21.75" customHeight="1" x14ac:dyDescent="0.15">
      <c r="B78" s="3"/>
      <c r="C78" s="13"/>
      <c r="D78" s="3"/>
      <c r="M78" s="13"/>
      <c r="N78" s="3"/>
      <c r="P78" s="13"/>
      <c r="Q78" s="3"/>
      <c r="Z78" s="13"/>
      <c r="AA78" s="14"/>
      <c r="AB78" s="15"/>
      <c r="AC78" s="15"/>
      <c r="AD78" s="15"/>
      <c r="AE78" s="15"/>
      <c r="AF78" s="15"/>
      <c r="AG78" s="15"/>
      <c r="AH78" s="15"/>
      <c r="AI78" s="16"/>
      <c r="AJ78" s="15"/>
      <c r="AK78" s="15"/>
      <c r="AL78" s="15"/>
      <c r="AM78" s="15"/>
      <c r="AN78" s="15"/>
      <c r="AO78" s="14"/>
      <c r="AP78" s="15"/>
      <c r="AQ78" s="15"/>
      <c r="AR78" s="15"/>
      <c r="AS78" s="15"/>
      <c r="AT78" s="15"/>
      <c r="AU78" s="15"/>
      <c r="AV78" s="16"/>
      <c r="AW78" s="15"/>
      <c r="AX78" s="15"/>
      <c r="AY78" s="15"/>
      <c r="AZ78" s="15"/>
      <c r="BA78" s="15"/>
      <c r="BB78" s="43"/>
      <c r="BC78" s="16"/>
      <c r="BD78" s="15"/>
      <c r="BE78" s="15"/>
      <c r="BF78" s="15"/>
      <c r="BG78" s="17"/>
      <c r="BH78" s="3"/>
      <c r="BL78" s="2" t="s">
        <v>213</v>
      </c>
      <c r="CH78" s="13"/>
    </row>
    <row r="79" spans="2:86" ht="21.75" customHeight="1" x14ac:dyDescent="0.15">
      <c r="B79" s="3"/>
      <c r="C79" s="13"/>
      <c r="D79" s="3"/>
      <c r="M79" s="13"/>
      <c r="N79" s="3"/>
      <c r="P79" s="13"/>
      <c r="Q79" s="3"/>
      <c r="Z79" s="13"/>
      <c r="AA79" s="14"/>
      <c r="AB79" s="15"/>
      <c r="AC79" s="15"/>
      <c r="AD79" s="15"/>
      <c r="AE79" s="15"/>
      <c r="AF79" s="15"/>
      <c r="AG79" s="15"/>
      <c r="AH79" s="15"/>
      <c r="AI79" s="16"/>
      <c r="AJ79" s="15"/>
      <c r="AK79" s="15"/>
      <c r="AL79" s="15"/>
      <c r="AM79" s="15"/>
      <c r="AN79" s="15"/>
      <c r="AO79" s="14"/>
      <c r="AP79" s="15"/>
      <c r="AQ79" s="15"/>
      <c r="AR79" s="15"/>
      <c r="AS79" s="15"/>
      <c r="AT79" s="15"/>
      <c r="AU79" s="15"/>
      <c r="AV79" s="16"/>
      <c r="AW79" s="15"/>
      <c r="AX79" s="15"/>
      <c r="AY79" s="15"/>
      <c r="AZ79" s="15"/>
      <c r="BA79" s="15"/>
      <c r="BB79" s="43"/>
      <c r="BC79" s="16"/>
      <c r="BD79" s="15"/>
      <c r="BE79" s="15"/>
      <c r="BF79" s="15"/>
      <c r="BG79" s="17"/>
      <c r="BH79" s="3"/>
      <c r="BK79" s="2" t="s">
        <v>406</v>
      </c>
      <c r="CH79" s="13"/>
    </row>
    <row r="80" spans="2:86" ht="21.75" customHeight="1" x14ac:dyDescent="0.15">
      <c r="B80" s="3"/>
      <c r="C80" s="13"/>
      <c r="D80" s="3"/>
      <c r="M80" s="13"/>
      <c r="N80" s="3"/>
      <c r="P80" s="13"/>
      <c r="Q80" s="3"/>
      <c r="Z80" s="13"/>
      <c r="AA80" s="14"/>
      <c r="AB80" s="15"/>
      <c r="AC80" s="15"/>
      <c r="AD80" s="15"/>
      <c r="AE80" s="15"/>
      <c r="AF80" s="15"/>
      <c r="AG80" s="15"/>
      <c r="AH80" s="15"/>
      <c r="AI80" s="16"/>
      <c r="AJ80" s="15"/>
      <c r="AK80" s="15"/>
      <c r="AL80" s="15"/>
      <c r="AM80" s="15"/>
      <c r="AN80" s="15"/>
      <c r="AO80" s="14"/>
      <c r="AP80" s="15"/>
      <c r="AQ80" s="15"/>
      <c r="AR80" s="15"/>
      <c r="AS80" s="15"/>
      <c r="AT80" s="15"/>
      <c r="AU80" s="15"/>
      <c r="AV80" s="16"/>
      <c r="AW80" s="15"/>
      <c r="AX80" s="15"/>
      <c r="AY80" s="15"/>
      <c r="AZ80" s="15"/>
      <c r="BA80" s="15"/>
      <c r="BB80" s="43"/>
      <c r="BC80" s="16"/>
      <c r="BD80" s="15"/>
      <c r="BE80" s="15"/>
      <c r="BF80" s="15"/>
      <c r="BG80" s="17"/>
      <c r="BH80" s="3"/>
      <c r="BL80" s="2" t="s">
        <v>405</v>
      </c>
      <c r="CH80" s="13"/>
    </row>
    <row r="81" spans="2:86" ht="21.75" customHeight="1" x14ac:dyDescent="0.15">
      <c r="B81" s="3"/>
      <c r="C81" s="13"/>
      <c r="D81" s="3"/>
      <c r="M81" s="13"/>
      <c r="N81" s="3"/>
      <c r="P81" s="13"/>
      <c r="Q81" s="3"/>
      <c r="Z81" s="13"/>
      <c r="AA81" s="14"/>
      <c r="AB81" s="15"/>
      <c r="AC81" s="15"/>
      <c r="AD81" s="15"/>
      <c r="AE81" s="15"/>
      <c r="AF81" s="15"/>
      <c r="AG81" s="15"/>
      <c r="AH81" s="15"/>
      <c r="AI81" s="16"/>
      <c r="AJ81" s="15"/>
      <c r="AK81" s="15"/>
      <c r="AL81" s="15"/>
      <c r="AM81" s="15"/>
      <c r="AN81" s="15"/>
      <c r="AO81" s="14"/>
      <c r="AP81" s="15"/>
      <c r="AQ81" s="15"/>
      <c r="AR81" s="15"/>
      <c r="AS81" s="15"/>
      <c r="AT81" s="15"/>
      <c r="AU81" s="15"/>
      <c r="AV81" s="16"/>
      <c r="AW81" s="15"/>
      <c r="AX81" s="15"/>
      <c r="AY81" s="15"/>
      <c r="AZ81" s="15"/>
      <c r="BA81" s="15"/>
      <c r="BB81" s="43"/>
      <c r="BC81" s="16"/>
      <c r="BD81" s="15"/>
      <c r="BE81" s="15"/>
      <c r="BF81" s="15"/>
      <c r="BG81" s="17"/>
      <c r="BH81" s="3"/>
      <c r="BL81" s="2" t="s">
        <v>399</v>
      </c>
      <c r="CH81" s="13"/>
    </row>
    <row r="82" spans="2:86" ht="21.75" customHeight="1" x14ac:dyDescent="0.15">
      <c r="B82" s="3"/>
      <c r="C82" s="13"/>
      <c r="D82" s="3"/>
      <c r="M82" s="13"/>
      <c r="N82" s="3"/>
      <c r="P82" s="13"/>
      <c r="Q82" s="3"/>
      <c r="Z82" s="13"/>
      <c r="AA82" s="14"/>
      <c r="AB82" s="15"/>
      <c r="AC82" s="15"/>
      <c r="AD82" s="15"/>
      <c r="AE82" s="15"/>
      <c r="AF82" s="15"/>
      <c r="AG82" s="15"/>
      <c r="AH82" s="15"/>
      <c r="AI82" s="16"/>
      <c r="AJ82" s="15"/>
      <c r="AK82" s="15"/>
      <c r="AL82" s="15"/>
      <c r="AM82" s="15"/>
      <c r="AN82" s="15"/>
      <c r="AO82" s="14"/>
      <c r="AP82" s="15"/>
      <c r="AQ82" s="15"/>
      <c r="AR82" s="15"/>
      <c r="AS82" s="15"/>
      <c r="AT82" s="15"/>
      <c r="AU82" s="15"/>
      <c r="AV82" s="16"/>
      <c r="AW82" s="15"/>
      <c r="AX82" s="15"/>
      <c r="AY82" s="15"/>
      <c r="AZ82" s="15"/>
      <c r="BA82" s="15"/>
      <c r="BB82" s="43"/>
      <c r="BC82" s="16"/>
      <c r="BD82" s="15"/>
      <c r="BE82" s="15"/>
      <c r="BF82" s="15"/>
      <c r="BG82" s="17"/>
      <c r="BH82" s="3"/>
      <c r="BL82" s="2" t="s">
        <v>213</v>
      </c>
      <c r="CH82" s="13"/>
    </row>
    <row r="83" spans="2:86" ht="21.75" customHeight="1" x14ac:dyDescent="0.15">
      <c r="B83" s="3"/>
      <c r="C83" s="13"/>
      <c r="D83" s="3"/>
      <c r="M83" s="13"/>
      <c r="N83" s="3"/>
      <c r="P83" s="13"/>
      <c r="Q83" s="3"/>
      <c r="Z83" s="13"/>
      <c r="AA83" s="14"/>
      <c r="AB83" s="15"/>
      <c r="AC83" s="15"/>
      <c r="AD83" s="15"/>
      <c r="AE83" s="15"/>
      <c r="AF83" s="15"/>
      <c r="AG83" s="15"/>
      <c r="AH83" s="15"/>
      <c r="AI83" s="16"/>
      <c r="AJ83" s="15"/>
      <c r="AK83" s="15"/>
      <c r="AL83" s="15"/>
      <c r="AM83" s="15"/>
      <c r="AN83" s="15"/>
      <c r="AO83" s="14"/>
      <c r="AP83" s="15"/>
      <c r="AQ83" s="15"/>
      <c r="AR83" s="15"/>
      <c r="AS83" s="15"/>
      <c r="AT83" s="15"/>
      <c r="AU83" s="15"/>
      <c r="AV83" s="16"/>
      <c r="AW83" s="15"/>
      <c r="AX83" s="15"/>
      <c r="AY83" s="15"/>
      <c r="AZ83" s="15"/>
      <c r="BA83" s="15"/>
      <c r="BB83" s="43"/>
      <c r="BC83" s="16"/>
      <c r="BD83" s="15"/>
      <c r="BE83" s="15"/>
      <c r="BF83" s="15"/>
      <c r="BG83" s="17"/>
      <c r="BH83" s="3" t="s">
        <v>243</v>
      </c>
      <c r="BI83" s="2" t="s">
        <v>407</v>
      </c>
      <c r="CH83" s="13"/>
    </row>
    <row r="84" spans="2:86" ht="21.75" customHeight="1" x14ac:dyDescent="0.15">
      <c r="B84" s="3"/>
      <c r="C84" s="13"/>
      <c r="D84" s="3"/>
      <c r="M84" s="13"/>
      <c r="N84" s="3"/>
      <c r="P84" s="13"/>
      <c r="Q84" s="3"/>
      <c r="Z84" s="13"/>
      <c r="AA84" s="14"/>
      <c r="AB84" s="15"/>
      <c r="AC84" s="15"/>
      <c r="AD84" s="15"/>
      <c r="AE84" s="15"/>
      <c r="AF84" s="15"/>
      <c r="AG84" s="15"/>
      <c r="AH84" s="15"/>
      <c r="AI84" s="16"/>
      <c r="AJ84" s="15"/>
      <c r="AK84" s="15"/>
      <c r="AL84" s="15"/>
      <c r="AM84" s="15"/>
      <c r="AN84" s="15"/>
      <c r="AO84" s="14"/>
      <c r="AP84" s="15"/>
      <c r="AQ84" s="15"/>
      <c r="AR84" s="15"/>
      <c r="AS84" s="15"/>
      <c r="AT84" s="15"/>
      <c r="AU84" s="15"/>
      <c r="AV84" s="16"/>
      <c r="AW84" s="15"/>
      <c r="AX84" s="15"/>
      <c r="AY84" s="15"/>
      <c r="AZ84" s="15"/>
      <c r="BA84" s="15"/>
      <c r="BB84" s="43"/>
      <c r="BC84" s="16"/>
      <c r="BD84" s="15"/>
      <c r="BE84" s="15"/>
      <c r="BF84" s="15"/>
      <c r="BG84" s="17"/>
      <c r="BH84" s="3"/>
      <c r="BJ84" s="2" t="s">
        <v>409</v>
      </c>
      <c r="CH84" s="13"/>
    </row>
    <row r="85" spans="2:86" ht="21.75" customHeight="1" x14ac:dyDescent="0.15">
      <c r="B85" s="3"/>
      <c r="C85" s="13"/>
      <c r="D85" s="3"/>
      <c r="M85" s="13"/>
      <c r="N85" s="3"/>
      <c r="P85" s="13"/>
      <c r="Q85" s="3"/>
      <c r="Z85" s="13"/>
      <c r="AA85" s="14"/>
      <c r="AB85" s="15"/>
      <c r="AC85" s="15"/>
      <c r="AD85" s="15"/>
      <c r="AE85" s="15"/>
      <c r="AF85" s="15"/>
      <c r="AG85" s="15"/>
      <c r="AH85" s="15"/>
      <c r="AI85" s="16"/>
      <c r="AJ85" s="15"/>
      <c r="AK85" s="15"/>
      <c r="AL85" s="15"/>
      <c r="AM85" s="15"/>
      <c r="AN85" s="15"/>
      <c r="AO85" s="14"/>
      <c r="AP85" s="15"/>
      <c r="AQ85" s="15"/>
      <c r="AR85" s="15"/>
      <c r="AS85" s="15"/>
      <c r="AT85" s="15"/>
      <c r="AU85" s="15"/>
      <c r="AV85" s="16"/>
      <c r="AW85" s="15"/>
      <c r="AX85" s="15"/>
      <c r="AY85" s="15"/>
      <c r="AZ85" s="15"/>
      <c r="BA85" s="15"/>
      <c r="BB85" s="43"/>
      <c r="BC85" s="16"/>
      <c r="BD85" s="15"/>
      <c r="BE85" s="15"/>
      <c r="BF85" s="15"/>
      <c r="BG85" s="17"/>
      <c r="BH85" s="3"/>
      <c r="BK85" s="2" t="s">
        <v>408</v>
      </c>
      <c r="CH85" s="13"/>
    </row>
    <row r="86" spans="2:86" ht="21.75" customHeight="1" x14ac:dyDescent="0.15">
      <c r="B86" s="3"/>
      <c r="C86" s="13"/>
      <c r="D86" s="3"/>
      <c r="M86" s="13"/>
      <c r="N86" s="3"/>
      <c r="P86" s="13"/>
      <c r="Q86" s="3"/>
      <c r="Z86" s="13"/>
      <c r="AA86" s="14"/>
      <c r="AB86" s="15"/>
      <c r="AC86" s="15"/>
      <c r="AD86" s="15"/>
      <c r="AE86" s="15"/>
      <c r="AF86" s="15"/>
      <c r="AG86" s="15"/>
      <c r="AH86" s="15"/>
      <c r="AI86" s="16"/>
      <c r="AJ86" s="15"/>
      <c r="AK86" s="15"/>
      <c r="AL86" s="15"/>
      <c r="AM86" s="15"/>
      <c r="AN86" s="15"/>
      <c r="AO86" s="14"/>
      <c r="AP86" s="15"/>
      <c r="AQ86" s="15"/>
      <c r="AR86" s="15"/>
      <c r="AS86" s="15"/>
      <c r="AT86" s="15"/>
      <c r="AU86" s="15"/>
      <c r="AV86" s="16"/>
      <c r="AW86" s="15"/>
      <c r="AX86" s="15"/>
      <c r="AY86" s="15"/>
      <c r="AZ86" s="15"/>
      <c r="BA86" s="15"/>
      <c r="BB86" s="43"/>
      <c r="BC86" s="16"/>
      <c r="BD86" s="15"/>
      <c r="BE86" s="15"/>
      <c r="BF86" s="15"/>
      <c r="BG86" s="17"/>
      <c r="BH86" s="3"/>
      <c r="BL86" s="2" t="s">
        <v>399</v>
      </c>
      <c r="CH86" s="13"/>
    </row>
    <row r="87" spans="2:86" ht="21.75" customHeight="1" x14ac:dyDescent="0.15">
      <c r="B87" s="3"/>
      <c r="C87" s="13"/>
      <c r="D87" s="3"/>
      <c r="M87" s="13"/>
      <c r="N87" s="3"/>
      <c r="P87" s="13"/>
      <c r="Q87" s="3"/>
      <c r="Z87" s="13"/>
      <c r="AA87" s="14"/>
      <c r="AB87" s="15"/>
      <c r="AC87" s="15"/>
      <c r="AD87" s="15"/>
      <c r="AE87" s="15"/>
      <c r="AF87" s="15"/>
      <c r="AG87" s="15"/>
      <c r="AH87" s="15"/>
      <c r="AI87" s="16"/>
      <c r="AJ87" s="15"/>
      <c r="AK87" s="15"/>
      <c r="AL87" s="15"/>
      <c r="AM87" s="15"/>
      <c r="AN87" s="15"/>
      <c r="AO87" s="14"/>
      <c r="AP87" s="15"/>
      <c r="AQ87" s="15"/>
      <c r="AR87" s="15"/>
      <c r="AS87" s="15"/>
      <c r="AT87" s="15"/>
      <c r="AU87" s="15"/>
      <c r="AV87" s="16"/>
      <c r="AW87" s="15"/>
      <c r="AX87" s="15"/>
      <c r="AY87" s="15"/>
      <c r="AZ87" s="15"/>
      <c r="BA87" s="15"/>
      <c r="BB87" s="43"/>
      <c r="BC87" s="16"/>
      <c r="BD87" s="15"/>
      <c r="BE87" s="15"/>
      <c r="BF87" s="15"/>
      <c r="BG87" s="17"/>
      <c r="BH87" s="3"/>
      <c r="BL87" s="2" t="s">
        <v>213</v>
      </c>
      <c r="CH87" s="13"/>
    </row>
    <row r="88" spans="2:86" ht="21.75" customHeight="1" x14ac:dyDescent="0.15">
      <c r="B88" s="3"/>
      <c r="C88" s="13"/>
      <c r="D88" s="3"/>
      <c r="M88" s="13"/>
      <c r="N88" s="3"/>
      <c r="P88" s="13"/>
      <c r="Q88" s="3"/>
      <c r="Z88" s="13"/>
      <c r="AA88" s="14"/>
      <c r="AB88" s="15"/>
      <c r="AC88" s="15"/>
      <c r="AD88" s="15"/>
      <c r="AE88" s="15"/>
      <c r="AF88" s="15"/>
      <c r="AG88" s="15"/>
      <c r="AH88" s="15"/>
      <c r="AI88" s="16"/>
      <c r="AJ88" s="15"/>
      <c r="AK88" s="15"/>
      <c r="AL88" s="15"/>
      <c r="AM88" s="15"/>
      <c r="AN88" s="15"/>
      <c r="AO88" s="14"/>
      <c r="AP88" s="15"/>
      <c r="AQ88" s="15"/>
      <c r="AR88" s="15"/>
      <c r="AS88" s="15"/>
      <c r="AT88" s="15"/>
      <c r="AU88" s="15"/>
      <c r="AV88" s="16"/>
      <c r="AW88" s="15"/>
      <c r="AX88" s="15"/>
      <c r="AY88" s="15"/>
      <c r="AZ88" s="15"/>
      <c r="BA88" s="15"/>
      <c r="BB88" s="43"/>
      <c r="BC88" s="16"/>
      <c r="BD88" s="15"/>
      <c r="BE88" s="15"/>
      <c r="BF88" s="15"/>
      <c r="BG88" s="17"/>
      <c r="BH88" s="3"/>
      <c r="BL88" s="2" t="s">
        <v>252</v>
      </c>
      <c r="CH88" s="13"/>
    </row>
    <row r="89" spans="2:86" ht="21.75" customHeight="1" x14ac:dyDescent="0.15">
      <c r="B89" s="3"/>
      <c r="C89" s="13"/>
      <c r="D89" s="3"/>
      <c r="M89" s="13"/>
      <c r="N89" s="3"/>
      <c r="P89" s="13"/>
      <c r="Q89" s="3"/>
      <c r="Z89" s="13"/>
      <c r="AA89" s="14"/>
      <c r="AB89" s="15"/>
      <c r="AC89" s="15"/>
      <c r="AD89" s="15"/>
      <c r="AE89" s="15"/>
      <c r="AF89" s="15"/>
      <c r="AG89" s="15"/>
      <c r="AH89" s="15"/>
      <c r="AI89" s="16"/>
      <c r="AJ89" s="15"/>
      <c r="AK89" s="15"/>
      <c r="AL89" s="15"/>
      <c r="AM89" s="15"/>
      <c r="AN89" s="15"/>
      <c r="AO89" s="14"/>
      <c r="AP89" s="15"/>
      <c r="AQ89" s="15"/>
      <c r="AR89" s="15"/>
      <c r="AS89" s="15"/>
      <c r="AT89" s="15"/>
      <c r="AU89" s="15"/>
      <c r="AV89" s="16"/>
      <c r="AW89" s="15"/>
      <c r="AX89" s="15"/>
      <c r="AY89" s="15"/>
      <c r="AZ89" s="15"/>
      <c r="BA89" s="15"/>
      <c r="BB89" s="43"/>
      <c r="BC89" s="16"/>
      <c r="BD89" s="15"/>
      <c r="BE89" s="15"/>
      <c r="BF89" s="15"/>
      <c r="BG89" s="17"/>
      <c r="BH89" s="3"/>
      <c r="BK89" s="2" t="s">
        <v>410</v>
      </c>
      <c r="CH89" s="13"/>
    </row>
    <row r="90" spans="2:86" ht="21.75" customHeight="1" x14ac:dyDescent="0.15">
      <c r="B90" s="3"/>
      <c r="C90" s="13"/>
      <c r="D90" s="3"/>
      <c r="M90" s="13"/>
      <c r="N90" s="3"/>
      <c r="P90" s="13"/>
      <c r="Q90" s="3"/>
      <c r="Z90" s="13"/>
      <c r="AA90" s="14"/>
      <c r="AB90" s="15"/>
      <c r="AC90" s="15"/>
      <c r="AD90" s="15"/>
      <c r="AE90" s="15"/>
      <c r="AF90" s="15"/>
      <c r="AG90" s="15"/>
      <c r="AH90" s="15"/>
      <c r="AI90" s="16"/>
      <c r="AJ90" s="15"/>
      <c r="AK90" s="15"/>
      <c r="AL90" s="15"/>
      <c r="AM90" s="15"/>
      <c r="AN90" s="15"/>
      <c r="AO90" s="14"/>
      <c r="AP90" s="15"/>
      <c r="AQ90" s="15"/>
      <c r="AR90" s="15"/>
      <c r="AS90" s="15"/>
      <c r="AT90" s="15"/>
      <c r="AU90" s="15"/>
      <c r="AV90" s="16"/>
      <c r="AW90" s="15"/>
      <c r="AX90" s="15"/>
      <c r="AY90" s="15"/>
      <c r="AZ90" s="15"/>
      <c r="BA90" s="15"/>
      <c r="BB90" s="43"/>
      <c r="BC90" s="16"/>
      <c r="BD90" s="15"/>
      <c r="BE90" s="15"/>
      <c r="BF90" s="15"/>
      <c r="BG90" s="17"/>
      <c r="BH90" s="3"/>
      <c r="BL90" s="2" t="s">
        <v>399</v>
      </c>
      <c r="CH90" s="13"/>
    </row>
    <row r="91" spans="2:86" ht="21.75" customHeight="1" x14ac:dyDescent="0.15">
      <c r="B91" s="3"/>
      <c r="C91" s="13"/>
      <c r="D91" s="3"/>
      <c r="M91" s="13"/>
      <c r="N91" s="3"/>
      <c r="P91" s="13"/>
      <c r="Q91" s="3"/>
      <c r="Z91" s="13"/>
      <c r="AA91" s="14"/>
      <c r="AB91" s="15"/>
      <c r="AC91" s="15"/>
      <c r="AD91" s="15"/>
      <c r="AE91" s="15"/>
      <c r="AF91" s="15"/>
      <c r="AG91" s="15"/>
      <c r="AH91" s="15"/>
      <c r="AI91" s="16"/>
      <c r="AJ91" s="15"/>
      <c r="AK91" s="15"/>
      <c r="AL91" s="15"/>
      <c r="AM91" s="15"/>
      <c r="AN91" s="15"/>
      <c r="AO91" s="14"/>
      <c r="AP91" s="15"/>
      <c r="AQ91" s="15"/>
      <c r="AR91" s="15"/>
      <c r="AS91" s="15"/>
      <c r="AT91" s="15"/>
      <c r="AU91" s="15"/>
      <c r="AV91" s="16"/>
      <c r="AW91" s="15"/>
      <c r="AX91" s="15"/>
      <c r="AY91" s="15"/>
      <c r="AZ91" s="15"/>
      <c r="BA91" s="15"/>
      <c r="BB91" s="43"/>
      <c r="BC91" s="16"/>
      <c r="BD91" s="15"/>
      <c r="BE91" s="15"/>
      <c r="BF91" s="15"/>
      <c r="BG91" s="17"/>
      <c r="BH91" s="3"/>
      <c r="BL91" s="2" t="s">
        <v>213</v>
      </c>
      <c r="CH91" s="13"/>
    </row>
    <row r="92" spans="2:86" ht="21.75" customHeight="1" x14ac:dyDescent="0.15">
      <c r="B92" s="22"/>
      <c r="C92" s="23"/>
      <c r="D92" s="22"/>
      <c r="E92" s="20"/>
      <c r="F92" s="20"/>
      <c r="G92" s="20"/>
      <c r="H92" s="20"/>
      <c r="I92" s="20"/>
      <c r="J92" s="20"/>
      <c r="K92" s="20"/>
      <c r="L92" s="20"/>
      <c r="M92" s="23"/>
      <c r="N92" s="22"/>
      <c r="O92" s="20"/>
      <c r="P92" s="23"/>
      <c r="Q92" s="22"/>
      <c r="R92" s="20"/>
      <c r="S92" s="20"/>
      <c r="T92" s="20"/>
      <c r="U92" s="20"/>
      <c r="V92" s="20"/>
      <c r="W92" s="20"/>
      <c r="X92" s="20"/>
      <c r="Y92" s="20"/>
      <c r="Z92" s="23"/>
      <c r="AA92" s="27"/>
      <c r="AB92" s="28"/>
      <c r="AC92" s="28"/>
      <c r="AD92" s="28"/>
      <c r="AE92" s="28"/>
      <c r="AF92" s="28"/>
      <c r="AG92" s="28"/>
      <c r="AH92" s="28"/>
      <c r="AI92" s="29"/>
      <c r="AJ92" s="28"/>
      <c r="AK92" s="28"/>
      <c r="AL92" s="28"/>
      <c r="AM92" s="28"/>
      <c r="AN92" s="28"/>
      <c r="AO92" s="27"/>
      <c r="AP92" s="28"/>
      <c r="AQ92" s="28"/>
      <c r="AR92" s="28"/>
      <c r="AS92" s="28"/>
      <c r="AT92" s="28"/>
      <c r="AU92" s="28"/>
      <c r="AV92" s="29"/>
      <c r="AW92" s="28"/>
      <c r="AX92" s="28"/>
      <c r="AY92" s="28"/>
      <c r="AZ92" s="28"/>
      <c r="BA92" s="28"/>
      <c r="BB92" s="115"/>
      <c r="BC92" s="29"/>
      <c r="BD92" s="28"/>
      <c r="BE92" s="28"/>
      <c r="BF92" s="28"/>
      <c r="BG92" s="30"/>
      <c r="BH92" s="22"/>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3"/>
    </row>
    <row r="93" spans="2:86" ht="21.75" customHeight="1" x14ac:dyDescent="0.15">
      <c r="B93" s="209">
        <v>6</v>
      </c>
      <c r="C93" s="210"/>
      <c r="D93" s="4" t="s">
        <v>164</v>
      </c>
      <c r="E93" s="7"/>
      <c r="F93" s="7"/>
      <c r="G93" s="7"/>
      <c r="H93" s="7"/>
      <c r="I93" s="7"/>
      <c r="J93" s="7"/>
      <c r="K93" s="7"/>
      <c r="L93" s="7"/>
      <c r="M93" s="9"/>
      <c r="N93" s="4" t="s">
        <v>58</v>
      </c>
      <c r="O93" s="7"/>
      <c r="P93" s="9"/>
      <c r="Q93" s="4" t="s">
        <v>165</v>
      </c>
      <c r="R93" s="7"/>
      <c r="S93" s="7"/>
      <c r="T93" s="7"/>
      <c r="U93" s="7"/>
      <c r="V93" s="7"/>
      <c r="W93" s="7"/>
      <c r="X93" s="7"/>
      <c r="Y93" s="7"/>
      <c r="Z93" s="9"/>
      <c r="AA93" s="51" t="s">
        <v>166</v>
      </c>
      <c r="AB93" s="50"/>
      <c r="AC93" s="50"/>
      <c r="AD93" s="50"/>
      <c r="AE93" s="50"/>
      <c r="AF93" s="50"/>
      <c r="AG93" s="50"/>
      <c r="AH93" s="50"/>
      <c r="AI93" s="49" t="s">
        <v>27</v>
      </c>
      <c r="AJ93" s="50"/>
      <c r="AK93" s="50"/>
      <c r="AL93" s="50"/>
      <c r="AM93" s="50"/>
      <c r="AN93" s="50"/>
      <c r="AO93" s="24"/>
      <c r="AP93" s="25"/>
      <c r="AQ93" s="25"/>
      <c r="AR93" s="25"/>
      <c r="AS93" s="25"/>
      <c r="AT93" s="25"/>
      <c r="AU93" s="25"/>
      <c r="AV93" s="26"/>
      <c r="AW93" s="25"/>
      <c r="AX93" s="25"/>
      <c r="AY93" s="25"/>
      <c r="AZ93" s="25"/>
      <c r="BA93" s="25"/>
      <c r="BB93" s="25"/>
      <c r="BC93" s="26"/>
      <c r="BD93" s="25"/>
      <c r="BE93" s="25"/>
      <c r="BF93" s="25"/>
      <c r="BG93" s="48"/>
      <c r="BH93" s="4" t="s">
        <v>60</v>
      </c>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9"/>
    </row>
    <row r="94" spans="2:86" ht="21.75" customHeight="1" x14ac:dyDescent="0.15">
      <c r="B94" s="3"/>
      <c r="C94" s="13"/>
      <c r="D94" s="3"/>
      <c r="M94" s="13"/>
      <c r="N94" s="3"/>
      <c r="P94" s="13"/>
      <c r="Q94" s="3"/>
      <c r="Z94" s="13"/>
      <c r="AA94" s="14"/>
      <c r="AB94" s="15"/>
      <c r="AC94" s="15"/>
      <c r="AD94" s="15"/>
      <c r="AE94" s="15"/>
      <c r="AF94" s="15"/>
      <c r="AG94" s="15"/>
      <c r="AH94" s="15"/>
      <c r="AI94" s="16"/>
      <c r="AJ94" s="15"/>
      <c r="AK94" s="15"/>
      <c r="AL94" s="15"/>
      <c r="AM94" s="15"/>
      <c r="AN94" s="15"/>
      <c r="AO94" s="14"/>
      <c r="AP94" s="15"/>
      <c r="AQ94" s="15"/>
      <c r="AR94" s="15"/>
      <c r="AS94" s="15"/>
      <c r="AT94" s="15"/>
      <c r="AU94" s="15"/>
      <c r="AV94" s="16"/>
      <c r="AW94" s="15"/>
      <c r="AX94" s="15"/>
      <c r="AY94" s="15"/>
      <c r="AZ94" s="15"/>
      <c r="BA94" s="15"/>
      <c r="BB94" s="15"/>
      <c r="BC94" s="16"/>
      <c r="BD94" s="15"/>
      <c r="BE94" s="15"/>
      <c r="BF94" s="15"/>
      <c r="BG94" s="17"/>
      <c r="BH94" s="3" t="s">
        <v>167</v>
      </c>
      <c r="CH94" s="13"/>
    </row>
    <row r="95" spans="2:86" ht="21.75" customHeight="1" x14ac:dyDescent="0.15">
      <c r="B95" s="3"/>
      <c r="C95" s="13"/>
      <c r="D95" s="3"/>
      <c r="M95" s="13"/>
      <c r="N95" s="3"/>
      <c r="P95" s="13"/>
      <c r="Q95" s="3"/>
      <c r="Z95" s="13"/>
      <c r="AA95" s="14"/>
      <c r="AB95" s="15"/>
      <c r="AC95" s="15"/>
      <c r="AD95" s="15"/>
      <c r="AE95" s="15"/>
      <c r="AF95" s="15"/>
      <c r="AG95" s="15"/>
      <c r="AH95" s="15"/>
      <c r="AI95" s="16"/>
      <c r="AJ95" s="15"/>
      <c r="AK95" s="15"/>
      <c r="AL95" s="15"/>
      <c r="AM95" s="15"/>
      <c r="AN95" s="15"/>
      <c r="AO95" s="14"/>
      <c r="AP95" s="15"/>
      <c r="AQ95" s="15"/>
      <c r="AR95" s="15"/>
      <c r="AS95" s="15"/>
      <c r="AT95" s="15"/>
      <c r="AU95" s="15"/>
      <c r="AV95" s="16"/>
      <c r="AW95" s="15"/>
      <c r="AX95" s="15"/>
      <c r="AY95" s="15"/>
      <c r="AZ95" s="15"/>
      <c r="BA95" s="15"/>
      <c r="BB95" s="15"/>
      <c r="BC95" s="16"/>
      <c r="BD95" s="15"/>
      <c r="BE95" s="15"/>
      <c r="BF95" s="15"/>
      <c r="BG95" s="17"/>
      <c r="BH95" s="3"/>
      <c r="CH95" s="13"/>
    </row>
    <row r="96" spans="2:86" ht="21.75" customHeight="1" x14ac:dyDescent="0.15">
      <c r="B96" s="3"/>
      <c r="C96" s="13"/>
      <c r="D96" s="3"/>
      <c r="M96" s="13"/>
      <c r="N96" s="3"/>
      <c r="P96" s="13"/>
      <c r="Q96" s="3"/>
      <c r="Z96" s="13"/>
      <c r="AA96" s="14"/>
      <c r="AB96" s="15"/>
      <c r="AC96" s="15"/>
      <c r="AD96" s="15"/>
      <c r="AE96" s="15"/>
      <c r="AF96" s="15"/>
      <c r="AG96" s="15"/>
      <c r="AH96" s="15"/>
      <c r="AI96" s="16"/>
      <c r="AJ96" s="15"/>
      <c r="AK96" s="15"/>
      <c r="AL96" s="15"/>
      <c r="AM96" s="15"/>
      <c r="AN96" s="15"/>
      <c r="AO96" s="14"/>
      <c r="AP96" s="15"/>
      <c r="AQ96" s="15"/>
      <c r="AR96" s="15"/>
      <c r="AS96" s="15"/>
      <c r="AT96" s="15"/>
      <c r="AU96" s="15"/>
      <c r="AV96" s="16"/>
      <c r="AW96" s="15"/>
      <c r="AX96" s="15"/>
      <c r="AY96" s="15"/>
      <c r="AZ96" s="15"/>
      <c r="BA96" s="15"/>
      <c r="BB96" s="15"/>
      <c r="BC96" s="16"/>
      <c r="BD96" s="15"/>
      <c r="BE96" s="15"/>
      <c r="BF96" s="15"/>
      <c r="BG96" s="17"/>
      <c r="BH96" s="3" t="s">
        <v>61</v>
      </c>
      <c r="CH96" s="13"/>
    </row>
    <row r="97" spans="2:86" ht="21.75" customHeight="1" x14ac:dyDescent="0.15">
      <c r="B97" s="3"/>
      <c r="C97" s="13"/>
      <c r="D97" s="3"/>
      <c r="M97" s="13"/>
      <c r="N97" s="3"/>
      <c r="P97" s="13"/>
      <c r="Q97" s="3"/>
      <c r="Z97" s="13"/>
      <c r="AA97" s="14"/>
      <c r="AB97" s="15"/>
      <c r="AC97" s="15"/>
      <c r="AD97" s="15"/>
      <c r="AE97" s="15"/>
      <c r="AF97" s="15"/>
      <c r="AG97" s="15"/>
      <c r="AH97" s="15"/>
      <c r="AI97" s="16"/>
      <c r="AJ97" s="15"/>
      <c r="AK97" s="15"/>
      <c r="AL97" s="15"/>
      <c r="AM97" s="15"/>
      <c r="AN97" s="15"/>
      <c r="AO97" s="14"/>
      <c r="AP97" s="15"/>
      <c r="AQ97" s="15"/>
      <c r="AR97" s="15"/>
      <c r="AS97" s="15"/>
      <c r="AT97" s="15"/>
      <c r="AU97" s="15"/>
      <c r="AV97" s="16"/>
      <c r="AW97" s="15"/>
      <c r="AX97" s="15"/>
      <c r="AY97" s="15"/>
      <c r="AZ97" s="15"/>
      <c r="BA97" s="15"/>
      <c r="BB97" s="15"/>
      <c r="BC97" s="16"/>
      <c r="BD97" s="15"/>
      <c r="BE97" s="15"/>
      <c r="BF97" s="15"/>
      <c r="BG97" s="17"/>
      <c r="BH97" s="3" t="s">
        <v>48</v>
      </c>
      <c r="BI97" s="2" t="s">
        <v>168</v>
      </c>
      <c r="CH97" s="13"/>
    </row>
    <row r="98" spans="2:86" ht="21.75" customHeight="1" x14ac:dyDescent="0.15">
      <c r="B98" s="3"/>
      <c r="C98" s="13"/>
      <c r="D98" s="3"/>
      <c r="M98" s="13"/>
      <c r="N98" s="3"/>
      <c r="P98" s="13"/>
      <c r="Q98" s="3"/>
      <c r="Z98" s="13"/>
      <c r="AA98" s="14"/>
      <c r="AB98" s="15"/>
      <c r="AC98" s="15"/>
      <c r="AD98" s="15"/>
      <c r="AE98" s="15"/>
      <c r="AF98" s="15"/>
      <c r="AG98" s="15"/>
      <c r="AH98" s="15"/>
      <c r="AI98" s="16"/>
      <c r="AJ98" s="15"/>
      <c r="AK98" s="15"/>
      <c r="AL98" s="15"/>
      <c r="AM98" s="15"/>
      <c r="AN98" s="15"/>
      <c r="AO98" s="14"/>
      <c r="AP98" s="15"/>
      <c r="AQ98" s="15"/>
      <c r="AR98" s="15"/>
      <c r="AS98" s="15"/>
      <c r="AT98" s="15"/>
      <c r="AU98" s="15"/>
      <c r="AV98" s="16"/>
      <c r="AW98" s="15"/>
      <c r="AX98" s="15"/>
      <c r="AY98" s="15"/>
      <c r="AZ98" s="15"/>
      <c r="BA98" s="15"/>
      <c r="BB98" s="15"/>
      <c r="BC98" s="16"/>
      <c r="BD98" s="15"/>
      <c r="BE98" s="15"/>
      <c r="BF98" s="15"/>
      <c r="BG98" s="17"/>
      <c r="BH98" s="3"/>
      <c r="BJ98" s="2" t="s">
        <v>169</v>
      </c>
      <c r="CH98" s="13"/>
    </row>
    <row r="99" spans="2:86" ht="21.75" customHeight="1" x14ac:dyDescent="0.15">
      <c r="B99" s="3"/>
      <c r="C99" s="13"/>
      <c r="D99" s="3"/>
      <c r="M99" s="13"/>
      <c r="N99" s="3"/>
      <c r="P99" s="13"/>
      <c r="Q99" s="3"/>
      <c r="Z99" s="13"/>
      <c r="AA99" s="14"/>
      <c r="AB99" s="15"/>
      <c r="AC99" s="15"/>
      <c r="AD99" s="15"/>
      <c r="AE99" s="15"/>
      <c r="AF99" s="15"/>
      <c r="AG99" s="15"/>
      <c r="AH99" s="15"/>
      <c r="AI99" s="16"/>
      <c r="AJ99" s="15"/>
      <c r="AK99" s="15"/>
      <c r="AL99" s="15"/>
      <c r="AM99" s="15"/>
      <c r="AN99" s="15"/>
      <c r="AO99" s="14"/>
      <c r="AP99" s="15"/>
      <c r="AQ99" s="15"/>
      <c r="AR99" s="15"/>
      <c r="AS99" s="15"/>
      <c r="AT99" s="15"/>
      <c r="AU99" s="15"/>
      <c r="AV99" s="16"/>
      <c r="AW99" s="15"/>
      <c r="AX99" s="15"/>
      <c r="AY99" s="15"/>
      <c r="AZ99" s="15"/>
      <c r="BA99" s="15"/>
      <c r="BB99" s="15"/>
      <c r="BC99" s="16"/>
      <c r="BD99" s="15"/>
      <c r="BE99" s="15"/>
      <c r="BF99" s="15"/>
      <c r="BG99" s="17"/>
      <c r="BH99" s="3" t="s">
        <v>201</v>
      </c>
      <c r="BI99" s="2" t="s">
        <v>200</v>
      </c>
      <c r="CH99" s="13"/>
    </row>
    <row r="100" spans="2:86" ht="21.75" customHeight="1" x14ac:dyDescent="0.15">
      <c r="B100" s="3"/>
      <c r="C100" s="13"/>
      <c r="D100" s="3"/>
      <c r="M100" s="13"/>
      <c r="N100" s="3"/>
      <c r="P100" s="13"/>
      <c r="Q100" s="3"/>
      <c r="Z100" s="13"/>
      <c r="AA100" s="14"/>
      <c r="AB100" s="15"/>
      <c r="AC100" s="15"/>
      <c r="AD100" s="15"/>
      <c r="AE100" s="15"/>
      <c r="AF100" s="15"/>
      <c r="AG100" s="15"/>
      <c r="AH100" s="15"/>
      <c r="AI100" s="16"/>
      <c r="AJ100" s="15"/>
      <c r="AK100" s="15"/>
      <c r="AL100" s="15"/>
      <c r="AM100" s="15"/>
      <c r="AN100" s="15"/>
      <c r="AO100" s="14"/>
      <c r="AP100" s="15"/>
      <c r="AQ100" s="15"/>
      <c r="AR100" s="15"/>
      <c r="AS100" s="15"/>
      <c r="AT100" s="15"/>
      <c r="AU100" s="15"/>
      <c r="AV100" s="16"/>
      <c r="AW100" s="15"/>
      <c r="AX100" s="15"/>
      <c r="AY100" s="15"/>
      <c r="AZ100" s="15"/>
      <c r="BA100" s="15"/>
      <c r="BB100" s="15"/>
      <c r="BC100" s="16"/>
      <c r="BD100" s="15"/>
      <c r="BE100" s="15"/>
      <c r="BF100" s="15"/>
      <c r="BG100" s="17"/>
      <c r="BH100" s="3"/>
      <c r="CH100" s="13"/>
    </row>
    <row r="101" spans="2:86" ht="21.75" customHeight="1" x14ac:dyDescent="0.15">
      <c r="B101" s="209">
        <v>7</v>
      </c>
      <c r="C101" s="210"/>
      <c r="D101" s="4" t="s">
        <v>170</v>
      </c>
      <c r="E101" s="7"/>
      <c r="F101" s="7"/>
      <c r="G101" s="7"/>
      <c r="H101" s="7"/>
      <c r="I101" s="7"/>
      <c r="J101" s="7"/>
      <c r="K101" s="7"/>
      <c r="L101" s="7"/>
      <c r="M101" s="9"/>
      <c r="N101" s="4" t="s">
        <v>58</v>
      </c>
      <c r="O101" s="7"/>
      <c r="P101" s="9"/>
      <c r="Q101" s="4" t="s">
        <v>171</v>
      </c>
      <c r="R101" s="7"/>
      <c r="S101" s="7"/>
      <c r="T101" s="7"/>
      <c r="U101" s="7"/>
      <c r="V101" s="7"/>
      <c r="W101" s="7"/>
      <c r="X101" s="7"/>
      <c r="Y101" s="7"/>
      <c r="Z101" s="9"/>
      <c r="AA101" s="51" t="s">
        <v>172</v>
      </c>
      <c r="AB101" s="50"/>
      <c r="AC101" s="50"/>
      <c r="AD101" s="50"/>
      <c r="AE101" s="50"/>
      <c r="AF101" s="50"/>
      <c r="AG101" s="50"/>
      <c r="AH101" s="50"/>
      <c r="AI101" s="49" t="s">
        <v>27</v>
      </c>
      <c r="AJ101" s="50"/>
      <c r="AK101" s="50"/>
      <c r="AL101" s="50"/>
      <c r="AM101" s="50"/>
      <c r="AN101" s="50"/>
      <c r="AO101" s="24"/>
      <c r="AP101" s="25"/>
      <c r="AQ101" s="25"/>
      <c r="AR101" s="25"/>
      <c r="AS101" s="25"/>
      <c r="AT101" s="25"/>
      <c r="AU101" s="25"/>
      <c r="AV101" s="26"/>
      <c r="AW101" s="25"/>
      <c r="AX101" s="25"/>
      <c r="AY101" s="25"/>
      <c r="AZ101" s="25"/>
      <c r="BA101" s="25"/>
      <c r="BB101" s="25"/>
      <c r="BC101" s="26"/>
      <c r="BD101" s="25"/>
      <c r="BE101" s="25"/>
      <c r="BF101" s="25"/>
      <c r="BG101" s="48"/>
      <c r="BH101" s="4" t="s">
        <v>60</v>
      </c>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9"/>
    </row>
    <row r="102" spans="2:86" ht="21.75" customHeight="1" x14ac:dyDescent="0.15">
      <c r="B102" s="3"/>
      <c r="C102" s="13"/>
      <c r="D102" s="3"/>
      <c r="M102" s="13"/>
      <c r="N102" s="3"/>
      <c r="P102" s="13"/>
      <c r="Q102" s="3"/>
      <c r="Z102" s="13"/>
      <c r="AA102" s="14"/>
      <c r="AB102" s="15"/>
      <c r="AC102" s="15"/>
      <c r="AD102" s="15"/>
      <c r="AE102" s="15"/>
      <c r="AF102" s="15"/>
      <c r="AG102" s="15"/>
      <c r="AH102" s="15"/>
      <c r="AI102" s="16"/>
      <c r="AJ102" s="15"/>
      <c r="AK102" s="15"/>
      <c r="AL102" s="15"/>
      <c r="AM102" s="15"/>
      <c r="AN102" s="15"/>
      <c r="AO102" s="14"/>
      <c r="AP102" s="15"/>
      <c r="AQ102" s="15"/>
      <c r="AR102" s="15"/>
      <c r="AS102" s="15"/>
      <c r="AT102" s="15"/>
      <c r="AU102" s="15"/>
      <c r="AV102" s="16"/>
      <c r="AW102" s="15"/>
      <c r="AX102" s="15"/>
      <c r="AY102" s="15"/>
      <c r="AZ102" s="15"/>
      <c r="BA102" s="15"/>
      <c r="BB102" s="15"/>
      <c r="BC102" s="16"/>
      <c r="BD102" s="15"/>
      <c r="BE102" s="15"/>
      <c r="BF102" s="15"/>
      <c r="BG102" s="17"/>
      <c r="BH102" s="3" t="s">
        <v>173</v>
      </c>
      <c r="CH102" s="13"/>
    </row>
    <row r="103" spans="2:86" ht="21.75" customHeight="1" x14ac:dyDescent="0.15">
      <c r="B103" s="3"/>
      <c r="C103" s="13"/>
      <c r="D103" s="3"/>
      <c r="M103" s="13"/>
      <c r="N103" s="3"/>
      <c r="P103" s="13"/>
      <c r="Q103" s="3"/>
      <c r="Z103" s="13"/>
      <c r="AA103" s="14"/>
      <c r="AB103" s="15"/>
      <c r="AC103" s="15"/>
      <c r="AD103" s="15"/>
      <c r="AE103" s="15"/>
      <c r="AF103" s="15"/>
      <c r="AG103" s="15"/>
      <c r="AH103" s="15"/>
      <c r="AI103" s="16"/>
      <c r="AJ103" s="15"/>
      <c r="AK103" s="15"/>
      <c r="AL103" s="15"/>
      <c r="AM103" s="15"/>
      <c r="AN103" s="15"/>
      <c r="AO103" s="14"/>
      <c r="AP103" s="15"/>
      <c r="AQ103" s="15"/>
      <c r="AR103" s="15"/>
      <c r="AS103" s="15"/>
      <c r="AT103" s="15"/>
      <c r="AU103" s="15"/>
      <c r="AV103" s="16"/>
      <c r="AW103" s="15"/>
      <c r="AX103" s="15"/>
      <c r="AY103" s="15"/>
      <c r="AZ103" s="15"/>
      <c r="BA103" s="15"/>
      <c r="BB103" s="15"/>
      <c r="BC103" s="16"/>
      <c r="BD103" s="15"/>
      <c r="BE103" s="15"/>
      <c r="BF103" s="15"/>
      <c r="BG103" s="17"/>
      <c r="BH103" s="3"/>
      <c r="CH103" s="13"/>
    </row>
    <row r="104" spans="2:86" ht="21.75" customHeight="1" x14ac:dyDescent="0.15">
      <c r="B104" s="3"/>
      <c r="C104" s="13"/>
      <c r="D104" s="3"/>
      <c r="M104" s="13"/>
      <c r="N104" s="3"/>
      <c r="P104" s="13"/>
      <c r="Q104" s="3"/>
      <c r="Z104" s="13"/>
      <c r="AA104" s="14"/>
      <c r="AB104" s="15"/>
      <c r="AC104" s="15"/>
      <c r="AD104" s="15"/>
      <c r="AE104" s="15"/>
      <c r="AF104" s="15"/>
      <c r="AG104" s="15"/>
      <c r="AH104" s="15"/>
      <c r="AI104" s="16"/>
      <c r="AJ104" s="15"/>
      <c r="AK104" s="15"/>
      <c r="AL104" s="15"/>
      <c r="AM104" s="15"/>
      <c r="AN104" s="15"/>
      <c r="AO104" s="14"/>
      <c r="AP104" s="15"/>
      <c r="AQ104" s="15"/>
      <c r="AR104" s="15"/>
      <c r="AS104" s="15"/>
      <c r="AT104" s="15"/>
      <c r="AU104" s="15"/>
      <c r="AV104" s="16"/>
      <c r="AW104" s="15"/>
      <c r="AX104" s="15"/>
      <c r="AY104" s="15"/>
      <c r="AZ104" s="15"/>
      <c r="BA104" s="15"/>
      <c r="BB104" s="15"/>
      <c r="BC104" s="16"/>
      <c r="BD104" s="15"/>
      <c r="BE104" s="15"/>
      <c r="BF104" s="15"/>
      <c r="BG104" s="17"/>
      <c r="BH104" s="3" t="s">
        <v>61</v>
      </c>
      <c r="CH104" s="13"/>
    </row>
    <row r="105" spans="2:86" ht="21.75" customHeight="1" x14ac:dyDescent="0.15">
      <c r="B105" s="3"/>
      <c r="C105" s="13"/>
      <c r="D105" s="3"/>
      <c r="M105" s="13"/>
      <c r="N105" s="3"/>
      <c r="P105" s="13"/>
      <c r="Q105" s="3"/>
      <c r="Z105" s="13"/>
      <c r="AA105" s="14"/>
      <c r="AB105" s="15"/>
      <c r="AC105" s="15"/>
      <c r="AD105" s="15"/>
      <c r="AE105" s="15"/>
      <c r="AF105" s="15"/>
      <c r="AG105" s="15"/>
      <c r="AH105" s="15"/>
      <c r="AI105" s="16"/>
      <c r="AJ105" s="15"/>
      <c r="AK105" s="15"/>
      <c r="AL105" s="15"/>
      <c r="AM105" s="15"/>
      <c r="AN105" s="15"/>
      <c r="AO105" s="14"/>
      <c r="AP105" s="15"/>
      <c r="AQ105" s="15"/>
      <c r="AR105" s="15"/>
      <c r="AS105" s="15"/>
      <c r="AT105" s="15"/>
      <c r="AU105" s="15"/>
      <c r="AV105" s="16"/>
      <c r="AW105" s="15"/>
      <c r="AX105" s="15"/>
      <c r="AY105" s="15"/>
      <c r="AZ105" s="15"/>
      <c r="BA105" s="15"/>
      <c r="BB105" s="15"/>
      <c r="BC105" s="16"/>
      <c r="BD105" s="15"/>
      <c r="BE105" s="15"/>
      <c r="BF105" s="15"/>
      <c r="BG105" s="17"/>
      <c r="BH105" s="3" t="s">
        <v>48</v>
      </c>
      <c r="BI105" s="2" t="s">
        <v>174</v>
      </c>
      <c r="CH105" s="13"/>
    </row>
    <row r="106" spans="2:86" ht="21.75" customHeight="1" x14ac:dyDescent="0.15">
      <c r="B106" s="3"/>
      <c r="C106" s="13"/>
      <c r="D106" s="3"/>
      <c r="M106" s="13"/>
      <c r="N106" s="3"/>
      <c r="P106" s="13"/>
      <c r="Q106" s="3"/>
      <c r="Z106" s="13"/>
      <c r="AA106" s="14"/>
      <c r="AB106" s="15"/>
      <c r="AC106" s="15"/>
      <c r="AD106" s="15"/>
      <c r="AE106" s="15"/>
      <c r="AF106" s="15"/>
      <c r="AG106" s="15"/>
      <c r="AH106" s="15"/>
      <c r="AI106" s="16"/>
      <c r="AJ106" s="15"/>
      <c r="AK106" s="15"/>
      <c r="AL106" s="15"/>
      <c r="AM106" s="15"/>
      <c r="AN106" s="15"/>
      <c r="AO106" s="14"/>
      <c r="AP106" s="15"/>
      <c r="AQ106" s="15"/>
      <c r="AR106" s="15"/>
      <c r="AS106" s="15"/>
      <c r="AT106" s="15"/>
      <c r="AU106" s="15"/>
      <c r="AV106" s="16"/>
      <c r="AW106" s="15"/>
      <c r="AX106" s="15"/>
      <c r="AY106" s="15"/>
      <c r="AZ106" s="15"/>
      <c r="BA106" s="15"/>
      <c r="BB106" s="15"/>
      <c r="BC106" s="16"/>
      <c r="BD106" s="15"/>
      <c r="BE106" s="15"/>
      <c r="BF106" s="15"/>
      <c r="BG106" s="17"/>
      <c r="BH106" s="3"/>
      <c r="BJ106" s="2" t="s">
        <v>175</v>
      </c>
      <c r="CH106" s="13"/>
    </row>
    <row r="107" spans="2:86" ht="21.75" customHeight="1" x14ac:dyDescent="0.15">
      <c r="B107" s="3"/>
      <c r="C107" s="13"/>
      <c r="D107" s="3"/>
      <c r="M107" s="13"/>
      <c r="N107" s="3"/>
      <c r="P107" s="13"/>
      <c r="Q107" s="3"/>
      <c r="Z107" s="13"/>
      <c r="AA107" s="132"/>
      <c r="AB107" s="133"/>
      <c r="AC107" s="133"/>
      <c r="AD107" s="133"/>
      <c r="AE107" s="133"/>
      <c r="AF107" s="133"/>
      <c r="AG107" s="133"/>
      <c r="AH107" s="133"/>
      <c r="AI107" s="134"/>
      <c r="AJ107" s="133"/>
      <c r="AK107" s="133"/>
      <c r="AL107" s="133"/>
      <c r="AM107" s="133"/>
      <c r="AN107" s="133"/>
      <c r="AO107" s="132"/>
      <c r="AP107" s="133"/>
      <c r="AQ107" s="133"/>
      <c r="AR107" s="133"/>
      <c r="AS107" s="133"/>
      <c r="AT107" s="133"/>
      <c r="AU107" s="133"/>
      <c r="AV107" s="134"/>
      <c r="AW107" s="133"/>
      <c r="AX107" s="133"/>
      <c r="AY107" s="133"/>
      <c r="AZ107" s="133"/>
      <c r="BA107" s="133"/>
      <c r="BB107" s="133"/>
      <c r="BC107" s="134"/>
      <c r="BD107" s="133"/>
      <c r="BE107" s="133"/>
      <c r="BF107" s="133"/>
      <c r="BG107" s="135"/>
      <c r="BH107" s="3" t="s">
        <v>201</v>
      </c>
      <c r="BI107" s="2" t="s">
        <v>200</v>
      </c>
      <c r="CH107" s="13"/>
    </row>
    <row r="108" spans="2:86" ht="21.75" customHeight="1" x14ac:dyDescent="0.15">
      <c r="B108" s="22"/>
      <c r="C108" s="23"/>
      <c r="D108" s="22"/>
      <c r="E108" s="20"/>
      <c r="F108" s="20"/>
      <c r="G108" s="20"/>
      <c r="H108" s="20"/>
      <c r="I108" s="20"/>
      <c r="J108" s="20"/>
      <c r="K108" s="20"/>
      <c r="L108" s="20"/>
      <c r="M108" s="23"/>
      <c r="N108" s="22"/>
      <c r="O108" s="20"/>
      <c r="P108" s="23"/>
      <c r="Q108" s="22"/>
      <c r="R108" s="20"/>
      <c r="S108" s="20"/>
      <c r="T108" s="20"/>
      <c r="U108" s="20"/>
      <c r="V108" s="20"/>
      <c r="W108" s="20"/>
      <c r="X108" s="20"/>
      <c r="Y108" s="20"/>
      <c r="Z108" s="23"/>
      <c r="AA108" s="27"/>
      <c r="AB108" s="28"/>
      <c r="AC108" s="28"/>
      <c r="AD108" s="28"/>
      <c r="AE108" s="28"/>
      <c r="AF108" s="28"/>
      <c r="AG108" s="28"/>
      <c r="AH108" s="28"/>
      <c r="AI108" s="29"/>
      <c r="AJ108" s="28"/>
      <c r="AK108" s="28"/>
      <c r="AL108" s="28"/>
      <c r="AM108" s="28"/>
      <c r="AN108" s="28"/>
      <c r="AO108" s="27"/>
      <c r="AP108" s="28"/>
      <c r="AQ108" s="28"/>
      <c r="AR108" s="28"/>
      <c r="AS108" s="28"/>
      <c r="AT108" s="28"/>
      <c r="AU108" s="28"/>
      <c r="AV108" s="29"/>
      <c r="AW108" s="28"/>
      <c r="AX108" s="28"/>
      <c r="AY108" s="28"/>
      <c r="AZ108" s="28"/>
      <c r="BA108" s="28"/>
      <c r="BB108" s="115"/>
      <c r="BC108" s="29"/>
      <c r="BD108" s="28"/>
      <c r="BE108" s="28"/>
      <c r="BF108" s="28"/>
      <c r="BG108" s="30"/>
      <c r="BH108" s="22"/>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3"/>
    </row>
    <row r="109" spans="2:86" ht="21.75" customHeight="1" x14ac:dyDescent="0.15">
      <c r="B109" s="209">
        <v>8</v>
      </c>
      <c r="C109" s="210"/>
      <c r="D109" s="3" t="s">
        <v>187</v>
      </c>
      <c r="M109" s="13"/>
      <c r="N109" s="3" t="s">
        <v>203</v>
      </c>
      <c r="P109" s="13"/>
      <c r="Q109" s="3" t="s">
        <v>198</v>
      </c>
      <c r="Z109" s="13"/>
      <c r="AA109" s="14"/>
      <c r="AB109" s="15"/>
      <c r="AC109" s="15"/>
      <c r="AD109" s="15"/>
      <c r="AE109" s="15"/>
      <c r="AF109" s="15"/>
      <c r="AG109" s="15"/>
      <c r="AH109" s="15"/>
      <c r="AI109" s="16"/>
      <c r="AJ109" s="15"/>
      <c r="AK109" s="15"/>
      <c r="AL109" s="15"/>
      <c r="AM109" s="15"/>
      <c r="AN109" s="15"/>
      <c r="AO109" s="127" t="s">
        <v>188</v>
      </c>
      <c r="AP109" s="128"/>
      <c r="AQ109" s="128"/>
      <c r="AR109" s="128"/>
      <c r="AS109" s="128"/>
      <c r="AT109" s="128"/>
      <c r="AU109" s="128"/>
      <c r="AV109" s="129" t="s">
        <v>189</v>
      </c>
      <c r="AW109" s="128"/>
      <c r="AX109" s="128"/>
      <c r="AY109" s="128"/>
      <c r="AZ109" s="128"/>
      <c r="BA109" s="128"/>
      <c r="BB109" s="130"/>
      <c r="BC109" s="129" t="s">
        <v>190</v>
      </c>
      <c r="BD109" s="128"/>
      <c r="BE109" s="128"/>
      <c r="BF109" s="128"/>
      <c r="BG109" s="131"/>
      <c r="BH109" s="4" t="s">
        <v>60</v>
      </c>
      <c r="CH109" s="13"/>
    </row>
    <row r="110" spans="2:86" ht="21.75" customHeight="1" x14ac:dyDescent="0.15">
      <c r="B110" s="3"/>
      <c r="C110" s="13"/>
      <c r="D110" s="3"/>
      <c r="M110" s="13"/>
      <c r="N110" s="3"/>
      <c r="P110" s="13"/>
      <c r="Q110" s="3"/>
      <c r="Z110" s="13"/>
      <c r="AA110" s="14"/>
      <c r="AB110" s="15"/>
      <c r="AC110" s="15"/>
      <c r="AD110" s="15"/>
      <c r="AE110" s="15"/>
      <c r="AF110" s="15"/>
      <c r="AG110" s="15"/>
      <c r="AH110" s="15"/>
      <c r="AI110" s="16"/>
      <c r="AJ110" s="15"/>
      <c r="AK110" s="15"/>
      <c r="AL110" s="15"/>
      <c r="AM110" s="15"/>
      <c r="AN110" s="15"/>
      <c r="AO110" s="14"/>
      <c r="AP110" s="15"/>
      <c r="AQ110" s="15"/>
      <c r="AR110" s="15"/>
      <c r="AS110" s="15"/>
      <c r="AT110" s="15"/>
      <c r="AU110" s="15"/>
      <c r="AV110" s="16"/>
      <c r="AW110" s="15"/>
      <c r="AX110" s="15"/>
      <c r="AY110" s="15"/>
      <c r="AZ110" s="15"/>
      <c r="BA110" s="15"/>
      <c r="BB110" s="43"/>
      <c r="BC110" s="16"/>
      <c r="BD110" s="15"/>
      <c r="BE110" s="15"/>
      <c r="BF110" s="15"/>
      <c r="BG110" s="17"/>
      <c r="BH110" s="3" t="s">
        <v>191</v>
      </c>
      <c r="CH110" s="13"/>
    </row>
    <row r="111" spans="2:86" ht="21.75" customHeight="1" x14ac:dyDescent="0.15">
      <c r="B111" s="3"/>
      <c r="C111" s="13"/>
      <c r="D111" s="3"/>
      <c r="M111" s="13"/>
      <c r="N111" s="3"/>
      <c r="P111" s="13"/>
      <c r="Q111" s="3"/>
      <c r="Z111" s="13"/>
      <c r="AA111" s="14"/>
      <c r="AB111" s="15"/>
      <c r="AC111" s="15"/>
      <c r="AD111" s="15"/>
      <c r="AE111" s="15"/>
      <c r="AF111" s="15"/>
      <c r="AG111" s="15"/>
      <c r="AH111" s="15"/>
      <c r="AI111" s="16"/>
      <c r="AJ111" s="15"/>
      <c r="AK111" s="15"/>
      <c r="AL111" s="15"/>
      <c r="AM111" s="15"/>
      <c r="AN111" s="15"/>
      <c r="AO111" s="14"/>
      <c r="AP111" s="15"/>
      <c r="AQ111" s="15"/>
      <c r="AR111" s="15"/>
      <c r="AS111" s="15"/>
      <c r="AT111" s="15"/>
      <c r="AU111" s="15"/>
      <c r="AV111" s="16"/>
      <c r="AW111" s="15"/>
      <c r="AX111" s="15"/>
      <c r="AY111" s="15"/>
      <c r="AZ111" s="15"/>
      <c r="BA111" s="15"/>
      <c r="BB111" s="43"/>
      <c r="BC111" s="16"/>
      <c r="BD111" s="15"/>
      <c r="BE111" s="15"/>
      <c r="BF111" s="15"/>
      <c r="BG111" s="17"/>
      <c r="BH111" s="3"/>
      <c r="CH111" s="13"/>
    </row>
    <row r="112" spans="2:86" ht="21.75" customHeight="1" x14ac:dyDescent="0.15">
      <c r="B112" s="3"/>
      <c r="C112" s="13"/>
      <c r="D112" s="3"/>
      <c r="M112" s="13"/>
      <c r="N112" s="3"/>
      <c r="P112" s="13"/>
      <c r="Q112" s="3"/>
      <c r="Z112" s="13"/>
      <c r="AA112" s="14"/>
      <c r="AB112" s="15"/>
      <c r="AC112" s="15"/>
      <c r="AD112" s="15"/>
      <c r="AE112" s="15"/>
      <c r="AF112" s="15"/>
      <c r="AG112" s="15"/>
      <c r="AH112" s="15"/>
      <c r="AI112" s="16"/>
      <c r="AJ112" s="15"/>
      <c r="AK112" s="15"/>
      <c r="AL112" s="15"/>
      <c r="AM112" s="15"/>
      <c r="AN112" s="15"/>
      <c r="AO112" s="14"/>
      <c r="AP112" s="15"/>
      <c r="AQ112" s="15"/>
      <c r="AR112" s="15"/>
      <c r="AS112" s="15"/>
      <c r="AT112" s="15"/>
      <c r="AU112" s="15"/>
      <c r="AV112" s="16"/>
      <c r="AW112" s="15"/>
      <c r="AX112" s="15"/>
      <c r="AY112" s="15"/>
      <c r="AZ112" s="15"/>
      <c r="BA112" s="15"/>
      <c r="BB112" s="43"/>
      <c r="BC112" s="16"/>
      <c r="BD112" s="15"/>
      <c r="BE112" s="15"/>
      <c r="BF112" s="15"/>
      <c r="BG112" s="17"/>
      <c r="BH112" s="3" t="s">
        <v>61</v>
      </c>
      <c r="CH112" s="13"/>
    </row>
    <row r="113" spans="2:86" ht="21.75" customHeight="1" x14ac:dyDescent="0.15">
      <c r="B113" s="3"/>
      <c r="C113" s="13"/>
      <c r="D113" s="3"/>
      <c r="M113" s="13"/>
      <c r="N113" s="3"/>
      <c r="P113" s="13"/>
      <c r="Q113" s="3"/>
      <c r="Z113" s="13"/>
      <c r="AA113" s="14"/>
      <c r="AB113" s="15"/>
      <c r="AC113" s="15"/>
      <c r="AD113" s="15"/>
      <c r="AE113" s="15"/>
      <c r="AF113" s="15"/>
      <c r="AG113" s="15"/>
      <c r="AH113" s="15"/>
      <c r="AI113" s="16"/>
      <c r="AJ113" s="15"/>
      <c r="AK113" s="15"/>
      <c r="AL113" s="15"/>
      <c r="AM113" s="15"/>
      <c r="AN113" s="15"/>
      <c r="AO113" s="14"/>
      <c r="AP113" s="15"/>
      <c r="AQ113" s="15"/>
      <c r="AR113" s="15"/>
      <c r="AS113" s="15"/>
      <c r="AT113" s="15"/>
      <c r="AU113" s="15"/>
      <c r="AV113" s="16"/>
      <c r="AW113" s="15"/>
      <c r="AX113" s="15"/>
      <c r="AY113" s="15"/>
      <c r="AZ113" s="15"/>
      <c r="BA113" s="15"/>
      <c r="BB113" s="43"/>
      <c r="BC113" s="16"/>
      <c r="BD113" s="15"/>
      <c r="BE113" s="15"/>
      <c r="BF113" s="15"/>
      <c r="BG113" s="17"/>
      <c r="BH113" s="3" t="s">
        <v>48</v>
      </c>
      <c r="BI113" s="2" t="s">
        <v>62</v>
      </c>
      <c r="CH113" s="13"/>
    </row>
    <row r="114" spans="2:86" ht="21.75" customHeight="1" x14ac:dyDescent="0.15">
      <c r="B114" s="3"/>
      <c r="C114" s="13"/>
      <c r="D114" s="3"/>
      <c r="M114" s="13"/>
      <c r="N114" s="3"/>
      <c r="P114" s="13"/>
      <c r="Q114" s="3"/>
      <c r="Z114" s="13"/>
      <c r="AA114" s="14"/>
      <c r="AB114" s="15"/>
      <c r="AC114" s="15"/>
      <c r="AD114" s="15"/>
      <c r="AE114" s="15"/>
      <c r="AF114" s="15"/>
      <c r="AG114" s="15"/>
      <c r="AH114" s="15"/>
      <c r="AI114" s="16"/>
      <c r="AJ114" s="15"/>
      <c r="AK114" s="15"/>
      <c r="AL114" s="15"/>
      <c r="AM114" s="15"/>
      <c r="AN114" s="15"/>
      <c r="AO114" s="14"/>
      <c r="AP114" s="15"/>
      <c r="AQ114" s="15"/>
      <c r="AR114" s="15"/>
      <c r="AS114" s="15"/>
      <c r="AT114" s="15"/>
      <c r="AU114" s="15"/>
      <c r="AV114" s="16"/>
      <c r="AW114" s="15"/>
      <c r="AX114" s="15"/>
      <c r="AY114" s="15"/>
      <c r="AZ114" s="15"/>
      <c r="BA114" s="15"/>
      <c r="BB114" s="43"/>
      <c r="BC114" s="16"/>
      <c r="BD114" s="15"/>
      <c r="BE114" s="15"/>
      <c r="BF114" s="15"/>
      <c r="BG114" s="17"/>
      <c r="BH114" s="3"/>
      <c r="BJ114" s="2" t="s">
        <v>204</v>
      </c>
      <c r="CH114" s="13"/>
    </row>
    <row r="115" spans="2:86" ht="21.75" customHeight="1" x14ac:dyDescent="0.15">
      <c r="B115" s="3"/>
      <c r="C115" s="13"/>
      <c r="D115" s="3"/>
      <c r="M115" s="13"/>
      <c r="N115" s="3"/>
      <c r="P115" s="13"/>
      <c r="Q115" s="3"/>
      <c r="Z115" s="13"/>
      <c r="AA115" s="14"/>
      <c r="AB115" s="15"/>
      <c r="AC115" s="15"/>
      <c r="AD115" s="15"/>
      <c r="AE115" s="15"/>
      <c r="AF115" s="15"/>
      <c r="AG115" s="15"/>
      <c r="AH115" s="15"/>
      <c r="AI115" s="16"/>
      <c r="AJ115" s="15"/>
      <c r="AK115" s="15"/>
      <c r="AL115" s="15"/>
      <c r="AM115" s="15"/>
      <c r="AN115" s="15"/>
      <c r="AO115" s="14"/>
      <c r="AP115" s="15"/>
      <c r="AQ115" s="15"/>
      <c r="AR115" s="15"/>
      <c r="AS115" s="15"/>
      <c r="AT115" s="15"/>
      <c r="AU115" s="15"/>
      <c r="AV115" s="16"/>
      <c r="AW115" s="15"/>
      <c r="AX115" s="15"/>
      <c r="AY115" s="15"/>
      <c r="AZ115" s="15"/>
      <c r="BA115" s="15"/>
      <c r="BB115" s="43"/>
      <c r="BC115" s="16"/>
      <c r="BD115" s="15"/>
      <c r="BE115" s="15"/>
      <c r="BF115" s="15"/>
      <c r="BG115" s="17"/>
      <c r="BH115" s="3" t="s">
        <v>49</v>
      </c>
      <c r="BI115" s="2" t="s">
        <v>199</v>
      </c>
      <c r="CH115" s="13"/>
    </row>
    <row r="116" spans="2:86" ht="21.75" customHeight="1" x14ac:dyDescent="0.15">
      <c r="B116" s="3"/>
      <c r="C116" s="13"/>
      <c r="D116" s="3"/>
      <c r="M116" s="13"/>
      <c r="N116" s="3"/>
      <c r="P116" s="13"/>
      <c r="Q116" s="3"/>
      <c r="Z116" s="13"/>
      <c r="AA116" s="14"/>
      <c r="AB116" s="15"/>
      <c r="AC116" s="15"/>
      <c r="AD116" s="15"/>
      <c r="AE116" s="15"/>
      <c r="AF116" s="15"/>
      <c r="AG116" s="15"/>
      <c r="AH116" s="15"/>
      <c r="AI116" s="16"/>
      <c r="AJ116" s="15"/>
      <c r="AK116" s="15"/>
      <c r="AL116" s="15"/>
      <c r="AM116" s="15"/>
      <c r="AN116" s="15"/>
      <c r="AO116" s="14"/>
      <c r="AP116" s="15"/>
      <c r="AQ116" s="15"/>
      <c r="AR116" s="15"/>
      <c r="AS116" s="15"/>
      <c r="AT116" s="15"/>
      <c r="AU116" s="15"/>
      <c r="AV116" s="16"/>
      <c r="AW116" s="15"/>
      <c r="AX116" s="15"/>
      <c r="AY116" s="15"/>
      <c r="AZ116" s="15"/>
      <c r="BA116" s="15"/>
      <c r="BB116" s="43"/>
      <c r="BC116" s="16"/>
      <c r="BD116" s="15"/>
      <c r="BE116" s="15"/>
      <c r="BF116" s="15"/>
      <c r="BG116" s="17"/>
      <c r="BH116" s="3"/>
      <c r="BJ116" s="2" t="s">
        <v>237</v>
      </c>
      <c r="CH116" s="13"/>
    </row>
    <row r="117" spans="2:86" ht="21.75" customHeight="1" x14ac:dyDescent="0.15">
      <c r="B117" s="3"/>
      <c r="C117" s="13"/>
      <c r="D117" s="3"/>
      <c r="M117" s="13"/>
      <c r="N117" s="3"/>
      <c r="P117" s="13"/>
      <c r="Q117" s="3"/>
      <c r="Z117" s="13"/>
      <c r="AA117" s="14"/>
      <c r="AB117" s="15"/>
      <c r="AC117" s="15"/>
      <c r="AD117" s="15"/>
      <c r="AE117" s="15"/>
      <c r="AF117" s="15"/>
      <c r="AG117" s="15"/>
      <c r="AH117" s="15"/>
      <c r="AI117" s="16"/>
      <c r="AJ117" s="15"/>
      <c r="AK117" s="15"/>
      <c r="AL117" s="15"/>
      <c r="AM117" s="15"/>
      <c r="AN117" s="15"/>
      <c r="AO117" s="14"/>
      <c r="AP117" s="15"/>
      <c r="AQ117" s="15"/>
      <c r="AR117" s="15"/>
      <c r="AS117" s="15"/>
      <c r="AT117" s="15"/>
      <c r="AU117" s="15"/>
      <c r="AV117" s="16"/>
      <c r="AW117" s="15"/>
      <c r="AX117" s="15"/>
      <c r="AY117" s="15"/>
      <c r="AZ117" s="15"/>
      <c r="BA117" s="15"/>
      <c r="BB117" s="43"/>
      <c r="BC117" s="16"/>
      <c r="BD117" s="15"/>
      <c r="BE117" s="15"/>
      <c r="BF117" s="15"/>
      <c r="BG117" s="17"/>
      <c r="BH117" s="3" t="s">
        <v>192</v>
      </c>
      <c r="BI117" s="2" t="s">
        <v>193</v>
      </c>
      <c r="CH117" s="13"/>
    </row>
    <row r="118" spans="2:86" ht="21.75" customHeight="1" x14ac:dyDescent="0.15">
      <c r="B118" s="3"/>
      <c r="C118" s="13"/>
      <c r="D118" s="3"/>
      <c r="M118" s="13"/>
      <c r="N118" s="3"/>
      <c r="P118" s="13"/>
      <c r="Q118" s="3"/>
      <c r="Z118" s="13"/>
      <c r="AA118" s="14"/>
      <c r="AB118" s="15"/>
      <c r="AC118" s="15"/>
      <c r="AD118" s="15"/>
      <c r="AE118" s="15"/>
      <c r="AF118" s="15"/>
      <c r="AG118" s="15"/>
      <c r="AH118" s="15"/>
      <c r="AI118" s="16"/>
      <c r="AJ118" s="15"/>
      <c r="AK118" s="15"/>
      <c r="AL118" s="15"/>
      <c r="AM118" s="15"/>
      <c r="AN118" s="15"/>
      <c r="AO118" s="14"/>
      <c r="AP118" s="15"/>
      <c r="AQ118" s="15"/>
      <c r="AR118" s="15"/>
      <c r="AS118" s="15"/>
      <c r="AT118" s="15"/>
      <c r="AU118" s="15"/>
      <c r="AV118" s="16"/>
      <c r="AW118" s="15"/>
      <c r="AX118" s="15"/>
      <c r="AY118" s="15"/>
      <c r="AZ118" s="15"/>
      <c r="BA118" s="15"/>
      <c r="BB118" s="15"/>
      <c r="BC118" s="16"/>
      <c r="BD118" s="15"/>
      <c r="BE118" s="15"/>
      <c r="BF118" s="15"/>
      <c r="BG118" s="17"/>
      <c r="BH118" s="3"/>
      <c r="BJ118" s="2" t="s">
        <v>195</v>
      </c>
      <c r="CH118" s="13"/>
    </row>
    <row r="119" spans="2:86" ht="21.75" customHeight="1" x14ac:dyDescent="0.15">
      <c r="B119" s="3"/>
      <c r="C119" s="13"/>
      <c r="D119" s="3"/>
      <c r="M119" s="13"/>
      <c r="N119" s="3"/>
      <c r="P119" s="13"/>
      <c r="Q119" s="3"/>
      <c r="Z119" s="13"/>
      <c r="AA119" s="14"/>
      <c r="AB119" s="15"/>
      <c r="AC119" s="15"/>
      <c r="AD119" s="15"/>
      <c r="AE119" s="15"/>
      <c r="AF119" s="15"/>
      <c r="AG119" s="15"/>
      <c r="AH119" s="15"/>
      <c r="AI119" s="16"/>
      <c r="AJ119" s="15"/>
      <c r="AK119" s="15"/>
      <c r="AL119" s="15"/>
      <c r="AM119" s="15"/>
      <c r="AN119" s="15"/>
      <c r="AO119" s="14"/>
      <c r="AP119" s="15"/>
      <c r="AQ119" s="15"/>
      <c r="AR119" s="15"/>
      <c r="AS119" s="15"/>
      <c r="AT119" s="15"/>
      <c r="AU119" s="15"/>
      <c r="AV119" s="16"/>
      <c r="AW119" s="15"/>
      <c r="AX119" s="15"/>
      <c r="AY119" s="15"/>
      <c r="AZ119" s="15"/>
      <c r="BA119" s="15"/>
      <c r="BB119" s="43"/>
      <c r="BC119" s="16"/>
      <c r="BD119" s="15"/>
      <c r="BE119" s="15"/>
      <c r="BF119" s="15"/>
      <c r="BG119" s="17"/>
      <c r="BH119" s="3"/>
      <c r="BK119" s="2" t="s">
        <v>248</v>
      </c>
      <c r="CH119" s="13"/>
    </row>
    <row r="120" spans="2:86" ht="21.75" customHeight="1" x14ac:dyDescent="0.15">
      <c r="B120" s="3"/>
      <c r="C120" s="13"/>
      <c r="D120" s="3"/>
      <c r="M120" s="13"/>
      <c r="N120" s="3"/>
      <c r="P120" s="13"/>
      <c r="Q120" s="3"/>
      <c r="Z120" s="13"/>
      <c r="AA120" s="132"/>
      <c r="AB120" s="133"/>
      <c r="AC120" s="133"/>
      <c r="AD120" s="133"/>
      <c r="AE120" s="133"/>
      <c r="AF120" s="133"/>
      <c r="AG120" s="133"/>
      <c r="AH120" s="133"/>
      <c r="AI120" s="134"/>
      <c r="AJ120" s="133"/>
      <c r="AK120" s="133"/>
      <c r="AL120" s="133"/>
      <c r="AM120" s="133"/>
      <c r="AN120" s="133"/>
      <c r="AO120" s="132"/>
      <c r="AP120" s="133"/>
      <c r="AQ120" s="133"/>
      <c r="AR120" s="133"/>
      <c r="AS120" s="133"/>
      <c r="AT120" s="133"/>
      <c r="AU120" s="133"/>
      <c r="AV120" s="134"/>
      <c r="AW120" s="133"/>
      <c r="AX120" s="133"/>
      <c r="AY120" s="133"/>
      <c r="AZ120" s="133"/>
      <c r="BA120" s="133"/>
      <c r="BB120" s="133"/>
      <c r="BC120" s="134"/>
      <c r="BD120" s="133"/>
      <c r="BE120" s="133"/>
      <c r="BF120" s="133"/>
      <c r="BG120" s="135"/>
      <c r="BH120" s="3"/>
      <c r="BJ120" s="2" t="s">
        <v>196</v>
      </c>
      <c r="CH120" s="13"/>
    </row>
    <row r="121" spans="2:86" ht="21.75" customHeight="1" x14ac:dyDescent="0.15">
      <c r="B121" s="3"/>
      <c r="C121" s="13"/>
      <c r="D121" s="3"/>
      <c r="M121" s="13"/>
      <c r="N121" s="3"/>
      <c r="P121" s="13"/>
      <c r="Q121" s="3"/>
      <c r="Z121" s="13"/>
      <c r="AA121" s="132"/>
      <c r="AB121" s="133"/>
      <c r="AC121" s="133"/>
      <c r="AD121" s="133"/>
      <c r="AE121" s="133"/>
      <c r="AF121" s="133"/>
      <c r="AG121" s="133"/>
      <c r="AH121" s="133"/>
      <c r="AI121" s="134"/>
      <c r="AJ121" s="133"/>
      <c r="AK121" s="133"/>
      <c r="AL121" s="133"/>
      <c r="AM121" s="133"/>
      <c r="AN121" s="133"/>
      <c r="AO121" s="132"/>
      <c r="AP121" s="133"/>
      <c r="AQ121" s="133"/>
      <c r="AR121" s="133"/>
      <c r="AS121" s="133"/>
      <c r="AT121" s="133"/>
      <c r="AU121" s="133"/>
      <c r="AV121" s="134"/>
      <c r="AW121" s="133"/>
      <c r="AX121" s="133"/>
      <c r="AY121" s="133"/>
      <c r="AZ121" s="133"/>
      <c r="BA121" s="133"/>
      <c r="BB121" s="133"/>
      <c r="BC121" s="134"/>
      <c r="BD121" s="133"/>
      <c r="BE121" s="133"/>
      <c r="BF121" s="133"/>
      <c r="BG121" s="135"/>
      <c r="BH121" s="3"/>
      <c r="BK121" s="2" t="s">
        <v>197</v>
      </c>
      <c r="CH121" s="13"/>
    </row>
    <row r="122" spans="2:86" ht="21.75" customHeight="1" x14ac:dyDescent="0.15">
      <c r="B122" s="3"/>
      <c r="C122" s="13"/>
      <c r="D122" s="22"/>
      <c r="E122" s="20"/>
      <c r="F122" s="20"/>
      <c r="G122" s="20"/>
      <c r="H122" s="20"/>
      <c r="I122" s="20"/>
      <c r="J122" s="20"/>
      <c r="K122" s="20"/>
      <c r="L122" s="20"/>
      <c r="M122" s="23"/>
      <c r="N122" s="22"/>
      <c r="O122" s="20"/>
      <c r="P122" s="23"/>
      <c r="Q122" s="22"/>
      <c r="R122" s="20"/>
      <c r="S122" s="20"/>
      <c r="T122" s="20"/>
      <c r="U122" s="20"/>
      <c r="V122" s="20"/>
      <c r="W122" s="20"/>
      <c r="X122" s="20"/>
      <c r="Y122" s="20"/>
      <c r="Z122" s="23"/>
      <c r="AA122" s="27"/>
      <c r="AB122" s="28"/>
      <c r="AC122" s="28"/>
      <c r="AD122" s="28"/>
      <c r="AE122" s="28"/>
      <c r="AF122" s="28"/>
      <c r="AG122" s="28"/>
      <c r="AH122" s="28"/>
      <c r="AI122" s="29"/>
      <c r="AJ122" s="28"/>
      <c r="AK122" s="28"/>
      <c r="AL122" s="28"/>
      <c r="AM122" s="28"/>
      <c r="AN122" s="28"/>
      <c r="AO122" s="27"/>
      <c r="AP122" s="28"/>
      <c r="AQ122" s="28"/>
      <c r="AR122" s="28"/>
      <c r="AS122" s="28"/>
      <c r="AT122" s="28"/>
      <c r="AU122" s="28"/>
      <c r="AV122" s="29"/>
      <c r="AW122" s="28"/>
      <c r="AX122" s="28"/>
      <c r="AY122" s="28"/>
      <c r="AZ122" s="28"/>
      <c r="BA122" s="28"/>
      <c r="BB122" s="28"/>
      <c r="BC122" s="29"/>
      <c r="BD122" s="28"/>
      <c r="BE122" s="28"/>
      <c r="BF122" s="28"/>
      <c r="BG122" s="30"/>
      <c r="BH122" s="22"/>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3"/>
    </row>
    <row r="123" spans="2:86" ht="21.75" customHeight="1" x14ac:dyDescent="0.15">
      <c r="B123" s="209">
        <v>9</v>
      </c>
      <c r="C123" s="210"/>
      <c r="D123" s="3" t="s">
        <v>412</v>
      </c>
      <c r="M123" s="13"/>
      <c r="N123" s="3" t="s">
        <v>203</v>
      </c>
      <c r="P123" s="13"/>
      <c r="Q123" s="3" t="s">
        <v>411</v>
      </c>
      <c r="Z123" s="13"/>
      <c r="AA123" s="136"/>
      <c r="AB123" s="137"/>
      <c r="AC123" s="137"/>
      <c r="AD123" s="137"/>
      <c r="AE123" s="137"/>
      <c r="AF123" s="137"/>
      <c r="AG123" s="137"/>
      <c r="AH123" s="137"/>
      <c r="AI123" s="138"/>
      <c r="AJ123" s="137"/>
      <c r="AK123" s="137"/>
      <c r="AL123" s="137"/>
      <c r="AM123" s="137"/>
      <c r="AN123" s="137"/>
      <c r="AO123" s="136"/>
      <c r="AP123" s="137"/>
      <c r="AQ123" s="137"/>
      <c r="AR123" s="137"/>
      <c r="AS123" s="137"/>
      <c r="AT123" s="137"/>
      <c r="AU123" s="137"/>
      <c r="AV123" s="138"/>
      <c r="AW123" s="137"/>
      <c r="AX123" s="137"/>
      <c r="AY123" s="137"/>
      <c r="AZ123" s="137"/>
      <c r="BA123" s="137"/>
      <c r="BB123" s="137"/>
      <c r="BC123" s="138"/>
      <c r="BD123" s="137"/>
      <c r="BE123" s="137"/>
      <c r="BF123" s="137"/>
      <c r="BG123" s="139"/>
      <c r="BH123" s="4" t="s">
        <v>60</v>
      </c>
      <c r="BI123" s="7"/>
      <c r="BJ123" s="7"/>
      <c r="BK123" s="7"/>
      <c r="BL123" s="7"/>
      <c r="BM123" s="7"/>
      <c r="CH123" s="13"/>
    </row>
    <row r="124" spans="2:86" ht="21.75" customHeight="1" x14ac:dyDescent="0.15">
      <c r="B124" s="3"/>
      <c r="C124" s="13"/>
      <c r="D124" s="3"/>
      <c r="M124" s="13"/>
      <c r="N124" s="3"/>
      <c r="P124" s="13"/>
      <c r="Q124" s="3"/>
      <c r="Z124" s="13"/>
      <c r="AA124" s="132"/>
      <c r="AB124" s="133"/>
      <c r="AC124" s="133"/>
      <c r="AD124" s="133"/>
      <c r="AE124" s="133"/>
      <c r="AF124" s="133"/>
      <c r="AG124" s="133"/>
      <c r="AH124" s="133"/>
      <c r="AI124" s="134"/>
      <c r="AJ124" s="133"/>
      <c r="AK124" s="133"/>
      <c r="AL124" s="133"/>
      <c r="AM124" s="133"/>
      <c r="AN124" s="133"/>
      <c r="AO124" s="132"/>
      <c r="AP124" s="133"/>
      <c r="AQ124" s="133"/>
      <c r="AR124" s="133"/>
      <c r="AS124" s="133"/>
      <c r="AT124" s="133"/>
      <c r="AU124" s="133"/>
      <c r="AV124" s="134"/>
      <c r="AW124" s="133"/>
      <c r="AX124" s="133"/>
      <c r="AY124" s="133"/>
      <c r="AZ124" s="133"/>
      <c r="BA124" s="133"/>
      <c r="BB124" s="133"/>
      <c r="BC124" s="134"/>
      <c r="BD124" s="133"/>
      <c r="BE124" s="133"/>
      <c r="BF124" s="133"/>
      <c r="BG124" s="135"/>
      <c r="BH124" s="3" t="s">
        <v>413</v>
      </c>
      <c r="CH124" s="13"/>
    </row>
    <row r="125" spans="2:86" ht="21.75" customHeight="1" x14ac:dyDescent="0.15">
      <c r="B125" s="3"/>
      <c r="C125" s="13"/>
      <c r="D125" s="3"/>
      <c r="M125" s="13"/>
      <c r="N125" s="3"/>
      <c r="P125" s="13"/>
      <c r="Q125" s="3"/>
      <c r="Z125" s="13"/>
      <c r="AA125" s="132"/>
      <c r="AB125" s="133"/>
      <c r="AC125" s="133"/>
      <c r="AD125" s="133"/>
      <c r="AE125" s="133"/>
      <c r="AF125" s="133"/>
      <c r="AG125" s="133"/>
      <c r="AH125" s="133"/>
      <c r="AI125" s="134"/>
      <c r="AJ125" s="133"/>
      <c r="AK125" s="133"/>
      <c r="AL125" s="133"/>
      <c r="AM125" s="133"/>
      <c r="AN125" s="133"/>
      <c r="AO125" s="132"/>
      <c r="AP125" s="133"/>
      <c r="AQ125" s="133"/>
      <c r="AR125" s="133"/>
      <c r="AS125" s="133"/>
      <c r="AT125" s="133"/>
      <c r="AU125" s="133"/>
      <c r="AV125" s="134"/>
      <c r="AW125" s="133"/>
      <c r="AX125" s="133"/>
      <c r="AY125" s="133"/>
      <c r="AZ125" s="133"/>
      <c r="BA125" s="133"/>
      <c r="BB125" s="133"/>
      <c r="BC125" s="134"/>
      <c r="BD125" s="133"/>
      <c r="BE125" s="133"/>
      <c r="BF125" s="133"/>
      <c r="BG125" s="135"/>
      <c r="BH125" s="3"/>
      <c r="CH125" s="13"/>
    </row>
    <row r="126" spans="2:86" ht="21.75" customHeight="1" x14ac:dyDescent="0.15">
      <c r="B126" s="3"/>
      <c r="C126" s="13"/>
      <c r="D126" s="3"/>
      <c r="M126" s="13"/>
      <c r="N126" s="3"/>
      <c r="P126" s="13"/>
      <c r="Q126" s="3"/>
      <c r="Z126" s="13"/>
      <c r="AA126" s="132"/>
      <c r="AB126" s="133"/>
      <c r="AC126" s="133"/>
      <c r="AD126" s="133"/>
      <c r="AE126" s="133"/>
      <c r="AF126" s="133"/>
      <c r="AG126" s="133"/>
      <c r="AH126" s="133"/>
      <c r="AI126" s="134"/>
      <c r="AJ126" s="133"/>
      <c r="AK126" s="133"/>
      <c r="AL126" s="133"/>
      <c r="AM126" s="133"/>
      <c r="AN126" s="133"/>
      <c r="AO126" s="132"/>
      <c r="AP126" s="133"/>
      <c r="AQ126" s="133"/>
      <c r="AR126" s="133"/>
      <c r="AS126" s="133"/>
      <c r="AT126" s="133"/>
      <c r="AU126" s="133"/>
      <c r="AV126" s="134"/>
      <c r="AW126" s="133"/>
      <c r="AX126" s="133"/>
      <c r="AY126" s="133"/>
      <c r="AZ126" s="133"/>
      <c r="BA126" s="133"/>
      <c r="BB126" s="133"/>
      <c r="BC126" s="134"/>
      <c r="BD126" s="133"/>
      <c r="BE126" s="133"/>
      <c r="BF126" s="133"/>
      <c r="BG126" s="135"/>
      <c r="BH126" s="3" t="s">
        <v>61</v>
      </c>
      <c r="CH126" s="13"/>
    </row>
    <row r="127" spans="2:86" ht="21.75" customHeight="1" x14ac:dyDescent="0.15">
      <c r="B127" s="3"/>
      <c r="C127" s="13"/>
      <c r="D127" s="3"/>
      <c r="M127" s="13"/>
      <c r="N127" s="3"/>
      <c r="P127" s="13"/>
      <c r="Q127" s="3"/>
      <c r="Z127" s="13"/>
      <c r="AA127" s="132"/>
      <c r="AB127" s="133"/>
      <c r="AC127" s="133"/>
      <c r="AD127" s="133"/>
      <c r="AE127" s="133"/>
      <c r="AF127" s="133"/>
      <c r="AG127" s="133"/>
      <c r="AH127" s="133"/>
      <c r="AI127" s="134"/>
      <c r="AJ127" s="133"/>
      <c r="AK127" s="133"/>
      <c r="AL127" s="133"/>
      <c r="AM127" s="133"/>
      <c r="AN127" s="133"/>
      <c r="AO127" s="132"/>
      <c r="AP127" s="133"/>
      <c r="AQ127" s="133"/>
      <c r="AR127" s="133"/>
      <c r="AS127" s="133"/>
      <c r="AT127" s="133"/>
      <c r="AU127" s="133"/>
      <c r="AV127" s="134"/>
      <c r="AW127" s="133"/>
      <c r="AX127" s="133"/>
      <c r="AY127" s="133"/>
      <c r="AZ127" s="133"/>
      <c r="BA127" s="133"/>
      <c r="BB127" s="133"/>
      <c r="BC127" s="134"/>
      <c r="BD127" s="133"/>
      <c r="BE127" s="133"/>
      <c r="BF127" s="133"/>
      <c r="BG127" s="135"/>
      <c r="BH127" s="3" t="s">
        <v>48</v>
      </c>
      <c r="BI127" s="2" t="s">
        <v>62</v>
      </c>
      <c r="CH127" s="13"/>
    </row>
    <row r="128" spans="2:86" ht="21.75" customHeight="1" x14ac:dyDescent="0.15">
      <c r="B128" s="3"/>
      <c r="C128" s="13"/>
      <c r="D128" s="3"/>
      <c r="M128" s="13"/>
      <c r="N128" s="3"/>
      <c r="P128" s="13"/>
      <c r="Q128" s="3"/>
      <c r="Z128" s="13"/>
      <c r="AA128" s="132"/>
      <c r="AB128" s="133"/>
      <c r="AC128" s="133"/>
      <c r="AD128" s="133"/>
      <c r="AE128" s="133"/>
      <c r="AF128" s="133"/>
      <c r="AG128" s="133"/>
      <c r="AH128" s="133"/>
      <c r="AI128" s="134"/>
      <c r="AJ128" s="133"/>
      <c r="AK128" s="133"/>
      <c r="AL128" s="133"/>
      <c r="AM128" s="133"/>
      <c r="AN128" s="133"/>
      <c r="AO128" s="132"/>
      <c r="AP128" s="133"/>
      <c r="AQ128" s="133"/>
      <c r="AR128" s="133"/>
      <c r="AS128" s="133"/>
      <c r="AT128" s="133"/>
      <c r="AU128" s="133"/>
      <c r="AV128" s="134"/>
      <c r="AW128" s="133"/>
      <c r="AX128" s="133"/>
      <c r="AY128" s="133"/>
      <c r="AZ128" s="133"/>
      <c r="BA128" s="133"/>
      <c r="BB128" s="133"/>
      <c r="BC128" s="134"/>
      <c r="BD128" s="133"/>
      <c r="BE128" s="133"/>
      <c r="BF128" s="133"/>
      <c r="BG128" s="135"/>
      <c r="BH128" s="3"/>
      <c r="BI128" s="2" t="s">
        <v>414</v>
      </c>
      <c r="CH128" s="13"/>
    </row>
    <row r="129" spans="2:86" ht="21.75" customHeight="1" x14ac:dyDescent="0.15">
      <c r="B129" s="3"/>
      <c r="C129" s="13"/>
      <c r="D129" s="3"/>
      <c r="M129" s="13"/>
      <c r="N129" s="3"/>
      <c r="P129" s="13"/>
      <c r="Q129" s="3"/>
      <c r="Z129" s="13"/>
      <c r="AA129" s="132"/>
      <c r="AB129" s="133"/>
      <c r="AC129" s="133"/>
      <c r="AD129" s="133"/>
      <c r="AE129" s="133"/>
      <c r="AF129" s="133"/>
      <c r="AG129" s="133"/>
      <c r="AH129" s="133"/>
      <c r="AI129" s="134"/>
      <c r="AJ129" s="133"/>
      <c r="AK129" s="133"/>
      <c r="AL129" s="133"/>
      <c r="AM129" s="133"/>
      <c r="AN129" s="133"/>
      <c r="AO129" s="132"/>
      <c r="AP129" s="133"/>
      <c r="AQ129" s="133"/>
      <c r="AR129" s="133"/>
      <c r="AS129" s="133"/>
      <c r="AT129" s="133"/>
      <c r="AU129" s="133"/>
      <c r="AV129" s="134"/>
      <c r="AW129" s="133"/>
      <c r="AX129" s="133"/>
      <c r="AY129" s="133"/>
      <c r="AZ129" s="133"/>
      <c r="BA129" s="133"/>
      <c r="BB129" s="133"/>
      <c r="BC129" s="134"/>
      <c r="BD129" s="133"/>
      <c r="BE129" s="133"/>
      <c r="BF129" s="133"/>
      <c r="BG129" s="135"/>
      <c r="BH129" s="3"/>
      <c r="BI129" s="2" t="s">
        <v>415</v>
      </c>
      <c r="CH129" s="13"/>
    </row>
    <row r="130" spans="2:86" ht="21.75" customHeight="1" x14ac:dyDescent="0.15">
      <c r="B130" s="3"/>
      <c r="C130" s="13"/>
      <c r="D130" s="3"/>
      <c r="M130" s="13"/>
      <c r="N130" s="3"/>
      <c r="P130" s="13"/>
      <c r="Q130" s="3"/>
      <c r="Z130" s="13"/>
      <c r="AA130" s="132"/>
      <c r="AB130" s="133"/>
      <c r="AC130" s="133"/>
      <c r="AD130" s="133"/>
      <c r="AE130" s="133"/>
      <c r="AF130" s="133"/>
      <c r="AG130" s="133"/>
      <c r="AH130" s="133"/>
      <c r="AI130" s="134"/>
      <c r="AJ130" s="133"/>
      <c r="AK130" s="133"/>
      <c r="AL130" s="133"/>
      <c r="AM130" s="133"/>
      <c r="AN130" s="133"/>
      <c r="AO130" s="132"/>
      <c r="AP130" s="133"/>
      <c r="AQ130" s="133"/>
      <c r="AR130" s="133"/>
      <c r="AS130" s="133"/>
      <c r="AT130" s="133"/>
      <c r="AU130" s="133"/>
      <c r="AV130" s="134"/>
      <c r="AW130" s="133"/>
      <c r="AX130" s="133"/>
      <c r="AY130" s="133"/>
      <c r="AZ130" s="133"/>
      <c r="BA130" s="133"/>
      <c r="BB130" s="133"/>
      <c r="BC130" s="134"/>
      <c r="BD130" s="133"/>
      <c r="BE130" s="133"/>
      <c r="BF130" s="133"/>
      <c r="BG130" s="135"/>
      <c r="BH130" s="3"/>
      <c r="BI130" s="2" t="s">
        <v>416</v>
      </c>
      <c r="CH130" s="13"/>
    </row>
    <row r="131" spans="2:86" ht="21.75" customHeight="1" x14ac:dyDescent="0.15">
      <c r="B131" s="3"/>
      <c r="C131" s="13"/>
      <c r="D131" s="3"/>
      <c r="M131" s="13"/>
      <c r="N131" s="3"/>
      <c r="P131" s="13"/>
      <c r="Q131" s="3"/>
      <c r="Z131" s="13"/>
      <c r="AA131" s="132"/>
      <c r="AB131" s="133"/>
      <c r="AC131" s="133"/>
      <c r="AD131" s="133"/>
      <c r="AE131" s="133"/>
      <c r="AF131" s="133"/>
      <c r="AG131" s="133"/>
      <c r="AH131" s="133"/>
      <c r="AI131" s="134"/>
      <c r="AJ131" s="133"/>
      <c r="AK131" s="133"/>
      <c r="AL131" s="133"/>
      <c r="AM131" s="133"/>
      <c r="AN131" s="133"/>
      <c r="AO131" s="132"/>
      <c r="AP131" s="133"/>
      <c r="AQ131" s="133"/>
      <c r="AR131" s="133"/>
      <c r="AS131" s="133"/>
      <c r="AT131" s="133"/>
      <c r="AU131" s="133"/>
      <c r="AV131" s="134"/>
      <c r="AW131" s="133"/>
      <c r="AX131" s="133"/>
      <c r="AY131" s="133"/>
      <c r="AZ131" s="133"/>
      <c r="BA131" s="133"/>
      <c r="BB131" s="133"/>
      <c r="BC131" s="134"/>
      <c r="BD131" s="133"/>
      <c r="BE131" s="133"/>
      <c r="BF131" s="133"/>
      <c r="BG131" s="135"/>
      <c r="BH131" s="3"/>
      <c r="BI131" s="2" t="s">
        <v>417</v>
      </c>
      <c r="CH131" s="13"/>
    </row>
    <row r="132" spans="2:86" ht="21.75" customHeight="1" x14ac:dyDescent="0.15">
      <c r="B132" s="3"/>
      <c r="C132" s="13"/>
      <c r="D132" s="3"/>
      <c r="M132" s="13"/>
      <c r="N132" s="3"/>
      <c r="P132" s="13"/>
      <c r="Q132" s="3"/>
      <c r="Z132" s="13"/>
      <c r="AA132" s="132"/>
      <c r="AB132" s="133"/>
      <c r="AC132" s="133"/>
      <c r="AD132" s="133"/>
      <c r="AE132" s="133"/>
      <c r="AF132" s="133"/>
      <c r="AG132" s="133"/>
      <c r="AH132" s="133"/>
      <c r="AI132" s="134"/>
      <c r="AJ132" s="133"/>
      <c r="AK132" s="133"/>
      <c r="AL132" s="133"/>
      <c r="AM132" s="133"/>
      <c r="AN132" s="133"/>
      <c r="AO132" s="132"/>
      <c r="AP132" s="133"/>
      <c r="AQ132" s="133"/>
      <c r="AR132" s="133"/>
      <c r="AS132" s="133"/>
      <c r="AT132" s="133"/>
      <c r="AU132" s="133"/>
      <c r="AV132" s="134"/>
      <c r="AW132" s="133"/>
      <c r="AX132" s="133"/>
      <c r="AY132" s="133"/>
      <c r="AZ132" s="133"/>
      <c r="BA132" s="133"/>
      <c r="BB132" s="133"/>
      <c r="BC132" s="134"/>
      <c r="BD132" s="133"/>
      <c r="BE132" s="133"/>
      <c r="BF132" s="133"/>
      <c r="BG132" s="135"/>
      <c r="BH132" s="3"/>
      <c r="BI132" s="2" t="s">
        <v>418</v>
      </c>
      <c r="CH132" s="13"/>
    </row>
    <row r="133" spans="2:86" ht="21.75" customHeight="1" x14ac:dyDescent="0.15">
      <c r="B133" s="3"/>
      <c r="C133" s="13"/>
      <c r="D133" s="3"/>
      <c r="M133" s="13"/>
      <c r="N133" s="3"/>
      <c r="P133" s="13"/>
      <c r="Q133" s="3"/>
      <c r="Z133" s="13"/>
      <c r="AA133" s="132"/>
      <c r="AB133" s="133"/>
      <c r="AC133" s="133"/>
      <c r="AD133" s="133"/>
      <c r="AE133" s="133"/>
      <c r="AF133" s="133"/>
      <c r="AG133" s="133"/>
      <c r="AH133" s="133"/>
      <c r="AI133" s="134"/>
      <c r="AJ133" s="133"/>
      <c r="AK133" s="133"/>
      <c r="AL133" s="133"/>
      <c r="AM133" s="133"/>
      <c r="AN133" s="133"/>
      <c r="AO133" s="132"/>
      <c r="AP133" s="133"/>
      <c r="AQ133" s="133"/>
      <c r="AR133" s="133"/>
      <c r="AS133" s="133"/>
      <c r="AT133" s="133"/>
      <c r="AU133" s="133"/>
      <c r="AV133" s="134"/>
      <c r="AW133" s="133"/>
      <c r="AX133" s="133"/>
      <c r="AY133" s="133"/>
      <c r="AZ133" s="133"/>
      <c r="BA133" s="133"/>
      <c r="BB133" s="133"/>
      <c r="BC133" s="134"/>
      <c r="BD133" s="133"/>
      <c r="BE133" s="133"/>
      <c r="BF133" s="133"/>
      <c r="BG133" s="135"/>
      <c r="BH133" s="3"/>
      <c r="BI133" s="2" t="s">
        <v>419</v>
      </c>
      <c r="CH133" s="13"/>
    </row>
    <row r="134" spans="2:86" ht="21.75" customHeight="1" x14ac:dyDescent="0.15">
      <c r="B134" s="3"/>
      <c r="C134" s="13"/>
      <c r="D134" s="3"/>
      <c r="M134" s="13"/>
      <c r="N134" s="3"/>
      <c r="P134" s="13"/>
      <c r="Q134" s="3"/>
      <c r="Z134" s="13"/>
      <c r="AA134" s="132"/>
      <c r="AB134" s="133"/>
      <c r="AC134" s="133"/>
      <c r="AD134" s="133"/>
      <c r="AE134" s="133"/>
      <c r="AF134" s="133"/>
      <c r="AG134" s="133"/>
      <c r="AH134" s="133"/>
      <c r="AI134" s="134"/>
      <c r="AJ134" s="133"/>
      <c r="AK134" s="133"/>
      <c r="AL134" s="133"/>
      <c r="AM134" s="133"/>
      <c r="AN134" s="133"/>
      <c r="AO134" s="132"/>
      <c r="AP134" s="133"/>
      <c r="AQ134" s="133"/>
      <c r="AR134" s="133"/>
      <c r="AS134" s="133"/>
      <c r="AT134" s="133"/>
      <c r="AU134" s="133"/>
      <c r="AV134" s="134"/>
      <c r="AW134" s="133"/>
      <c r="AX134" s="133"/>
      <c r="AY134" s="133"/>
      <c r="AZ134" s="133"/>
      <c r="BA134" s="133"/>
      <c r="BB134" s="133"/>
      <c r="BC134" s="134"/>
      <c r="BD134" s="133"/>
      <c r="BE134" s="133"/>
      <c r="BF134" s="133"/>
      <c r="BG134" s="135"/>
      <c r="BH134" s="3"/>
      <c r="BI134" s="2" t="s">
        <v>420</v>
      </c>
      <c r="CH134" s="13"/>
    </row>
    <row r="135" spans="2:86" ht="21.75" customHeight="1" x14ac:dyDescent="0.15">
      <c r="B135" s="3"/>
      <c r="C135" s="13"/>
      <c r="D135" s="3"/>
      <c r="M135" s="13"/>
      <c r="N135" s="3"/>
      <c r="P135" s="13"/>
      <c r="Q135" s="3"/>
      <c r="Z135" s="13"/>
      <c r="AA135" s="132"/>
      <c r="AB135" s="133"/>
      <c r="AC135" s="133"/>
      <c r="AD135" s="133"/>
      <c r="AE135" s="133"/>
      <c r="AF135" s="133"/>
      <c r="AG135" s="133"/>
      <c r="AH135" s="133"/>
      <c r="AI135" s="134"/>
      <c r="AJ135" s="133"/>
      <c r="AK135" s="133"/>
      <c r="AL135" s="133"/>
      <c r="AM135" s="133"/>
      <c r="AN135" s="133"/>
      <c r="AO135" s="132"/>
      <c r="AP135" s="133"/>
      <c r="AQ135" s="133"/>
      <c r="AR135" s="133"/>
      <c r="AS135" s="133"/>
      <c r="AT135" s="133"/>
      <c r="AU135" s="133"/>
      <c r="AV135" s="134"/>
      <c r="AW135" s="133"/>
      <c r="AX135" s="133"/>
      <c r="AY135" s="133"/>
      <c r="AZ135" s="133"/>
      <c r="BA135" s="133"/>
      <c r="BB135" s="133"/>
      <c r="BC135" s="134"/>
      <c r="BD135" s="133"/>
      <c r="BE135" s="133"/>
      <c r="BF135" s="133"/>
      <c r="BG135" s="135"/>
      <c r="BH135" s="3"/>
      <c r="BI135" s="2" t="s">
        <v>421</v>
      </c>
      <c r="CH135" s="13"/>
    </row>
    <row r="136" spans="2:86" ht="21.75" customHeight="1" x14ac:dyDescent="0.15">
      <c r="B136" s="3"/>
      <c r="C136" s="13"/>
      <c r="D136" s="3"/>
      <c r="M136" s="13"/>
      <c r="N136" s="3"/>
      <c r="P136" s="13"/>
      <c r="Q136" s="3"/>
      <c r="Z136" s="13"/>
      <c r="AA136" s="132"/>
      <c r="AB136" s="133"/>
      <c r="AC136" s="133"/>
      <c r="AD136" s="133"/>
      <c r="AE136" s="133"/>
      <c r="AF136" s="133"/>
      <c r="AG136" s="133"/>
      <c r="AH136" s="133"/>
      <c r="AI136" s="134"/>
      <c r="AJ136" s="133"/>
      <c r="AK136" s="133"/>
      <c r="AL136" s="133"/>
      <c r="AM136" s="133"/>
      <c r="AN136" s="133"/>
      <c r="AO136" s="132"/>
      <c r="AP136" s="133"/>
      <c r="AQ136" s="133"/>
      <c r="AR136" s="133"/>
      <c r="AS136" s="133"/>
      <c r="AT136" s="133"/>
      <c r="AU136" s="133"/>
      <c r="AV136" s="134"/>
      <c r="AW136" s="133"/>
      <c r="AX136" s="133"/>
      <c r="AY136" s="133"/>
      <c r="AZ136" s="133"/>
      <c r="BA136" s="133"/>
      <c r="BB136" s="133"/>
      <c r="BC136" s="134"/>
      <c r="BD136" s="133"/>
      <c r="BE136" s="133"/>
      <c r="BF136" s="133"/>
      <c r="BG136" s="135"/>
      <c r="BH136" s="3"/>
      <c r="BI136" s="2" t="s">
        <v>422</v>
      </c>
      <c r="CH136" s="13"/>
    </row>
    <row r="137" spans="2:86" ht="21.75" customHeight="1" x14ac:dyDescent="0.15">
      <c r="B137" s="3"/>
      <c r="C137" s="13"/>
      <c r="D137" s="3"/>
      <c r="M137" s="13"/>
      <c r="N137" s="3"/>
      <c r="P137" s="13"/>
      <c r="Q137" s="3"/>
      <c r="Z137" s="13"/>
      <c r="AA137" s="132"/>
      <c r="AB137" s="133"/>
      <c r="AC137" s="133"/>
      <c r="AD137" s="133"/>
      <c r="AE137" s="133"/>
      <c r="AF137" s="133"/>
      <c r="AG137" s="133"/>
      <c r="AH137" s="133"/>
      <c r="AI137" s="134"/>
      <c r="AJ137" s="133"/>
      <c r="AK137" s="133"/>
      <c r="AL137" s="133"/>
      <c r="AM137" s="133"/>
      <c r="AN137" s="133"/>
      <c r="AO137" s="132"/>
      <c r="AP137" s="133"/>
      <c r="AQ137" s="133"/>
      <c r="AR137" s="133"/>
      <c r="AS137" s="133"/>
      <c r="AT137" s="133"/>
      <c r="AU137" s="133"/>
      <c r="AV137" s="134"/>
      <c r="AW137" s="133"/>
      <c r="AX137" s="133"/>
      <c r="AY137" s="133"/>
      <c r="AZ137" s="133"/>
      <c r="BA137" s="133"/>
      <c r="BB137" s="133"/>
      <c r="BC137" s="134"/>
      <c r="BD137" s="133"/>
      <c r="BE137" s="133"/>
      <c r="BF137" s="133"/>
      <c r="BG137" s="135"/>
      <c r="BH137" s="3"/>
      <c r="BI137" s="2" t="s">
        <v>423</v>
      </c>
      <c r="CH137" s="13"/>
    </row>
    <row r="138" spans="2:86" ht="21.75" customHeight="1" x14ac:dyDescent="0.15">
      <c r="B138" s="3"/>
      <c r="C138" s="13"/>
      <c r="D138" s="3"/>
      <c r="M138" s="13"/>
      <c r="N138" s="3"/>
      <c r="P138" s="13"/>
      <c r="Q138" s="3"/>
      <c r="Z138" s="13"/>
      <c r="AA138" s="132"/>
      <c r="AB138" s="133"/>
      <c r="AC138" s="133"/>
      <c r="AD138" s="133"/>
      <c r="AE138" s="133"/>
      <c r="AF138" s="133"/>
      <c r="AG138" s="133"/>
      <c r="AH138" s="133"/>
      <c r="AI138" s="134"/>
      <c r="AJ138" s="133"/>
      <c r="AK138" s="133"/>
      <c r="AL138" s="133"/>
      <c r="AM138" s="133"/>
      <c r="AN138" s="133"/>
      <c r="AO138" s="132"/>
      <c r="AP138" s="133"/>
      <c r="AQ138" s="133"/>
      <c r="AR138" s="133"/>
      <c r="AS138" s="133"/>
      <c r="AT138" s="133"/>
      <c r="AU138" s="133"/>
      <c r="AV138" s="134"/>
      <c r="AW138" s="133"/>
      <c r="AX138" s="133"/>
      <c r="AY138" s="133"/>
      <c r="AZ138" s="133"/>
      <c r="BA138" s="133"/>
      <c r="BB138" s="133"/>
      <c r="BC138" s="134"/>
      <c r="BD138" s="133"/>
      <c r="BE138" s="133"/>
      <c r="BF138" s="133"/>
      <c r="BG138" s="135"/>
      <c r="BH138" s="3"/>
      <c r="BI138" s="2" t="s">
        <v>424</v>
      </c>
      <c r="CH138" s="13"/>
    </row>
    <row r="139" spans="2:86" ht="21.75" customHeight="1" x14ac:dyDescent="0.15">
      <c r="B139" s="3"/>
      <c r="C139" s="13"/>
      <c r="D139" s="3"/>
      <c r="M139" s="13"/>
      <c r="N139" s="3"/>
      <c r="P139" s="13"/>
      <c r="Q139" s="3"/>
      <c r="Z139" s="13"/>
      <c r="AA139" s="132"/>
      <c r="AB139" s="133"/>
      <c r="AC139" s="133"/>
      <c r="AD139" s="133"/>
      <c r="AE139" s="133"/>
      <c r="AF139" s="133"/>
      <c r="AG139" s="133"/>
      <c r="AH139" s="133"/>
      <c r="AI139" s="134"/>
      <c r="AJ139" s="133"/>
      <c r="AK139" s="133"/>
      <c r="AL139" s="133"/>
      <c r="AM139" s="133"/>
      <c r="AN139" s="133"/>
      <c r="AO139" s="132"/>
      <c r="AP139" s="133"/>
      <c r="AQ139" s="133"/>
      <c r="AR139" s="133"/>
      <c r="AS139" s="133"/>
      <c r="AT139" s="133"/>
      <c r="AU139" s="133"/>
      <c r="AV139" s="134"/>
      <c r="AW139" s="133"/>
      <c r="AX139" s="133"/>
      <c r="AY139" s="133"/>
      <c r="AZ139" s="133"/>
      <c r="BA139" s="133"/>
      <c r="BB139" s="133"/>
      <c r="BC139" s="134"/>
      <c r="BD139" s="133"/>
      <c r="BE139" s="133"/>
      <c r="BF139" s="133"/>
      <c r="BG139" s="135"/>
      <c r="BH139" s="3"/>
      <c r="BI139" s="2" t="s">
        <v>425</v>
      </c>
      <c r="CH139" s="13"/>
    </row>
    <row r="140" spans="2:86" ht="21.75" customHeight="1" x14ac:dyDescent="0.15">
      <c r="B140" s="3"/>
      <c r="C140" s="13"/>
      <c r="D140" s="3"/>
      <c r="M140" s="13"/>
      <c r="N140" s="3"/>
      <c r="P140" s="13"/>
      <c r="Q140" s="3"/>
      <c r="Z140" s="13"/>
      <c r="AA140" s="132"/>
      <c r="AB140" s="133"/>
      <c r="AC140" s="133"/>
      <c r="AD140" s="133"/>
      <c r="AE140" s="133"/>
      <c r="AF140" s="133"/>
      <c r="AG140" s="133"/>
      <c r="AH140" s="133"/>
      <c r="AI140" s="134"/>
      <c r="AJ140" s="133"/>
      <c r="AK140" s="133"/>
      <c r="AL140" s="133"/>
      <c r="AM140" s="133"/>
      <c r="AN140" s="133"/>
      <c r="AO140" s="132"/>
      <c r="AP140" s="133"/>
      <c r="AQ140" s="133"/>
      <c r="AR140" s="133"/>
      <c r="AS140" s="133"/>
      <c r="AT140" s="133"/>
      <c r="AU140" s="133"/>
      <c r="AV140" s="134"/>
      <c r="AW140" s="133"/>
      <c r="AX140" s="133"/>
      <c r="AY140" s="133"/>
      <c r="AZ140" s="133"/>
      <c r="BA140" s="133"/>
      <c r="BB140" s="133"/>
      <c r="BC140" s="134"/>
      <c r="BD140" s="133"/>
      <c r="BE140" s="133"/>
      <c r="BF140" s="133"/>
      <c r="BG140" s="135"/>
      <c r="BH140" s="3"/>
      <c r="BI140" s="2" t="s">
        <v>426</v>
      </c>
      <c r="CH140" s="13"/>
    </row>
    <row r="141" spans="2:86" ht="21.75" customHeight="1" x14ac:dyDescent="0.15">
      <c r="B141" s="3"/>
      <c r="C141" s="13"/>
      <c r="D141" s="3"/>
      <c r="M141" s="13"/>
      <c r="N141" s="3"/>
      <c r="P141" s="13"/>
      <c r="Q141" s="3"/>
      <c r="Z141" s="13"/>
      <c r="AA141" s="132"/>
      <c r="AB141" s="133"/>
      <c r="AC141" s="133"/>
      <c r="AD141" s="133"/>
      <c r="AE141" s="133"/>
      <c r="AF141" s="133"/>
      <c r="AG141" s="133"/>
      <c r="AH141" s="133"/>
      <c r="AI141" s="134"/>
      <c r="AJ141" s="133"/>
      <c r="AK141" s="133"/>
      <c r="AL141" s="133"/>
      <c r="AM141" s="133"/>
      <c r="AN141" s="133"/>
      <c r="AO141" s="132"/>
      <c r="AP141" s="133"/>
      <c r="AQ141" s="133"/>
      <c r="AR141" s="133"/>
      <c r="AS141" s="133"/>
      <c r="AT141" s="133"/>
      <c r="AU141" s="133"/>
      <c r="AV141" s="134"/>
      <c r="AW141" s="133"/>
      <c r="AX141" s="133"/>
      <c r="AY141" s="133"/>
      <c r="AZ141" s="133"/>
      <c r="BA141" s="133"/>
      <c r="BB141" s="133"/>
      <c r="BC141" s="134"/>
      <c r="BD141" s="133"/>
      <c r="BE141" s="133"/>
      <c r="BF141" s="133"/>
      <c r="BG141" s="135"/>
      <c r="BH141" s="3"/>
      <c r="BI141" s="2" t="s">
        <v>427</v>
      </c>
      <c r="CH141" s="13"/>
    </row>
    <row r="142" spans="2:86" ht="21.75" customHeight="1" x14ac:dyDescent="0.15">
      <c r="B142" s="3"/>
      <c r="C142" s="13"/>
      <c r="D142" s="3"/>
      <c r="M142" s="13"/>
      <c r="N142" s="3"/>
      <c r="P142" s="13"/>
      <c r="Q142" s="3"/>
      <c r="Z142" s="13"/>
      <c r="AA142" s="132"/>
      <c r="AB142" s="133"/>
      <c r="AC142" s="133"/>
      <c r="AD142" s="133"/>
      <c r="AE142" s="133"/>
      <c r="AF142" s="133"/>
      <c r="AG142" s="133"/>
      <c r="AH142" s="133"/>
      <c r="AI142" s="134"/>
      <c r="AJ142" s="133"/>
      <c r="AK142" s="133"/>
      <c r="AL142" s="133"/>
      <c r="AM142" s="133"/>
      <c r="AN142" s="133"/>
      <c r="AO142" s="132"/>
      <c r="AP142" s="133"/>
      <c r="AQ142" s="133"/>
      <c r="AR142" s="133"/>
      <c r="AS142" s="133"/>
      <c r="AT142" s="133"/>
      <c r="AU142" s="133"/>
      <c r="AV142" s="134"/>
      <c r="AW142" s="133"/>
      <c r="AX142" s="133"/>
      <c r="AY142" s="133"/>
      <c r="AZ142" s="133"/>
      <c r="BA142" s="133"/>
      <c r="BB142" s="133"/>
      <c r="BC142" s="134"/>
      <c r="BD142" s="133"/>
      <c r="BE142" s="133"/>
      <c r="BF142" s="133"/>
      <c r="BG142" s="135"/>
      <c r="BH142" s="3"/>
      <c r="CH142" s="13"/>
    </row>
    <row r="143" spans="2:86" ht="21.75" customHeight="1" x14ac:dyDescent="0.15">
      <c r="B143" s="3"/>
      <c r="C143" s="13"/>
      <c r="D143" s="3"/>
      <c r="M143" s="13"/>
      <c r="N143" s="3"/>
      <c r="P143" s="13"/>
      <c r="Q143" s="3"/>
      <c r="Z143" s="13"/>
      <c r="AA143" s="132"/>
      <c r="AB143" s="133"/>
      <c r="AC143" s="133"/>
      <c r="AD143" s="133"/>
      <c r="AE143" s="133"/>
      <c r="AF143" s="133"/>
      <c r="AG143" s="133"/>
      <c r="AH143" s="133"/>
      <c r="AI143" s="134"/>
      <c r="AJ143" s="133"/>
      <c r="AK143" s="133"/>
      <c r="AL143" s="133"/>
      <c r="AM143" s="133"/>
      <c r="AN143" s="133"/>
      <c r="AO143" s="132"/>
      <c r="AP143" s="133"/>
      <c r="AQ143" s="133"/>
      <c r="AR143" s="133"/>
      <c r="AS143" s="133"/>
      <c r="AT143" s="133"/>
      <c r="AU143" s="133"/>
      <c r="AV143" s="134"/>
      <c r="AW143" s="133"/>
      <c r="AX143" s="133"/>
      <c r="AY143" s="133"/>
      <c r="AZ143" s="133"/>
      <c r="BA143" s="133"/>
      <c r="BB143" s="133"/>
      <c r="BC143" s="134"/>
      <c r="BD143" s="133"/>
      <c r="BE143" s="133"/>
      <c r="BF143" s="133"/>
      <c r="BG143" s="135"/>
      <c r="BH143" s="3" t="s">
        <v>49</v>
      </c>
      <c r="BI143" s="2" t="s">
        <v>199</v>
      </c>
      <c r="CH143" s="13"/>
    </row>
    <row r="144" spans="2:86" ht="21.75" customHeight="1" x14ac:dyDescent="0.15">
      <c r="B144" s="3"/>
      <c r="C144" s="13"/>
      <c r="D144" s="3"/>
      <c r="M144" s="13"/>
      <c r="N144" s="3"/>
      <c r="P144" s="13"/>
      <c r="Q144" s="3"/>
      <c r="Z144" s="13"/>
      <c r="AA144" s="132"/>
      <c r="AB144" s="133"/>
      <c r="AC144" s="133"/>
      <c r="AD144" s="133"/>
      <c r="AE144" s="133"/>
      <c r="AF144" s="133"/>
      <c r="AG144" s="133"/>
      <c r="AH144" s="133"/>
      <c r="AI144" s="134"/>
      <c r="AJ144" s="133"/>
      <c r="AK144" s="133"/>
      <c r="AL144" s="133"/>
      <c r="AM144" s="133"/>
      <c r="AN144" s="133"/>
      <c r="AO144" s="132"/>
      <c r="AP144" s="133"/>
      <c r="AQ144" s="133"/>
      <c r="AR144" s="133"/>
      <c r="AS144" s="133"/>
      <c r="AT144" s="133"/>
      <c r="AU144" s="133"/>
      <c r="AV144" s="134"/>
      <c r="AW144" s="133"/>
      <c r="AX144" s="133"/>
      <c r="AY144" s="133"/>
      <c r="AZ144" s="133"/>
      <c r="BA144" s="133"/>
      <c r="BB144" s="133"/>
      <c r="BC144" s="134"/>
      <c r="BD144" s="133"/>
      <c r="BE144" s="133"/>
      <c r="BF144" s="133"/>
      <c r="BG144" s="135"/>
      <c r="BH144" s="3"/>
      <c r="BJ144" s="2" t="s">
        <v>251</v>
      </c>
      <c r="CH144" s="13"/>
    </row>
    <row r="145" spans="2:86" ht="21.75" customHeight="1" x14ac:dyDescent="0.15">
      <c r="B145" s="3"/>
      <c r="C145" s="13"/>
      <c r="D145" s="3"/>
      <c r="M145" s="13"/>
      <c r="N145" s="3"/>
      <c r="P145" s="13"/>
      <c r="Q145" s="3"/>
      <c r="Z145" s="13"/>
      <c r="AA145" s="132"/>
      <c r="AB145" s="133"/>
      <c r="AC145" s="133"/>
      <c r="AD145" s="133"/>
      <c r="AE145" s="133"/>
      <c r="AF145" s="133"/>
      <c r="AG145" s="133"/>
      <c r="AH145" s="133"/>
      <c r="AI145" s="134"/>
      <c r="AJ145" s="133"/>
      <c r="AK145" s="133"/>
      <c r="AL145" s="133"/>
      <c r="AM145" s="133"/>
      <c r="AN145" s="133"/>
      <c r="AO145" s="132"/>
      <c r="AP145" s="133"/>
      <c r="AQ145" s="133"/>
      <c r="AR145" s="133"/>
      <c r="AS145" s="133"/>
      <c r="AT145" s="133"/>
      <c r="AU145" s="133"/>
      <c r="AV145" s="134"/>
      <c r="AW145" s="133"/>
      <c r="AX145" s="133"/>
      <c r="AY145" s="133"/>
      <c r="AZ145" s="133"/>
      <c r="BA145" s="133"/>
      <c r="BB145" s="133"/>
      <c r="BC145" s="134"/>
      <c r="BD145" s="133"/>
      <c r="BE145" s="133"/>
      <c r="BF145" s="133"/>
      <c r="BG145" s="135"/>
      <c r="BH145" s="3"/>
      <c r="BJ145" s="2" t="s">
        <v>428</v>
      </c>
      <c r="CH145" s="13"/>
    </row>
    <row r="146" spans="2:86" ht="21.75" customHeight="1" x14ac:dyDescent="0.15">
      <c r="B146" s="3"/>
      <c r="C146" s="13"/>
      <c r="D146" s="3"/>
      <c r="M146" s="13"/>
      <c r="N146" s="3"/>
      <c r="P146" s="13"/>
      <c r="Q146" s="3"/>
      <c r="Z146" s="13"/>
      <c r="AA146" s="132"/>
      <c r="AB146" s="133"/>
      <c r="AC146" s="133"/>
      <c r="AD146" s="133"/>
      <c r="AE146" s="133"/>
      <c r="AF146" s="133"/>
      <c r="AG146" s="133"/>
      <c r="AH146" s="133"/>
      <c r="AI146" s="134"/>
      <c r="AJ146" s="133"/>
      <c r="AK146" s="133"/>
      <c r="AL146" s="133"/>
      <c r="AM146" s="133"/>
      <c r="AN146" s="133"/>
      <c r="AO146" s="132"/>
      <c r="AP146" s="133"/>
      <c r="AQ146" s="133"/>
      <c r="AR146" s="133"/>
      <c r="AS146" s="133"/>
      <c r="AT146" s="133"/>
      <c r="AU146" s="133"/>
      <c r="AV146" s="134"/>
      <c r="AW146" s="133"/>
      <c r="AX146" s="133"/>
      <c r="AY146" s="133"/>
      <c r="AZ146" s="133"/>
      <c r="BA146" s="133"/>
      <c r="BB146" s="133"/>
      <c r="BC146" s="134"/>
      <c r="BD146" s="133"/>
      <c r="BE146" s="133"/>
      <c r="BF146" s="133"/>
      <c r="BG146" s="135"/>
      <c r="BH146" s="3" t="s">
        <v>142</v>
      </c>
      <c r="BI146" s="2" t="s">
        <v>202</v>
      </c>
      <c r="CH146" s="13"/>
    </row>
    <row r="147" spans="2:86" ht="21.75" customHeight="1" x14ac:dyDescent="0.15">
      <c r="B147" s="3"/>
      <c r="C147" s="13"/>
      <c r="D147" s="3"/>
      <c r="M147" s="13"/>
      <c r="N147" s="3"/>
      <c r="P147" s="13"/>
      <c r="Q147" s="3"/>
      <c r="Z147" s="13"/>
      <c r="AA147" s="132"/>
      <c r="AB147" s="133"/>
      <c r="AC147" s="133"/>
      <c r="AD147" s="133"/>
      <c r="AE147" s="133"/>
      <c r="AF147" s="133"/>
      <c r="AG147" s="133"/>
      <c r="AH147" s="133"/>
      <c r="AI147" s="134"/>
      <c r="AJ147" s="133"/>
      <c r="AK147" s="133"/>
      <c r="AL147" s="133"/>
      <c r="AM147" s="133"/>
      <c r="AN147" s="133"/>
      <c r="AO147" s="132"/>
      <c r="AP147" s="133"/>
      <c r="AQ147" s="133"/>
      <c r="AR147" s="133"/>
      <c r="AS147" s="133"/>
      <c r="AT147" s="133"/>
      <c r="AU147" s="133"/>
      <c r="AV147" s="134"/>
      <c r="AW147" s="133"/>
      <c r="AX147" s="133"/>
      <c r="AY147" s="133"/>
      <c r="AZ147" s="133"/>
      <c r="BA147" s="133"/>
      <c r="BB147" s="133"/>
      <c r="BC147" s="134"/>
      <c r="BD147" s="133"/>
      <c r="BE147" s="133"/>
      <c r="BF147" s="133"/>
      <c r="BG147" s="135"/>
      <c r="BH147" s="2" t="s">
        <v>223</v>
      </c>
      <c r="BI147" s="2" t="s">
        <v>429</v>
      </c>
      <c r="CH147" s="13"/>
    </row>
    <row r="148" spans="2:86" ht="21.75" customHeight="1" x14ac:dyDescent="0.15">
      <c r="B148" s="3"/>
      <c r="C148" s="13"/>
      <c r="D148" s="3"/>
      <c r="M148" s="13"/>
      <c r="N148" s="3"/>
      <c r="P148" s="13"/>
      <c r="Q148" s="3"/>
      <c r="Z148" s="13"/>
      <c r="AA148" s="132"/>
      <c r="AB148" s="133"/>
      <c r="AC148" s="133"/>
      <c r="AD148" s="133"/>
      <c r="AE148" s="133"/>
      <c r="AF148" s="133"/>
      <c r="AG148" s="133"/>
      <c r="AH148" s="133"/>
      <c r="AI148" s="134"/>
      <c r="AJ148" s="133"/>
      <c r="AK148" s="133"/>
      <c r="AL148" s="133"/>
      <c r="AM148" s="133"/>
      <c r="AN148" s="133"/>
      <c r="AO148" s="132"/>
      <c r="AP148" s="133"/>
      <c r="AQ148" s="133"/>
      <c r="AR148" s="133"/>
      <c r="AS148" s="133"/>
      <c r="AT148" s="133"/>
      <c r="AU148" s="133"/>
      <c r="AV148" s="134"/>
      <c r="AW148" s="133"/>
      <c r="AX148" s="133"/>
      <c r="AY148" s="133"/>
      <c r="AZ148" s="133"/>
      <c r="BA148" s="133"/>
      <c r="BB148" s="133"/>
      <c r="BC148" s="134"/>
      <c r="BD148" s="133"/>
      <c r="BE148" s="133"/>
      <c r="BF148" s="133"/>
      <c r="BG148" s="135"/>
      <c r="CH148" s="13"/>
    </row>
    <row r="149" spans="2:86" ht="21.75" customHeight="1" x14ac:dyDescent="0.15">
      <c r="B149" s="22"/>
      <c r="C149" s="23"/>
      <c r="D149" s="22"/>
      <c r="E149" s="20"/>
      <c r="F149" s="20"/>
      <c r="G149" s="20"/>
      <c r="H149" s="20"/>
      <c r="I149" s="20"/>
      <c r="J149" s="20"/>
      <c r="K149" s="20"/>
      <c r="L149" s="20"/>
      <c r="M149" s="23"/>
      <c r="N149" s="22"/>
      <c r="O149" s="20"/>
      <c r="P149" s="23"/>
      <c r="Q149" s="22"/>
      <c r="R149" s="20"/>
      <c r="S149" s="20"/>
      <c r="T149" s="20"/>
      <c r="U149" s="20"/>
      <c r="V149" s="20"/>
      <c r="W149" s="20"/>
      <c r="X149" s="20"/>
      <c r="Y149" s="20"/>
      <c r="Z149" s="23"/>
      <c r="AA149" s="27"/>
      <c r="AB149" s="28"/>
      <c r="AC149" s="28"/>
      <c r="AD149" s="28"/>
      <c r="AE149" s="28"/>
      <c r="AF149" s="28"/>
      <c r="AG149" s="28"/>
      <c r="AH149" s="28"/>
      <c r="AI149" s="29"/>
      <c r="AJ149" s="28"/>
      <c r="AK149" s="28"/>
      <c r="AL149" s="28"/>
      <c r="AM149" s="28"/>
      <c r="AN149" s="28"/>
      <c r="AO149" s="27"/>
      <c r="AP149" s="28"/>
      <c r="AQ149" s="28"/>
      <c r="AR149" s="28"/>
      <c r="AS149" s="28"/>
      <c r="AT149" s="28"/>
      <c r="AU149" s="28"/>
      <c r="AV149" s="29"/>
      <c r="AW149" s="28"/>
      <c r="AX149" s="28"/>
      <c r="AY149" s="28"/>
      <c r="AZ149" s="28"/>
      <c r="BA149" s="28"/>
      <c r="BB149" s="28"/>
      <c r="BC149" s="29"/>
      <c r="BD149" s="28"/>
      <c r="BE149" s="28"/>
      <c r="BF149" s="28"/>
      <c r="BG149" s="30"/>
      <c r="BH149" s="22"/>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3"/>
    </row>
    <row r="150" spans="2:86" ht="21.75" customHeight="1" x14ac:dyDescent="0.15">
      <c r="B150" s="5" t="s">
        <v>63</v>
      </c>
      <c r="C150" s="2" t="s">
        <v>70</v>
      </c>
    </row>
    <row r="151" spans="2:86" ht="21.75" customHeight="1" x14ac:dyDescent="0.15">
      <c r="B151" s="5" t="s">
        <v>241</v>
      </c>
      <c r="C151" s="2" t="s">
        <v>126</v>
      </c>
    </row>
    <row r="152" spans="2:86" ht="21.75" customHeight="1" x14ac:dyDescent="0.15">
      <c r="B152" s="2" t="s">
        <v>124</v>
      </c>
      <c r="C152" s="2" t="s">
        <v>66</v>
      </c>
      <c r="AW152" s="11"/>
      <c r="BD152" s="11"/>
    </row>
    <row r="153" spans="2:86" ht="21.75" customHeight="1" x14ac:dyDescent="0.15">
      <c r="AW153" s="11"/>
      <c r="AY153" s="11"/>
      <c r="BD153" s="11"/>
    </row>
    <row r="154" spans="2:86" ht="21.75" customHeight="1" x14ac:dyDescent="0.15">
      <c r="AW154" s="11"/>
      <c r="BD154" s="11"/>
    </row>
    <row r="155" spans="2:86" ht="21.75" customHeight="1" x14ac:dyDescent="0.15">
      <c r="BD155" s="11"/>
    </row>
  </sheetData>
  <mergeCells count="27">
    <mergeCell ref="B2:G4"/>
    <mergeCell ref="H2:AG4"/>
    <mergeCell ref="AH2:AJ2"/>
    <mergeCell ref="B109:C109"/>
    <mergeCell ref="B48:C48"/>
    <mergeCell ref="B93:C93"/>
    <mergeCell ref="B101:C101"/>
    <mergeCell ref="B28:C28"/>
    <mergeCell ref="AL2:AQ2"/>
    <mergeCell ref="AH3:AJ3"/>
    <mergeCell ref="AL3:AQ3"/>
    <mergeCell ref="AH4:AJ4"/>
    <mergeCell ref="AL4:AQ4"/>
    <mergeCell ref="BH7:CH7"/>
    <mergeCell ref="D7:M7"/>
    <mergeCell ref="N7:P7"/>
    <mergeCell ref="Q7:Z7"/>
    <mergeCell ref="AA7:AH7"/>
    <mergeCell ref="AI7:AN7"/>
    <mergeCell ref="B123:C123"/>
    <mergeCell ref="BC7:BG7"/>
    <mergeCell ref="B7:C7"/>
    <mergeCell ref="B8:C8"/>
    <mergeCell ref="B19:C19"/>
    <mergeCell ref="AO7:AU7"/>
    <mergeCell ref="AV7:BB7"/>
    <mergeCell ref="B40:C40"/>
  </mergeCells>
  <phoneticPr fontId="1"/>
  <pageMargins left="0.7" right="0.7" top="0.75" bottom="0.75" header="0.3" footer="0.3"/>
  <pageSetup paperSize="9" scale="41" fitToHeight="0" orientation="landscape" r:id="rId1"/>
  <headerFooter>
    <oddFooter>&amp;C&amp;P／20&amp;RCRMシステム 画面詳細仕様書_x000D_Q400090158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pageSetUpPr fitToPage="1"/>
  </sheetPr>
  <dimension ref="A2:BK55"/>
  <sheetViews>
    <sheetView showGridLines="0" view="pageBreakPreview" zoomScaleNormal="85" zoomScaleSheetLayoutView="100" workbookViewId="0">
      <selection activeCell="BA13" sqref="BA13:BA18"/>
    </sheetView>
  </sheetViews>
  <sheetFormatPr defaultColWidth="3.625" defaultRowHeight="21.75" customHeight="1" x14ac:dyDescent="0.25"/>
  <cols>
    <col min="1" max="16384" width="3.625" style="44"/>
  </cols>
  <sheetData>
    <row r="2" spans="1:63" ht="21.75" customHeight="1" x14ac:dyDescent="0.25">
      <c r="B2" s="188" t="str">
        <f>'１．画面概要'!B2</f>
        <v>ポートフォリオ登録・編集画面
詳細設計書</v>
      </c>
      <c r="C2" s="189"/>
      <c r="D2" s="189"/>
      <c r="E2" s="189"/>
      <c r="F2" s="189"/>
      <c r="G2" s="189"/>
      <c r="H2" s="237" t="str">
        <f ca="1">MID(CELL("filename",$A$1),FIND("]",CELL("filename",$A$1))+1,31)</f>
        <v>６．テーブル更新仕様</v>
      </c>
      <c r="I2" s="237" t="str">
        <f ca="1">MID(CELL("filename",$A$1),FIND("]",CELL("filename",$A$1))+1,31)</f>
        <v>６．テーブル更新仕様</v>
      </c>
      <c r="J2" s="237" t="str">
        <f ca="1">MID(CELL("filename",$A$1),FIND("]",CELL("filename",$A$1))+1,31)</f>
        <v>６．テーブル更新仕様</v>
      </c>
      <c r="K2" s="237" t="str">
        <f ca="1">MID(CELL("filename",$A$1),FIND("]",CELL("filename",$A$1))+1,31)</f>
        <v>６．テーブル更新仕様</v>
      </c>
      <c r="L2" s="237"/>
      <c r="M2" s="237"/>
      <c r="N2" s="237"/>
      <c r="O2" s="237"/>
      <c r="P2" s="237"/>
      <c r="Q2" s="237"/>
      <c r="R2" s="237"/>
      <c r="S2" s="237"/>
      <c r="T2" s="237"/>
      <c r="U2" s="237"/>
      <c r="V2" s="237"/>
      <c r="W2" s="237"/>
      <c r="X2" s="237"/>
      <c r="Y2" s="237"/>
      <c r="Z2" s="237"/>
      <c r="AA2" s="237"/>
      <c r="AB2" s="237"/>
      <c r="AC2" s="237" t="str">
        <f ca="1">MID(CELL("filename",$A$1),FIND("]",CELL("filename",$A$1))+1,31)</f>
        <v>６．テーブル更新仕様</v>
      </c>
      <c r="AD2" s="237" t="str">
        <f ca="1">MID(CELL("filename",$A$1),FIND("]",CELL("filename",$A$1))+1,31)</f>
        <v>６．テーブル更新仕様</v>
      </c>
      <c r="AE2" s="237" t="str">
        <f ca="1">MID(CELL("filename",$A$1),FIND("]",CELL("filename",$A$1))+1,31)</f>
        <v>６．テーブル更新仕様</v>
      </c>
      <c r="AF2" s="237" t="str">
        <f ca="1">MID(CELL("filename",$A$1),FIND("]",CELL("filename",$A$1))+1,31)</f>
        <v>６．テーブル更新仕様</v>
      </c>
      <c r="AG2" s="237" t="str">
        <f ca="1">MID(CELL("filename",$A$1),FIND("]",CELL("filename",$A$1))+1,31)</f>
        <v>６．テーブル更新仕様</v>
      </c>
      <c r="AH2" s="201" t="s">
        <v>0</v>
      </c>
      <c r="AI2" s="202"/>
      <c r="AJ2" s="202"/>
      <c r="AK2" s="54" t="s">
        <v>109</v>
      </c>
      <c r="AL2" s="169">
        <v>45601</v>
      </c>
      <c r="AM2" s="169"/>
      <c r="AN2" s="169"/>
      <c r="AO2" s="169"/>
      <c r="AP2" s="169"/>
      <c r="AQ2" s="170"/>
    </row>
    <row r="3" spans="1:63" ht="21.75" customHeight="1" x14ac:dyDescent="0.25">
      <c r="B3" s="189"/>
      <c r="C3" s="189"/>
      <c r="D3" s="189"/>
      <c r="E3" s="189"/>
      <c r="F3" s="189"/>
      <c r="G3" s="189"/>
      <c r="H3" s="237"/>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01" t="s">
        <v>1</v>
      </c>
      <c r="AI3" s="202"/>
      <c r="AJ3" s="202"/>
      <c r="AK3" s="54" t="s">
        <v>109</v>
      </c>
      <c r="AL3" s="169">
        <v>45601</v>
      </c>
      <c r="AM3" s="169"/>
      <c r="AN3" s="169"/>
      <c r="AO3" s="169"/>
      <c r="AP3" s="169"/>
      <c r="AQ3" s="170"/>
    </row>
    <row r="4" spans="1:63" ht="21.75" customHeight="1" x14ac:dyDescent="0.25">
      <c r="B4" s="189"/>
      <c r="C4" s="189"/>
      <c r="D4" s="189"/>
      <c r="E4" s="189"/>
      <c r="F4" s="189"/>
      <c r="G4" s="189"/>
      <c r="H4" s="237" t="str">
        <f ca="1">MID(CELL("filename",$A$1),FIND("]",CELL("filename",$A$1))+1,31)</f>
        <v>６．テーブル更新仕様</v>
      </c>
      <c r="I4" s="237" t="str">
        <f ca="1">MID(CELL("filename",$A$1),FIND("]",CELL("filename",$A$1))+1,31)</f>
        <v>６．テーブル更新仕様</v>
      </c>
      <c r="J4" s="237" t="str">
        <f ca="1">MID(CELL("filename",$A$1),FIND("]",CELL("filename",$A$1))+1,31)</f>
        <v>６．テーブル更新仕様</v>
      </c>
      <c r="K4" s="237" t="str">
        <f ca="1">MID(CELL("filename",$A$1),FIND("]",CELL("filename",$A$1))+1,31)</f>
        <v>６．テーブル更新仕様</v>
      </c>
      <c r="L4" s="237"/>
      <c r="M4" s="237"/>
      <c r="N4" s="237"/>
      <c r="O4" s="237"/>
      <c r="P4" s="237"/>
      <c r="Q4" s="237"/>
      <c r="R4" s="237"/>
      <c r="S4" s="237"/>
      <c r="T4" s="237"/>
      <c r="U4" s="237"/>
      <c r="V4" s="237"/>
      <c r="W4" s="237"/>
      <c r="X4" s="237"/>
      <c r="Y4" s="237"/>
      <c r="Z4" s="237"/>
      <c r="AA4" s="237"/>
      <c r="AB4" s="237"/>
      <c r="AC4" s="237" t="str">
        <f ca="1">MID(CELL("filename",$A$1),FIND("]",CELL("filename",$A$1))+1,31)</f>
        <v>６．テーブル更新仕様</v>
      </c>
      <c r="AD4" s="237" t="str">
        <f ca="1">MID(CELL("filename",$A$1),FIND("]",CELL("filename",$A$1))+1,31)</f>
        <v>６．テーブル更新仕様</v>
      </c>
      <c r="AE4" s="237" t="str">
        <f ca="1">MID(CELL("filename",$A$1),FIND("]",CELL("filename",$A$1))+1,31)</f>
        <v>６．テーブル更新仕様</v>
      </c>
      <c r="AF4" s="237" t="str">
        <f ca="1">MID(CELL("filename",$A$1),FIND("]",CELL("filename",$A$1))+1,31)</f>
        <v>６．テーブル更新仕様</v>
      </c>
      <c r="AG4" s="237" t="str">
        <f ca="1">MID(CELL("filename",$A$1),FIND("]",CELL("filename",$A$1))+1,31)</f>
        <v>６．テーブル更新仕様</v>
      </c>
      <c r="AH4" s="201" t="s">
        <v>2</v>
      </c>
      <c r="AI4" s="202"/>
      <c r="AJ4" s="202"/>
      <c r="AK4" s="54" t="s">
        <v>110</v>
      </c>
      <c r="AL4" s="171" t="s">
        <v>258</v>
      </c>
      <c r="AM4" s="171"/>
      <c r="AN4" s="171"/>
      <c r="AO4" s="171"/>
      <c r="AP4" s="171"/>
      <c r="AQ4" s="172"/>
    </row>
    <row r="6" spans="1:63" ht="21.75" customHeight="1" x14ac:dyDescent="0.25">
      <c r="B6" s="102" t="s">
        <v>229</v>
      </c>
    </row>
    <row r="7" spans="1:63" ht="21.75" customHeight="1" x14ac:dyDescent="0.25">
      <c r="B7" s="226" t="s">
        <v>114</v>
      </c>
      <c r="C7" s="227"/>
      <c r="D7" s="97" t="s">
        <v>146</v>
      </c>
      <c r="E7" s="85"/>
      <c r="F7" s="85"/>
      <c r="G7" s="85"/>
      <c r="H7" s="85"/>
      <c r="I7" s="85"/>
      <c r="J7" s="85"/>
      <c r="K7" s="86"/>
    </row>
    <row r="8" spans="1:63" ht="21.75" customHeight="1" x14ac:dyDescent="0.25">
      <c r="A8" s="45"/>
      <c r="B8" s="228" t="s">
        <v>111</v>
      </c>
      <c r="C8" s="229"/>
      <c r="D8" s="232" t="s">
        <v>112</v>
      </c>
      <c r="E8" s="233"/>
      <c r="F8" s="233"/>
      <c r="G8" s="233"/>
      <c r="H8" s="233"/>
      <c r="I8" s="233"/>
      <c r="J8" s="233"/>
      <c r="K8" s="233"/>
      <c r="L8" s="233"/>
      <c r="M8" s="233"/>
      <c r="N8" s="233"/>
      <c r="O8" s="233"/>
      <c r="P8" s="233"/>
      <c r="Q8" s="233"/>
      <c r="R8" s="233"/>
      <c r="S8" s="233"/>
      <c r="T8" s="233"/>
      <c r="U8" s="233"/>
      <c r="V8" s="233"/>
      <c r="W8" s="234"/>
      <c r="X8" s="232" t="s">
        <v>41</v>
      </c>
      <c r="Y8" s="233"/>
      <c r="Z8" s="233"/>
      <c r="AA8" s="233"/>
      <c r="AB8" s="233"/>
      <c r="AC8" s="233"/>
      <c r="AD8" s="233"/>
      <c r="AE8" s="233"/>
      <c r="AF8" s="233"/>
      <c r="AG8" s="233"/>
      <c r="AH8" s="233"/>
      <c r="AI8" s="233"/>
      <c r="AJ8" s="233"/>
      <c r="AK8" s="233"/>
      <c r="AL8" s="233"/>
      <c r="AM8" s="233"/>
      <c r="AN8" s="233"/>
      <c r="AO8" s="233"/>
      <c r="AP8" s="233"/>
      <c r="AQ8" s="233"/>
      <c r="AR8" s="233"/>
      <c r="AS8" s="234"/>
      <c r="AT8" s="228" t="s">
        <v>113</v>
      </c>
      <c r="AU8" s="235"/>
      <c r="AV8" s="235"/>
      <c r="AW8" s="235"/>
      <c r="AX8" s="235"/>
      <c r="AY8" s="235"/>
      <c r="AZ8" s="229"/>
      <c r="BA8" s="235" t="s">
        <v>43</v>
      </c>
      <c r="BB8" s="235"/>
      <c r="BC8" s="235"/>
      <c r="BD8" s="235"/>
      <c r="BE8" s="235"/>
      <c r="BF8" s="235"/>
      <c r="BG8" s="235"/>
      <c r="BH8" s="235"/>
      <c r="BI8" s="235"/>
      <c r="BJ8" s="235"/>
      <c r="BK8" s="229"/>
    </row>
    <row r="9" spans="1:63" ht="21.75" customHeight="1" x14ac:dyDescent="0.25">
      <c r="B9" s="230"/>
      <c r="C9" s="231"/>
      <c r="D9" s="232" t="s">
        <v>16</v>
      </c>
      <c r="E9" s="233"/>
      <c r="F9" s="233"/>
      <c r="G9" s="233"/>
      <c r="H9" s="233"/>
      <c r="I9" s="233"/>
      <c r="J9" s="233"/>
      <c r="K9" s="234"/>
      <c r="L9" s="232" t="s">
        <v>17</v>
      </c>
      <c r="M9" s="233"/>
      <c r="N9" s="233"/>
      <c r="O9" s="233"/>
      <c r="P9" s="233"/>
      <c r="Q9" s="233"/>
      <c r="R9" s="233"/>
      <c r="S9" s="233"/>
      <c r="T9" s="233"/>
      <c r="U9" s="233"/>
      <c r="V9" s="233"/>
      <c r="W9" s="234"/>
      <c r="X9" s="232" t="s">
        <v>16</v>
      </c>
      <c r="Y9" s="233"/>
      <c r="Z9" s="233"/>
      <c r="AA9" s="233"/>
      <c r="AB9" s="233"/>
      <c r="AC9" s="233"/>
      <c r="AD9" s="233"/>
      <c r="AE9" s="234"/>
      <c r="AF9" s="232" t="s">
        <v>17</v>
      </c>
      <c r="AG9" s="233"/>
      <c r="AH9" s="233"/>
      <c r="AI9" s="233"/>
      <c r="AJ9" s="233"/>
      <c r="AK9" s="233"/>
      <c r="AL9" s="233"/>
      <c r="AM9" s="233"/>
      <c r="AN9" s="233"/>
      <c r="AO9" s="233"/>
      <c r="AP9" s="233"/>
      <c r="AQ9" s="233"/>
      <c r="AR9" s="233"/>
      <c r="AS9" s="234"/>
      <c r="AT9" s="230"/>
      <c r="AU9" s="236"/>
      <c r="AV9" s="236"/>
      <c r="AW9" s="236"/>
      <c r="AX9" s="236"/>
      <c r="AY9" s="236"/>
      <c r="AZ9" s="231"/>
      <c r="BA9" s="236"/>
      <c r="BB9" s="236"/>
      <c r="BC9" s="236"/>
      <c r="BD9" s="236"/>
      <c r="BE9" s="236"/>
      <c r="BF9" s="236"/>
      <c r="BG9" s="236"/>
      <c r="BH9" s="236"/>
      <c r="BI9" s="236"/>
      <c r="BJ9" s="236"/>
      <c r="BK9" s="231"/>
    </row>
    <row r="10" spans="1:63" ht="21.75" customHeight="1" x14ac:dyDescent="0.25">
      <c r="B10" s="224">
        <v>1</v>
      </c>
      <c r="C10" s="225"/>
      <c r="D10" s="82" t="s">
        <v>293</v>
      </c>
      <c r="F10" s="82"/>
      <c r="G10" s="82"/>
      <c r="H10" s="82"/>
      <c r="I10" s="82"/>
      <c r="J10" s="82"/>
      <c r="K10" s="83"/>
      <c r="L10" s="82" t="s">
        <v>294</v>
      </c>
      <c r="M10" s="82"/>
      <c r="N10" s="82"/>
      <c r="O10" s="82"/>
      <c r="P10" s="82"/>
      <c r="Q10" s="82"/>
      <c r="R10" s="82"/>
      <c r="S10" s="82"/>
      <c r="T10" s="82"/>
      <c r="U10" s="82"/>
      <c r="V10" s="82"/>
      <c r="W10" s="83"/>
      <c r="X10" s="82" t="s">
        <v>266</v>
      </c>
      <c r="Y10" s="82"/>
      <c r="Z10" s="82"/>
      <c r="AA10" s="82"/>
      <c r="AB10" s="82"/>
      <c r="AC10" s="82"/>
      <c r="AD10" s="82"/>
      <c r="AE10" s="83"/>
      <c r="AF10" s="82" t="s">
        <v>276</v>
      </c>
      <c r="AG10" s="82"/>
      <c r="AH10" s="82"/>
      <c r="AI10" s="82"/>
      <c r="AJ10" s="82"/>
      <c r="AK10" s="82"/>
      <c r="AL10" s="82"/>
      <c r="AM10" s="82"/>
      <c r="AN10" s="82"/>
      <c r="AO10" s="82"/>
      <c r="AP10" s="82"/>
      <c r="AQ10" s="82"/>
      <c r="AR10" s="82"/>
      <c r="AS10" s="83"/>
      <c r="AT10" s="82"/>
      <c r="AU10" s="82"/>
      <c r="AV10" s="82"/>
      <c r="AW10" s="82"/>
      <c r="AX10" s="82"/>
      <c r="AY10" s="82"/>
      <c r="AZ10" s="83"/>
      <c r="BA10" s="82" t="s">
        <v>430</v>
      </c>
      <c r="BB10" s="82"/>
      <c r="BC10" s="82"/>
      <c r="BD10" s="82"/>
      <c r="BE10" s="82"/>
      <c r="BF10" s="82"/>
      <c r="BG10" s="82"/>
      <c r="BH10" s="82"/>
      <c r="BI10" s="82"/>
      <c r="BJ10" s="82"/>
      <c r="BK10" s="83"/>
    </row>
    <row r="11" spans="1:63" ht="21.75" customHeight="1" x14ac:dyDescent="0.25">
      <c r="B11" s="222">
        <v>2</v>
      </c>
      <c r="C11" s="223"/>
      <c r="D11" s="159" t="s">
        <v>293</v>
      </c>
      <c r="E11" s="82"/>
      <c r="F11" s="82"/>
      <c r="G11" s="82"/>
      <c r="H11" s="82"/>
      <c r="I11" s="82"/>
      <c r="J11" s="82"/>
      <c r="K11" s="83"/>
      <c r="L11" s="82" t="s">
        <v>294</v>
      </c>
      <c r="M11" s="82"/>
      <c r="N11" s="82"/>
      <c r="O11" s="82"/>
      <c r="P11" s="82"/>
      <c r="Q11" s="82"/>
      <c r="R11" s="82"/>
      <c r="S11" s="82"/>
      <c r="T11" s="82"/>
      <c r="U11" s="82"/>
      <c r="V11" s="82"/>
      <c r="W11" s="83"/>
      <c r="X11" s="54" t="s">
        <v>356</v>
      </c>
      <c r="Y11" s="82"/>
      <c r="Z11" s="82"/>
      <c r="AA11" s="82"/>
      <c r="AB11" s="82"/>
      <c r="AC11" s="82"/>
      <c r="AD11" s="82"/>
      <c r="AE11" s="83"/>
      <c r="AF11" s="82" t="s">
        <v>357</v>
      </c>
      <c r="AG11" s="82"/>
      <c r="AH11" s="82"/>
      <c r="AI11" s="82"/>
      <c r="AJ11" s="82"/>
      <c r="AK11" s="82"/>
      <c r="AL11" s="82"/>
      <c r="AM11" s="82"/>
      <c r="AN11" s="82"/>
      <c r="AO11" s="82"/>
      <c r="AP11" s="82"/>
      <c r="AQ11" s="82"/>
      <c r="AR11" s="82"/>
      <c r="AS11" s="83"/>
      <c r="AT11" s="82"/>
      <c r="AU11" s="82"/>
      <c r="AV11" s="82"/>
      <c r="AW11" s="82"/>
      <c r="AX11" s="82"/>
      <c r="AY11" s="82"/>
      <c r="AZ11" s="83"/>
      <c r="BA11" s="160" t="s">
        <v>371</v>
      </c>
      <c r="BB11" s="82"/>
      <c r="BC11" s="82"/>
      <c r="BD11" s="82"/>
      <c r="BE11" s="82"/>
      <c r="BF11" s="82"/>
      <c r="BG11" s="82"/>
      <c r="BH11" s="82"/>
      <c r="BI11" s="82"/>
      <c r="BJ11" s="82"/>
      <c r="BK11" s="83"/>
    </row>
    <row r="12" spans="1:63" ht="21.75" customHeight="1" x14ac:dyDescent="0.25">
      <c r="B12" s="222">
        <v>3</v>
      </c>
      <c r="C12" s="223"/>
      <c r="D12" s="159" t="s">
        <v>293</v>
      </c>
      <c r="E12" s="82"/>
      <c r="F12" s="82"/>
      <c r="G12" s="82"/>
      <c r="H12" s="82"/>
      <c r="I12" s="82"/>
      <c r="J12" s="82"/>
      <c r="K12" s="83"/>
      <c r="L12" s="82" t="s">
        <v>294</v>
      </c>
      <c r="M12" s="82"/>
      <c r="N12" s="82"/>
      <c r="O12" s="82"/>
      <c r="P12" s="82"/>
      <c r="Q12" s="82"/>
      <c r="R12" s="82"/>
      <c r="S12" s="82"/>
      <c r="T12" s="82"/>
      <c r="U12" s="82"/>
      <c r="V12" s="82"/>
      <c r="W12" s="83"/>
      <c r="X12" s="53" t="s">
        <v>358</v>
      </c>
      <c r="Y12" s="82"/>
      <c r="Z12" s="82"/>
      <c r="AA12" s="82"/>
      <c r="AB12" s="82"/>
      <c r="AC12" s="82"/>
      <c r="AD12" s="82"/>
      <c r="AE12" s="83"/>
      <c r="AF12" s="82" t="s">
        <v>292</v>
      </c>
      <c r="AG12" s="82"/>
      <c r="AH12" s="82"/>
      <c r="AI12" s="82"/>
      <c r="AJ12" s="82"/>
      <c r="AK12" s="82"/>
      <c r="AL12" s="82"/>
      <c r="AM12" s="82"/>
      <c r="AN12" s="82"/>
      <c r="AO12" s="82"/>
      <c r="AP12" s="82"/>
      <c r="AQ12" s="82"/>
      <c r="AR12" s="82"/>
      <c r="AS12" s="83"/>
      <c r="AT12" s="82" t="s">
        <v>279</v>
      </c>
      <c r="AU12" s="82"/>
      <c r="AV12" s="82"/>
      <c r="AW12" s="82"/>
      <c r="AX12" s="82"/>
      <c r="AY12" s="82"/>
      <c r="AZ12" s="83"/>
      <c r="BA12" s="126" t="s">
        <v>208</v>
      </c>
      <c r="BB12" s="82"/>
      <c r="BC12" s="82"/>
      <c r="BD12" s="82"/>
      <c r="BE12" s="82"/>
      <c r="BF12" s="82"/>
      <c r="BG12" s="82"/>
      <c r="BH12" s="82"/>
      <c r="BI12" s="82"/>
      <c r="BJ12" s="82"/>
      <c r="BK12" s="83"/>
    </row>
    <row r="13" spans="1:63" ht="21.75" customHeight="1" x14ac:dyDescent="0.25">
      <c r="B13" s="222">
        <v>4</v>
      </c>
      <c r="C13" s="223"/>
      <c r="D13" s="159" t="s">
        <v>293</v>
      </c>
      <c r="E13" s="82"/>
      <c r="F13" s="82"/>
      <c r="G13" s="82"/>
      <c r="H13" s="82"/>
      <c r="I13" s="82"/>
      <c r="J13" s="82"/>
      <c r="K13" s="83"/>
      <c r="L13" s="82" t="s">
        <v>294</v>
      </c>
      <c r="M13" s="82"/>
      <c r="N13" s="82"/>
      <c r="O13" s="82"/>
      <c r="P13" s="82"/>
      <c r="Q13" s="82"/>
      <c r="R13" s="82"/>
      <c r="S13" s="82"/>
      <c r="T13" s="82"/>
      <c r="U13" s="82"/>
      <c r="V13" s="82"/>
      <c r="W13" s="83"/>
      <c r="X13" s="53" t="s">
        <v>298</v>
      </c>
      <c r="Y13" s="82"/>
      <c r="Z13" s="82"/>
      <c r="AA13" s="82"/>
      <c r="AB13" s="82"/>
      <c r="AC13" s="82"/>
      <c r="AD13" s="82"/>
      <c r="AE13" s="83"/>
      <c r="AF13" s="82" t="s">
        <v>299</v>
      </c>
      <c r="AG13" s="82"/>
      <c r="AH13" s="82"/>
      <c r="AI13" s="82"/>
      <c r="AJ13" s="82"/>
      <c r="AK13" s="82"/>
      <c r="AL13" s="82"/>
      <c r="AM13" s="82"/>
      <c r="AN13" s="82"/>
      <c r="AO13" s="82"/>
      <c r="AP13" s="82"/>
      <c r="AQ13" s="82"/>
      <c r="AR13" s="82"/>
      <c r="AS13" s="83"/>
      <c r="AT13" s="82" t="s">
        <v>364</v>
      </c>
      <c r="AU13" s="82"/>
      <c r="AV13" s="82"/>
      <c r="AW13" s="82"/>
      <c r="AX13" s="82"/>
      <c r="AY13" s="82"/>
      <c r="AZ13" s="83"/>
      <c r="BA13" s="84" t="s">
        <v>431</v>
      </c>
      <c r="BB13" s="82"/>
      <c r="BC13" s="82"/>
      <c r="BD13" s="82"/>
      <c r="BE13" s="82"/>
      <c r="BF13" s="82"/>
      <c r="BG13" s="82"/>
      <c r="BH13" s="82"/>
      <c r="BI13" s="82"/>
      <c r="BJ13" s="82"/>
      <c r="BK13" s="83"/>
    </row>
    <row r="14" spans="1:63" ht="21.75" customHeight="1" x14ac:dyDescent="0.25">
      <c r="B14" s="224">
        <v>5</v>
      </c>
      <c r="C14" s="225"/>
      <c r="D14" s="82" t="s">
        <v>293</v>
      </c>
      <c r="E14" s="123"/>
      <c r="F14" s="123"/>
      <c r="G14" s="123"/>
      <c r="H14" s="123"/>
      <c r="I14" s="123"/>
      <c r="J14" s="123"/>
      <c r="K14" s="124"/>
      <c r="L14" s="82" t="s">
        <v>294</v>
      </c>
      <c r="M14" s="121"/>
      <c r="N14" s="121"/>
      <c r="O14" s="121"/>
      <c r="P14" s="121"/>
      <c r="Q14" s="121"/>
      <c r="R14" s="121"/>
      <c r="S14" s="121"/>
      <c r="T14" s="121"/>
      <c r="U14" s="121"/>
      <c r="V14" s="121"/>
      <c r="W14" s="122"/>
      <c r="X14" s="54" t="s">
        <v>313</v>
      </c>
      <c r="Y14" s="82"/>
      <c r="Z14" s="82"/>
      <c r="AA14" s="82"/>
      <c r="AB14" s="82"/>
      <c r="AC14" s="82"/>
      <c r="AD14" s="82"/>
      <c r="AE14" s="83"/>
      <c r="AF14" s="82" t="s">
        <v>314</v>
      </c>
      <c r="AG14" s="82"/>
      <c r="AH14" s="82"/>
      <c r="AI14" s="82"/>
      <c r="AJ14" s="82"/>
      <c r="AK14" s="82"/>
      <c r="AL14" s="82"/>
      <c r="AM14" s="82"/>
      <c r="AN14" s="82"/>
      <c r="AO14" s="82"/>
      <c r="AP14" s="82"/>
      <c r="AQ14" s="82"/>
      <c r="AR14" s="82"/>
      <c r="AS14" s="83"/>
      <c r="AT14" s="82" t="s">
        <v>311</v>
      </c>
      <c r="AU14" s="82"/>
      <c r="AV14" s="82"/>
      <c r="AW14" s="82"/>
      <c r="AX14" s="82"/>
      <c r="AY14" s="82"/>
      <c r="AZ14" s="83"/>
      <c r="BA14" s="159" t="s">
        <v>432</v>
      </c>
      <c r="BB14" s="121"/>
      <c r="BC14" s="121"/>
      <c r="BD14" s="121"/>
      <c r="BE14" s="121"/>
      <c r="BF14" s="121"/>
      <c r="BG14" s="121"/>
      <c r="BH14" s="121"/>
      <c r="BI14" s="121"/>
      <c r="BJ14" s="121"/>
      <c r="BK14" s="122"/>
    </row>
    <row r="15" spans="1:63" ht="21.75" customHeight="1" x14ac:dyDescent="0.25">
      <c r="B15" s="224">
        <v>6</v>
      </c>
      <c r="C15" s="225"/>
      <c r="D15" s="82" t="s">
        <v>293</v>
      </c>
      <c r="E15" s="123"/>
      <c r="F15" s="123"/>
      <c r="G15" s="123"/>
      <c r="H15" s="123"/>
      <c r="I15" s="123"/>
      <c r="J15" s="123"/>
      <c r="K15" s="124"/>
      <c r="L15" s="82" t="s">
        <v>294</v>
      </c>
      <c r="M15" s="121"/>
      <c r="N15" s="121"/>
      <c r="O15" s="121"/>
      <c r="P15" s="121"/>
      <c r="Q15" s="121"/>
      <c r="R15" s="121"/>
      <c r="S15" s="121"/>
      <c r="T15" s="121"/>
      <c r="U15" s="121"/>
      <c r="V15" s="121"/>
      <c r="W15" s="122"/>
      <c r="X15" s="20" t="s">
        <v>315</v>
      </c>
      <c r="Y15" s="121"/>
      <c r="Z15" s="121"/>
      <c r="AA15" s="121"/>
      <c r="AB15" s="121"/>
      <c r="AC15" s="121"/>
      <c r="AD15" s="121"/>
      <c r="AE15" s="122"/>
      <c r="AF15" s="121" t="s">
        <v>316</v>
      </c>
      <c r="AG15" s="121"/>
      <c r="AH15" s="121"/>
      <c r="AI15" s="121"/>
      <c r="AJ15" s="121"/>
      <c r="AK15" s="121"/>
      <c r="AL15" s="121"/>
      <c r="AM15" s="121"/>
      <c r="AN15" s="121"/>
      <c r="AO15" s="121"/>
      <c r="AP15" s="121"/>
      <c r="AQ15" s="121"/>
      <c r="AR15" s="121"/>
      <c r="AS15" s="122"/>
      <c r="AT15" s="20" t="s">
        <v>365</v>
      </c>
      <c r="AU15" s="82"/>
      <c r="AV15" s="82"/>
      <c r="AW15" s="82"/>
      <c r="AX15" s="82"/>
      <c r="AY15" s="82"/>
      <c r="AZ15" s="83"/>
      <c r="BA15" s="159" t="s">
        <v>434</v>
      </c>
      <c r="BB15" s="121"/>
      <c r="BC15" s="121"/>
      <c r="BD15" s="121"/>
      <c r="BE15" s="121"/>
      <c r="BF15" s="121"/>
      <c r="BG15" s="121"/>
      <c r="BH15" s="121"/>
      <c r="BI15" s="121"/>
      <c r="BJ15" s="121"/>
      <c r="BK15" s="122"/>
    </row>
    <row r="16" spans="1:63" ht="21.75" customHeight="1" x14ac:dyDescent="0.25">
      <c r="B16" s="224">
        <v>7</v>
      </c>
      <c r="C16" s="225"/>
      <c r="D16" s="82" t="s">
        <v>293</v>
      </c>
      <c r="E16" s="123"/>
      <c r="F16" s="123"/>
      <c r="G16" s="123"/>
      <c r="H16" s="123"/>
      <c r="I16" s="123"/>
      <c r="J16" s="123"/>
      <c r="K16" s="124"/>
      <c r="L16" s="82" t="s">
        <v>294</v>
      </c>
      <c r="M16" s="121"/>
      <c r="N16" s="121"/>
      <c r="O16" s="121"/>
      <c r="P16" s="121"/>
      <c r="Q16" s="121"/>
      <c r="R16" s="121"/>
      <c r="S16" s="121"/>
      <c r="T16" s="121"/>
      <c r="U16" s="121"/>
      <c r="V16" s="121"/>
      <c r="W16" s="122"/>
      <c r="X16" s="20" t="s">
        <v>317</v>
      </c>
      <c r="Y16" s="121"/>
      <c r="Z16" s="121"/>
      <c r="AA16" s="121"/>
      <c r="AB16" s="121"/>
      <c r="AC16" s="121"/>
      <c r="AD16" s="121"/>
      <c r="AE16" s="122"/>
      <c r="AF16" s="121" t="s">
        <v>318</v>
      </c>
      <c r="AG16" s="121"/>
      <c r="AH16" s="121"/>
      <c r="AI16" s="121"/>
      <c r="AJ16" s="121"/>
      <c r="AK16" s="121"/>
      <c r="AL16" s="121"/>
      <c r="AM16" s="121"/>
      <c r="AN16" s="121"/>
      <c r="AO16" s="121"/>
      <c r="AP16" s="121"/>
      <c r="AQ16" s="121"/>
      <c r="AR16" s="121"/>
      <c r="AS16" s="122"/>
      <c r="AT16" s="20" t="s">
        <v>366</v>
      </c>
      <c r="AU16" s="82"/>
      <c r="AV16" s="82"/>
      <c r="AW16" s="82"/>
      <c r="AX16" s="82"/>
      <c r="AY16" s="82"/>
      <c r="AZ16" s="83"/>
      <c r="BA16" s="84" t="s">
        <v>433</v>
      </c>
      <c r="BB16" s="121"/>
      <c r="BC16" s="121"/>
      <c r="BD16" s="121"/>
      <c r="BE16" s="121"/>
      <c r="BF16" s="121"/>
      <c r="BG16" s="121"/>
      <c r="BH16" s="121"/>
      <c r="BI16" s="121"/>
      <c r="BJ16" s="121"/>
      <c r="BK16" s="122"/>
    </row>
    <row r="17" spans="2:63" ht="21.75" customHeight="1" x14ac:dyDescent="0.25">
      <c r="B17" s="224">
        <v>8</v>
      </c>
      <c r="C17" s="225"/>
      <c r="D17" s="82" t="s">
        <v>293</v>
      </c>
      <c r="E17" s="82"/>
      <c r="F17" s="82"/>
      <c r="G17" s="82"/>
      <c r="H17" s="82"/>
      <c r="I17" s="82"/>
      <c r="J17" s="82"/>
      <c r="K17" s="83"/>
      <c r="L17" s="82" t="s">
        <v>294</v>
      </c>
      <c r="M17" s="82"/>
      <c r="N17" s="82"/>
      <c r="O17" s="82"/>
      <c r="P17" s="82"/>
      <c r="Q17" s="82"/>
      <c r="R17" s="82"/>
      <c r="S17" s="82"/>
      <c r="T17" s="82"/>
      <c r="U17" s="82"/>
      <c r="V17" s="82"/>
      <c r="W17" s="83"/>
      <c r="X17" s="54" t="s">
        <v>319</v>
      </c>
      <c r="Y17" s="82"/>
      <c r="Z17" s="82"/>
      <c r="AA17" s="82"/>
      <c r="AB17" s="82"/>
      <c r="AC17" s="82"/>
      <c r="AD17" s="82"/>
      <c r="AE17" s="83"/>
      <c r="AF17" s="82" t="s">
        <v>320</v>
      </c>
      <c r="AG17" s="82"/>
      <c r="AH17" s="82"/>
      <c r="AI17" s="82"/>
      <c r="AJ17" s="82"/>
      <c r="AK17" s="82"/>
      <c r="AL17" s="82"/>
      <c r="AM17" s="82"/>
      <c r="AN17" s="82"/>
      <c r="AO17" s="82"/>
      <c r="AP17" s="82"/>
      <c r="AQ17" s="82"/>
      <c r="AR17" s="82"/>
      <c r="AS17" s="83"/>
      <c r="AT17" s="54" t="s">
        <v>367</v>
      </c>
      <c r="AU17" s="82"/>
      <c r="AV17" s="82"/>
      <c r="AW17" s="82"/>
      <c r="AX17" s="82"/>
      <c r="AY17" s="82"/>
      <c r="AZ17" s="83"/>
      <c r="BA17" s="159" t="s">
        <v>434</v>
      </c>
      <c r="BB17" s="82"/>
      <c r="BC17" s="82"/>
      <c r="BD17" s="82"/>
      <c r="BE17" s="82"/>
      <c r="BF17" s="82"/>
      <c r="BG17" s="82"/>
      <c r="BH17" s="82"/>
      <c r="BI17" s="82"/>
      <c r="BJ17" s="82"/>
      <c r="BK17" s="83"/>
    </row>
    <row r="18" spans="2:63" ht="21.75" customHeight="1" x14ac:dyDescent="0.25">
      <c r="B18" s="224">
        <v>9</v>
      </c>
      <c r="C18" s="225"/>
      <c r="D18" s="82" t="s">
        <v>293</v>
      </c>
      <c r="E18" s="82"/>
      <c r="F18" s="82"/>
      <c r="G18" s="82"/>
      <c r="H18" s="82"/>
      <c r="I18" s="82"/>
      <c r="J18" s="82"/>
      <c r="K18" s="83"/>
      <c r="L18" s="82" t="s">
        <v>294</v>
      </c>
      <c r="M18" s="82"/>
      <c r="N18" s="82"/>
      <c r="O18" s="82"/>
      <c r="P18" s="82"/>
      <c r="Q18" s="82"/>
      <c r="R18" s="82"/>
      <c r="S18" s="82"/>
      <c r="T18" s="82"/>
      <c r="U18" s="82"/>
      <c r="V18" s="82"/>
      <c r="W18" s="83"/>
      <c r="X18" s="54" t="s">
        <v>321</v>
      </c>
      <c r="Y18" s="82"/>
      <c r="Z18" s="82"/>
      <c r="AA18" s="82"/>
      <c r="AB18" s="82"/>
      <c r="AC18" s="82"/>
      <c r="AD18" s="82"/>
      <c r="AE18" s="83"/>
      <c r="AF18" s="82" t="s">
        <v>322</v>
      </c>
      <c r="AG18" s="82"/>
      <c r="AH18" s="82"/>
      <c r="AI18" s="82"/>
      <c r="AJ18" s="82"/>
      <c r="AK18" s="82"/>
      <c r="AL18" s="82"/>
      <c r="AM18" s="82"/>
      <c r="AN18" s="82"/>
      <c r="AO18" s="82"/>
      <c r="AP18" s="82"/>
      <c r="AQ18" s="82"/>
      <c r="AR18" s="82"/>
      <c r="AS18" s="83"/>
      <c r="AT18" s="54" t="s">
        <v>368</v>
      </c>
      <c r="AU18" s="82"/>
      <c r="AV18" s="82"/>
      <c r="AW18" s="82"/>
      <c r="AX18" s="82"/>
      <c r="AY18" s="82"/>
      <c r="AZ18" s="83"/>
      <c r="BA18" s="159" t="s">
        <v>434</v>
      </c>
      <c r="BB18" s="82"/>
      <c r="BC18" s="82"/>
      <c r="BD18" s="82"/>
      <c r="BE18" s="82"/>
      <c r="BF18" s="82"/>
      <c r="BG18" s="82"/>
      <c r="BH18" s="82"/>
      <c r="BI18" s="82"/>
      <c r="BJ18" s="82"/>
      <c r="BK18" s="83"/>
    </row>
    <row r="19" spans="2:63" ht="21.75" customHeight="1" x14ac:dyDescent="0.25">
      <c r="B19" s="222">
        <v>10</v>
      </c>
      <c r="C19" s="223"/>
      <c r="D19" s="82" t="s">
        <v>293</v>
      </c>
      <c r="E19" s="82"/>
      <c r="F19" s="82"/>
      <c r="G19" s="82"/>
      <c r="H19" s="82"/>
      <c r="I19" s="82"/>
      <c r="J19" s="82"/>
      <c r="K19" s="83"/>
      <c r="L19" s="82" t="s">
        <v>294</v>
      </c>
      <c r="M19" s="82"/>
      <c r="N19" s="82"/>
      <c r="O19" s="82"/>
      <c r="P19" s="82"/>
      <c r="Q19" s="82"/>
      <c r="R19" s="82"/>
      <c r="S19" s="82"/>
      <c r="T19" s="82"/>
      <c r="U19" s="82"/>
      <c r="V19" s="82"/>
      <c r="W19" s="83"/>
      <c r="X19" s="54" t="s">
        <v>359</v>
      </c>
      <c r="Y19" s="82"/>
      <c r="Z19" s="82"/>
      <c r="AA19" s="82"/>
      <c r="AB19" s="82"/>
      <c r="AC19" s="82"/>
      <c r="AD19" s="82"/>
      <c r="AE19" s="83"/>
      <c r="AF19" s="82" t="s">
        <v>178</v>
      </c>
      <c r="AG19" s="82"/>
      <c r="AH19" s="82"/>
      <c r="AI19" s="82"/>
      <c r="AJ19" s="82"/>
      <c r="AK19" s="82"/>
      <c r="AL19" s="82"/>
      <c r="AM19" s="82"/>
      <c r="AN19" s="82"/>
      <c r="AO19" s="82"/>
      <c r="AP19" s="82"/>
      <c r="AQ19" s="82"/>
      <c r="AR19" s="82"/>
      <c r="AS19" s="83"/>
      <c r="AT19" s="82" t="s">
        <v>181</v>
      </c>
      <c r="AU19" s="82"/>
      <c r="AV19" s="82"/>
      <c r="AW19" s="82"/>
      <c r="AX19" s="82"/>
      <c r="AY19" s="82"/>
      <c r="AZ19" s="83"/>
      <c r="BA19" s="159" t="s">
        <v>369</v>
      </c>
      <c r="BB19" s="82"/>
      <c r="BC19" s="82"/>
      <c r="BD19" s="82"/>
      <c r="BE19" s="82"/>
      <c r="BF19" s="82"/>
      <c r="BG19" s="82"/>
      <c r="BH19" s="82"/>
      <c r="BI19" s="82"/>
      <c r="BJ19" s="82"/>
      <c r="BK19" s="83"/>
    </row>
    <row r="20" spans="2:63" ht="21.75" customHeight="1" x14ac:dyDescent="0.25">
      <c r="B20" s="222">
        <v>11</v>
      </c>
      <c r="C20" s="223"/>
      <c r="D20" s="82" t="s">
        <v>293</v>
      </c>
      <c r="E20" s="82"/>
      <c r="F20" s="82"/>
      <c r="G20" s="82"/>
      <c r="H20" s="82"/>
      <c r="I20" s="82"/>
      <c r="J20" s="82"/>
      <c r="K20" s="83"/>
      <c r="L20" s="82" t="s">
        <v>294</v>
      </c>
      <c r="M20" s="82"/>
      <c r="N20" s="82"/>
      <c r="O20" s="82"/>
      <c r="P20" s="82"/>
      <c r="Q20" s="82"/>
      <c r="R20" s="82"/>
      <c r="S20" s="82"/>
      <c r="T20" s="82"/>
      <c r="U20" s="82"/>
      <c r="V20" s="82"/>
      <c r="W20" s="83"/>
      <c r="X20" s="54" t="s">
        <v>361</v>
      </c>
      <c r="Y20" s="82"/>
      <c r="Z20" s="82"/>
      <c r="AA20" s="82"/>
      <c r="AB20" s="82"/>
      <c r="AC20" s="82"/>
      <c r="AD20" s="82"/>
      <c r="AE20" s="83"/>
      <c r="AF20" s="82" t="s">
        <v>180</v>
      </c>
      <c r="AG20" s="82"/>
      <c r="AH20" s="82"/>
      <c r="AI20" s="82"/>
      <c r="AJ20" s="82"/>
      <c r="AK20" s="82"/>
      <c r="AL20" s="82"/>
      <c r="AM20" s="82"/>
      <c r="AN20" s="82"/>
      <c r="AO20" s="82"/>
      <c r="AP20" s="82"/>
      <c r="AQ20" s="82"/>
      <c r="AR20" s="82"/>
      <c r="AS20" s="83"/>
      <c r="AT20" s="82" t="s">
        <v>181</v>
      </c>
      <c r="AU20" s="82"/>
      <c r="AV20" s="82"/>
      <c r="AW20" s="82"/>
      <c r="AX20" s="82"/>
      <c r="AY20" s="82"/>
      <c r="AZ20" s="83"/>
      <c r="BA20" s="82"/>
      <c r="BB20" s="82"/>
      <c r="BC20" s="82"/>
      <c r="BD20" s="82"/>
      <c r="BE20" s="82"/>
      <c r="BF20" s="82"/>
      <c r="BG20" s="82"/>
      <c r="BH20" s="82"/>
      <c r="BI20" s="82"/>
      <c r="BJ20" s="82"/>
      <c r="BK20" s="83"/>
    </row>
    <row r="21" spans="2:63" ht="21.75" customHeight="1" x14ac:dyDescent="0.25">
      <c r="B21" s="224">
        <v>12</v>
      </c>
      <c r="C21" s="225"/>
      <c r="D21" s="82" t="s">
        <v>293</v>
      </c>
      <c r="E21" s="82"/>
      <c r="F21" s="82"/>
      <c r="G21" s="82"/>
      <c r="H21" s="82"/>
      <c r="I21" s="82"/>
      <c r="J21" s="82"/>
      <c r="K21" s="83"/>
      <c r="L21" s="82" t="s">
        <v>294</v>
      </c>
      <c r="M21" s="82"/>
      <c r="N21" s="82"/>
      <c r="O21" s="82"/>
      <c r="P21" s="82"/>
      <c r="Q21" s="82"/>
      <c r="R21" s="82"/>
      <c r="S21" s="82"/>
      <c r="T21" s="82"/>
      <c r="U21" s="82"/>
      <c r="V21" s="82"/>
      <c r="W21" s="83"/>
      <c r="X21" s="54" t="s">
        <v>362</v>
      </c>
      <c r="Y21" s="82"/>
      <c r="Z21" s="82"/>
      <c r="AA21" s="82"/>
      <c r="AB21" s="82"/>
      <c r="AC21" s="82"/>
      <c r="AD21" s="82"/>
      <c r="AE21" s="83"/>
      <c r="AF21" s="82" t="s">
        <v>179</v>
      </c>
      <c r="AG21" s="82"/>
      <c r="AH21" s="82"/>
      <c r="AI21" s="82"/>
      <c r="AJ21" s="82"/>
      <c r="AK21" s="82"/>
      <c r="AL21" s="82"/>
      <c r="AM21" s="82"/>
      <c r="AN21" s="82"/>
      <c r="AO21" s="82"/>
      <c r="AP21" s="82"/>
      <c r="AQ21" s="82"/>
      <c r="AR21" s="82"/>
      <c r="AS21" s="83"/>
      <c r="AT21" s="82" t="s">
        <v>182</v>
      </c>
      <c r="AU21" s="82"/>
      <c r="AV21" s="82"/>
      <c r="AW21" s="82"/>
      <c r="AX21" s="82"/>
      <c r="AY21" s="82"/>
      <c r="AZ21" s="83"/>
      <c r="BA21" s="82" t="s">
        <v>370</v>
      </c>
      <c r="BB21" s="82"/>
      <c r="BC21" s="82"/>
      <c r="BD21" s="82"/>
      <c r="BE21" s="82"/>
      <c r="BF21" s="82"/>
      <c r="BG21" s="82"/>
      <c r="BH21" s="82"/>
      <c r="BI21" s="82"/>
      <c r="BJ21" s="82"/>
      <c r="BK21" s="83"/>
    </row>
    <row r="22" spans="2:63" ht="21.75" customHeight="1" x14ac:dyDescent="0.25">
      <c r="B22" s="224">
        <v>13</v>
      </c>
      <c r="C22" s="225"/>
      <c r="D22" s="82" t="s">
        <v>293</v>
      </c>
      <c r="E22" s="82"/>
      <c r="F22" s="82"/>
      <c r="G22" s="82"/>
      <c r="H22" s="82"/>
      <c r="I22" s="82"/>
      <c r="J22" s="82"/>
      <c r="K22" s="83"/>
      <c r="L22" s="82" t="s">
        <v>294</v>
      </c>
      <c r="M22" s="82"/>
      <c r="N22" s="82"/>
      <c r="O22" s="82"/>
      <c r="P22" s="82"/>
      <c r="Q22" s="82"/>
      <c r="R22" s="82"/>
      <c r="S22" s="82"/>
      <c r="T22" s="82"/>
      <c r="U22" s="82"/>
      <c r="V22" s="82"/>
      <c r="W22" s="83"/>
      <c r="X22" s="54" t="s">
        <v>360</v>
      </c>
      <c r="Y22" s="82"/>
      <c r="Z22" s="82"/>
      <c r="AA22" s="82"/>
      <c r="AB22" s="82"/>
      <c r="AC22" s="82"/>
      <c r="AD22" s="82"/>
      <c r="AE22" s="83"/>
      <c r="AF22" s="82" t="s">
        <v>363</v>
      </c>
      <c r="AG22" s="82"/>
      <c r="AH22" s="82"/>
      <c r="AI22" s="82"/>
      <c r="AJ22" s="82"/>
      <c r="AK22" s="82"/>
      <c r="AL22" s="82"/>
      <c r="AM22" s="82"/>
      <c r="AN22" s="82"/>
      <c r="AO22" s="82"/>
      <c r="AP22" s="82"/>
      <c r="AQ22" s="82"/>
      <c r="AR22" s="82"/>
      <c r="AS22" s="83"/>
      <c r="AT22" s="82" t="s">
        <v>182</v>
      </c>
      <c r="AU22" s="82"/>
      <c r="AV22" s="82"/>
      <c r="AW22" s="82"/>
      <c r="AX22" s="82"/>
      <c r="AY22" s="82"/>
      <c r="AZ22" s="83"/>
      <c r="BA22" s="82" t="s">
        <v>183</v>
      </c>
      <c r="BB22" s="82"/>
      <c r="BC22" s="82"/>
      <c r="BD22" s="82"/>
      <c r="BE22" s="82"/>
      <c r="BF22" s="82"/>
      <c r="BG22" s="82"/>
      <c r="BH22" s="82"/>
      <c r="BI22" s="82"/>
      <c r="BJ22" s="82"/>
      <c r="BK22" s="83"/>
    </row>
    <row r="23" spans="2:63" ht="21.75" customHeight="1" x14ac:dyDescent="0.25">
      <c r="B23" s="222">
        <v>14</v>
      </c>
      <c r="C23" s="223"/>
      <c r="D23" s="54"/>
      <c r="E23" s="82"/>
      <c r="F23" s="82"/>
      <c r="G23" s="82"/>
      <c r="H23" s="82"/>
      <c r="I23" s="82"/>
      <c r="J23" s="82"/>
      <c r="K23" s="83"/>
      <c r="L23" s="54"/>
      <c r="M23" s="82"/>
      <c r="N23" s="82"/>
      <c r="O23" s="82"/>
      <c r="P23" s="82"/>
      <c r="Q23" s="82"/>
      <c r="R23" s="82"/>
      <c r="S23" s="82"/>
      <c r="T23" s="82"/>
      <c r="U23" s="82"/>
      <c r="V23" s="82"/>
      <c r="W23" s="83"/>
      <c r="X23" s="54"/>
      <c r="Y23" s="82"/>
      <c r="Z23" s="82"/>
      <c r="AA23" s="82"/>
      <c r="AB23" s="82"/>
      <c r="AC23" s="82"/>
      <c r="AD23" s="82"/>
      <c r="AE23" s="83"/>
      <c r="AF23" s="82"/>
      <c r="AG23" s="82"/>
      <c r="AH23" s="82"/>
      <c r="AI23" s="82"/>
      <c r="AJ23" s="82"/>
      <c r="AK23" s="82"/>
      <c r="AL23" s="82"/>
      <c r="AM23" s="82"/>
      <c r="AN23" s="82"/>
      <c r="AO23" s="82"/>
      <c r="AP23" s="82"/>
      <c r="AQ23" s="82"/>
      <c r="AR23" s="82"/>
      <c r="AS23" s="83"/>
      <c r="AT23" s="82"/>
      <c r="AU23" s="82"/>
      <c r="AV23" s="82"/>
      <c r="AW23" s="82"/>
      <c r="AX23" s="82"/>
      <c r="AY23" s="82"/>
      <c r="AZ23" s="83"/>
      <c r="BA23" s="82"/>
      <c r="BB23" s="82"/>
      <c r="BC23" s="82"/>
      <c r="BD23" s="82"/>
      <c r="BE23" s="82"/>
      <c r="BF23" s="82"/>
      <c r="BG23" s="82"/>
      <c r="BH23" s="82"/>
      <c r="BI23" s="82"/>
      <c r="BJ23" s="82"/>
      <c r="BK23" s="83"/>
    </row>
    <row r="24" spans="2:63" ht="21.75" customHeight="1" x14ac:dyDescent="0.25">
      <c r="B24" s="213" t="s">
        <v>184</v>
      </c>
      <c r="C24" s="214"/>
      <c r="D24" s="214"/>
      <c r="E24" s="214"/>
      <c r="F24" s="214"/>
      <c r="G24" s="214"/>
      <c r="H24" s="214"/>
      <c r="I24" s="214"/>
      <c r="J24" s="214"/>
      <c r="K24" s="214"/>
      <c r="L24" s="214"/>
      <c r="M24" s="214"/>
      <c r="N24" s="214"/>
      <c r="O24" s="214"/>
      <c r="P24" s="214"/>
      <c r="Q24" s="214"/>
      <c r="R24" s="214"/>
      <c r="S24" s="214"/>
      <c r="T24" s="214"/>
      <c r="U24" s="214"/>
      <c r="V24" s="214"/>
      <c r="W24" s="214"/>
      <c r="X24" s="214"/>
      <c r="Y24" s="214"/>
      <c r="Z24" s="214"/>
      <c r="AA24" s="214"/>
      <c r="AB24" s="214"/>
      <c r="AC24" s="214"/>
      <c r="AD24" s="214"/>
      <c r="AE24" s="214"/>
      <c r="AF24" s="214"/>
      <c r="AG24" s="214"/>
      <c r="AH24" s="214"/>
      <c r="AI24" s="214"/>
      <c r="AJ24" s="214"/>
      <c r="AK24" s="214"/>
      <c r="AL24" s="214"/>
      <c r="AM24" s="214"/>
      <c r="AN24" s="214"/>
      <c r="AO24" s="214"/>
      <c r="AP24" s="214"/>
      <c r="AQ24" s="214"/>
      <c r="AR24" s="214"/>
      <c r="AS24" s="214"/>
      <c r="AT24" s="214"/>
      <c r="AU24" s="214"/>
      <c r="AV24" s="214"/>
      <c r="AW24" s="214"/>
      <c r="AX24" s="214"/>
      <c r="AY24" s="214"/>
      <c r="AZ24" s="214"/>
      <c r="BA24" s="214"/>
      <c r="BB24" s="214"/>
      <c r="BC24" s="214"/>
      <c r="BD24" s="214"/>
      <c r="BE24" s="214"/>
      <c r="BF24" s="214"/>
      <c r="BG24" s="214"/>
      <c r="BH24" s="214"/>
      <c r="BI24" s="214"/>
      <c r="BJ24" s="214"/>
      <c r="BK24" s="215"/>
    </row>
    <row r="25" spans="2:63" ht="21.75" customHeight="1" x14ac:dyDescent="0.25">
      <c r="B25" s="216"/>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217"/>
      <c r="BC25" s="217"/>
      <c r="BD25" s="217"/>
      <c r="BE25" s="217"/>
      <c r="BF25" s="217"/>
      <c r="BG25" s="217"/>
      <c r="BH25" s="217"/>
      <c r="BI25" s="217"/>
      <c r="BJ25" s="217"/>
      <c r="BK25" s="218"/>
    </row>
    <row r="26" spans="2:63" ht="21.75" customHeight="1" x14ac:dyDescent="0.25">
      <c r="B26" s="216"/>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217"/>
      <c r="BF26" s="217"/>
      <c r="BG26" s="217"/>
      <c r="BH26" s="217"/>
      <c r="BI26" s="217"/>
      <c r="BJ26" s="217"/>
      <c r="BK26" s="218"/>
    </row>
    <row r="27" spans="2:63" ht="21.75" customHeight="1" x14ac:dyDescent="0.25">
      <c r="B27" s="219"/>
      <c r="C27" s="220"/>
      <c r="D27" s="220"/>
      <c r="E27" s="220"/>
      <c r="F27" s="220"/>
      <c r="G27" s="220"/>
      <c r="H27" s="220"/>
      <c r="I27" s="220"/>
      <c r="J27" s="220"/>
      <c r="K27" s="220"/>
      <c r="L27" s="220"/>
      <c r="M27" s="220"/>
      <c r="N27" s="220"/>
      <c r="O27" s="220"/>
      <c r="P27" s="220"/>
      <c r="Q27" s="220"/>
      <c r="R27" s="220"/>
      <c r="S27" s="220"/>
      <c r="T27" s="220"/>
      <c r="U27" s="220"/>
      <c r="V27" s="220"/>
      <c r="W27" s="220"/>
      <c r="X27" s="220"/>
      <c r="Y27" s="220"/>
      <c r="Z27" s="220"/>
      <c r="AA27" s="220"/>
      <c r="AB27" s="220"/>
      <c r="AC27" s="220"/>
      <c r="AD27" s="220"/>
      <c r="AE27" s="220"/>
      <c r="AF27" s="220"/>
      <c r="AG27" s="220"/>
      <c r="AH27" s="220"/>
      <c r="AI27" s="220"/>
      <c r="AJ27" s="220"/>
      <c r="AK27" s="220"/>
      <c r="AL27" s="220"/>
      <c r="AM27" s="220"/>
      <c r="AN27" s="220"/>
      <c r="AO27" s="220"/>
      <c r="AP27" s="220"/>
      <c r="AQ27" s="220"/>
      <c r="AR27" s="220"/>
      <c r="AS27" s="220"/>
      <c r="AT27" s="220"/>
      <c r="AU27" s="220"/>
      <c r="AV27" s="220"/>
      <c r="AW27" s="220"/>
      <c r="AX27" s="220"/>
      <c r="AY27" s="220"/>
      <c r="AZ27" s="220"/>
      <c r="BA27" s="220"/>
      <c r="BB27" s="220"/>
      <c r="BC27" s="220"/>
      <c r="BD27" s="220"/>
      <c r="BE27" s="220"/>
      <c r="BF27" s="220"/>
      <c r="BG27" s="220"/>
      <c r="BH27" s="220"/>
      <c r="BI27" s="220"/>
      <c r="BJ27" s="220"/>
      <c r="BK27" s="221"/>
    </row>
    <row r="28" spans="2:63" ht="21.75" customHeight="1" x14ac:dyDescent="0.25">
      <c r="B28" s="213" t="s">
        <v>185</v>
      </c>
      <c r="C28" s="214"/>
      <c r="D28" s="214"/>
      <c r="E28" s="214"/>
      <c r="F28" s="214"/>
      <c r="G28" s="214"/>
      <c r="H28" s="214"/>
      <c r="I28" s="214"/>
      <c r="J28" s="214"/>
      <c r="K28" s="214"/>
      <c r="L28" s="214"/>
      <c r="M28" s="214"/>
      <c r="N28" s="214"/>
      <c r="O28" s="214"/>
      <c r="P28" s="214"/>
      <c r="Q28" s="214"/>
      <c r="R28" s="214"/>
      <c r="S28" s="214"/>
      <c r="T28" s="214"/>
      <c r="U28" s="214"/>
      <c r="V28" s="214"/>
      <c r="W28" s="214"/>
      <c r="X28" s="214"/>
      <c r="Y28" s="214"/>
      <c r="Z28" s="214"/>
      <c r="AA28" s="214"/>
      <c r="AB28" s="214"/>
      <c r="AC28" s="214"/>
      <c r="AD28" s="214"/>
      <c r="AE28" s="214"/>
      <c r="AF28" s="214"/>
      <c r="AG28" s="214"/>
      <c r="AH28" s="214"/>
      <c r="AI28" s="214"/>
      <c r="AJ28" s="214"/>
      <c r="AK28" s="214"/>
      <c r="AL28" s="214"/>
      <c r="AM28" s="214"/>
      <c r="AN28" s="214"/>
      <c r="AO28" s="214"/>
      <c r="AP28" s="214"/>
      <c r="AQ28" s="214"/>
      <c r="AR28" s="214"/>
      <c r="AS28" s="214"/>
      <c r="AT28" s="214"/>
      <c r="AU28" s="214"/>
      <c r="AV28" s="214"/>
      <c r="AW28" s="214"/>
      <c r="AX28" s="214"/>
      <c r="AY28" s="214"/>
      <c r="AZ28" s="214"/>
      <c r="BA28" s="214"/>
      <c r="BB28" s="214"/>
      <c r="BC28" s="214"/>
      <c r="BD28" s="214"/>
      <c r="BE28" s="214"/>
      <c r="BF28" s="214"/>
      <c r="BG28" s="214"/>
      <c r="BH28" s="214"/>
      <c r="BI28" s="214"/>
      <c r="BJ28" s="214"/>
      <c r="BK28" s="215"/>
    </row>
    <row r="29" spans="2:63" ht="21.75" customHeight="1" x14ac:dyDescent="0.25">
      <c r="B29" s="216"/>
      <c r="C29" s="217"/>
      <c r="D29" s="217"/>
      <c r="E29" s="217"/>
      <c r="F29" s="217"/>
      <c r="G29" s="217"/>
      <c r="H29" s="217"/>
      <c r="I29" s="217"/>
      <c r="J29" s="217"/>
      <c r="K29" s="217"/>
      <c r="L29" s="217"/>
      <c r="M29" s="217"/>
      <c r="N29" s="217"/>
      <c r="O29" s="217"/>
      <c r="P29" s="217"/>
      <c r="Q29" s="217"/>
      <c r="R29" s="217"/>
      <c r="S29" s="217"/>
      <c r="T29" s="217"/>
      <c r="U29" s="217"/>
      <c r="V29" s="217"/>
      <c r="W29" s="217"/>
      <c r="X29" s="217"/>
      <c r="Y29" s="217"/>
      <c r="Z29" s="217"/>
      <c r="AA29" s="217"/>
      <c r="AB29" s="217"/>
      <c r="AC29" s="217"/>
      <c r="AD29" s="217"/>
      <c r="AE29" s="217"/>
      <c r="AF29" s="217"/>
      <c r="AG29" s="217"/>
      <c r="AH29" s="217"/>
      <c r="AI29" s="217"/>
      <c r="AJ29" s="217"/>
      <c r="AK29" s="217"/>
      <c r="AL29" s="217"/>
      <c r="AM29" s="217"/>
      <c r="AN29" s="217"/>
      <c r="AO29" s="217"/>
      <c r="AP29" s="217"/>
      <c r="AQ29" s="217"/>
      <c r="AR29" s="217"/>
      <c r="AS29" s="217"/>
      <c r="AT29" s="217"/>
      <c r="AU29" s="217"/>
      <c r="AV29" s="217"/>
      <c r="AW29" s="217"/>
      <c r="AX29" s="217"/>
      <c r="AY29" s="217"/>
      <c r="AZ29" s="217"/>
      <c r="BA29" s="217"/>
      <c r="BB29" s="217"/>
      <c r="BC29" s="217"/>
      <c r="BD29" s="217"/>
      <c r="BE29" s="217"/>
      <c r="BF29" s="217"/>
      <c r="BG29" s="217"/>
      <c r="BH29" s="217"/>
      <c r="BI29" s="217"/>
      <c r="BJ29" s="217"/>
      <c r="BK29" s="218"/>
    </row>
    <row r="30" spans="2:63" ht="21.75" customHeight="1" x14ac:dyDescent="0.25">
      <c r="B30" s="216"/>
      <c r="C30" s="217"/>
      <c r="D30" s="217"/>
      <c r="E30" s="217"/>
      <c r="F30" s="217"/>
      <c r="G30" s="217"/>
      <c r="H30" s="217"/>
      <c r="I30" s="217"/>
      <c r="J30" s="217"/>
      <c r="K30" s="217"/>
      <c r="L30" s="217"/>
      <c r="M30" s="217"/>
      <c r="N30" s="217"/>
      <c r="O30" s="217"/>
      <c r="P30" s="217"/>
      <c r="Q30" s="217"/>
      <c r="R30" s="217"/>
      <c r="S30" s="217"/>
      <c r="T30" s="217"/>
      <c r="U30" s="217"/>
      <c r="V30" s="217"/>
      <c r="W30" s="217"/>
      <c r="X30" s="217"/>
      <c r="Y30" s="217"/>
      <c r="Z30" s="217"/>
      <c r="AA30" s="217"/>
      <c r="AB30" s="217"/>
      <c r="AC30" s="217"/>
      <c r="AD30" s="217"/>
      <c r="AE30" s="217"/>
      <c r="AF30" s="217"/>
      <c r="AG30" s="217"/>
      <c r="AH30" s="217"/>
      <c r="AI30" s="217"/>
      <c r="AJ30" s="217"/>
      <c r="AK30" s="217"/>
      <c r="AL30" s="217"/>
      <c r="AM30" s="217"/>
      <c r="AN30" s="217"/>
      <c r="AO30" s="217"/>
      <c r="AP30" s="217"/>
      <c r="AQ30" s="217"/>
      <c r="AR30" s="217"/>
      <c r="AS30" s="217"/>
      <c r="AT30" s="217"/>
      <c r="AU30" s="217"/>
      <c r="AV30" s="217"/>
      <c r="AW30" s="217"/>
      <c r="AX30" s="217"/>
      <c r="AY30" s="217"/>
      <c r="AZ30" s="217"/>
      <c r="BA30" s="217"/>
      <c r="BB30" s="217"/>
      <c r="BC30" s="217"/>
      <c r="BD30" s="217"/>
      <c r="BE30" s="217"/>
      <c r="BF30" s="217"/>
      <c r="BG30" s="217"/>
      <c r="BH30" s="217"/>
      <c r="BI30" s="217"/>
      <c r="BJ30" s="217"/>
      <c r="BK30" s="218"/>
    </row>
    <row r="31" spans="2:63" ht="21.75" customHeight="1" x14ac:dyDescent="0.25">
      <c r="B31" s="219"/>
      <c r="C31" s="220"/>
      <c r="D31" s="220"/>
      <c r="E31" s="220"/>
      <c r="F31" s="220"/>
      <c r="G31" s="220"/>
      <c r="H31" s="220"/>
      <c r="I31" s="220"/>
      <c r="J31" s="220"/>
      <c r="K31" s="220"/>
      <c r="L31" s="220"/>
      <c r="M31" s="220"/>
      <c r="N31" s="220"/>
      <c r="O31" s="220"/>
      <c r="P31" s="220"/>
      <c r="Q31" s="220"/>
      <c r="R31" s="220"/>
      <c r="S31" s="220"/>
      <c r="T31" s="220"/>
      <c r="U31" s="220"/>
      <c r="V31" s="220"/>
      <c r="W31" s="220"/>
      <c r="X31" s="220"/>
      <c r="Y31" s="220"/>
      <c r="Z31" s="220"/>
      <c r="AA31" s="220"/>
      <c r="AB31" s="220"/>
      <c r="AC31" s="220"/>
      <c r="AD31" s="220"/>
      <c r="AE31" s="220"/>
      <c r="AF31" s="220"/>
      <c r="AG31" s="220"/>
      <c r="AH31" s="220"/>
      <c r="AI31" s="220"/>
      <c r="AJ31" s="220"/>
      <c r="AK31" s="220"/>
      <c r="AL31" s="220"/>
      <c r="AM31" s="220"/>
      <c r="AN31" s="220"/>
      <c r="AO31" s="220"/>
      <c r="AP31" s="220"/>
      <c r="AQ31" s="220"/>
      <c r="AR31" s="220"/>
      <c r="AS31" s="220"/>
      <c r="AT31" s="220"/>
      <c r="AU31" s="220"/>
      <c r="AV31" s="220"/>
      <c r="AW31" s="220"/>
      <c r="AX31" s="220"/>
      <c r="AY31" s="220"/>
      <c r="AZ31" s="220"/>
      <c r="BA31" s="220"/>
      <c r="BB31" s="220"/>
      <c r="BC31" s="220"/>
      <c r="BD31" s="220"/>
      <c r="BE31" s="220"/>
      <c r="BF31" s="220"/>
      <c r="BG31" s="220"/>
      <c r="BH31" s="220"/>
      <c r="BI31" s="220"/>
      <c r="BJ31" s="220"/>
      <c r="BK31" s="221"/>
    </row>
    <row r="32" spans="2:63" ht="21.75" customHeight="1" x14ac:dyDescent="0.25">
      <c r="B32" s="9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row>
    <row r="33" spans="1:63" ht="21.75" customHeight="1" x14ac:dyDescent="0.25">
      <c r="B33" s="102" t="s">
        <v>230</v>
      </c>
    </row>
    <row r="34" spans="1:63" ht="21.75" customHeight="1" x14ac:dyDescent="0.25">
      <c r="B34" s="226" t="s">
        <v>114</v>
      </c>
      <c r="C34" s="227"/>
      <c r="D34" s="97" t="s">
        <v>147</v>
      </c>
      <c r="E34" s="85"/>
      <c r="F34" s="85"/>
      <c r="G34" s="85"/>
      <c r="H34" s="85"/>
      <c r="I34" s="85"/>
      <c r="J34" s="85"/>
      <c r="K34" s="86"/>
    </row>
    <row r="35" spans="1:63" ht="21.75" customHeight="1" x14ac:dyDescent="0.25">
      <c r="A35" s="45"/>
      <c r="B35" s="228" t="s">
        <v>111</v>
      </c>
      <c r="C35" s="229"/>
      <c r="D35" s="232" t="s">
        <v>112</v>
      </c>
      <c r="E35" s="233"/>
      <c r="F35" s="233"/>
      <c r="G35" s="233"/>
      <c r="H35" s="233"/>
      <c r="I35" s="233"/>
      <c r="J35" s="233"/>
      <c r="K35" s="233"/>
      <c r="L35" s="233"/>
      <c r="M35" s="233"/>
      <c r="N35" s="233"/>
      <c r="O35" s="233"/>
      <c r="P35" s="233"/>
      <c r="Q35" s="233"/>
      <c r="R35" s="233"/>
      <c r="S35" s="233"/>
      <c r="T35" s="233"/>
      <c r="U35" s="233"/>
      <c r="V35" s="233"/>
      <c r="W35" s="234"/>
      <c r="X35" s="232" t="s">
        <v>41</v>
      </c>
      <c r="Y35" s="233"/>
      <c r="Z35" s="233"/>
      <c r="AA35" s="233"/>
      <c r="AB35" s="233"/>
      <c r="AC35" s="233"/>
      <c r="AD35" s="233"/>
      <c r="AE35" s="233"/>
      <c r="AF35" s="233"/>
      <c r="AG35" s="233"/>
      <c r="AH35" s="233"/>
      <c r="AI35" s="233"/>
      <c r="AJ35" s="233"/>
      <c r="AK35" s="233"/>
      <c r="AL35" s="233"/>
      <c r="AM35" s="233"/>
      <c r="AN35" s="233"/>
      <c r="AO35" s="233"/>
      <c r="AP35" s="233"/>
      <c r="AQ35" s="233"/>
      <c r="AR35" s="233"/>
      <c r="AS35" s="234"/>
      <c r="AT35" s="228" t="s">
        <v>113</v>
      </c>
      <c r="AU35" s="235"/>
      <c r="AV35" s="235"/>
      <c r="AW35" s="235"/>
      <c r="AX35" s="235"/>
      <c r="AY35" s="235"/>
      <c r="AZ35" s="229"/>
      <c r="BA35" s="235" t="s">
        <v>43</v>
      </c>
      <c r="BB35" s="235"/>
      <c r="BC35" s="235"/>
      <c r="BD35" s="235"/>
      <c r="BE35" s="235"/>
      <c r="BF35" s="235"/>
      <c r="BG35" s="235"/>
      <c r="BH35" s="235"/>
      <c r="BI35" s="235"/>
      <c r="BJ35" s="235"/>
      <c r="BK35" s="229"/>
    </row>
    <row r="36" spans="1:63" ht="21.75" customHeight="1" x14ac:dyDescent="0.25">
      <c r="B36" s="230"/>
      <c r="C36" s="231"/>
      <c r="D36" s="232" t="s">
        <v>16</v>
      </c>
      <c r="E36" s="233"/>
      <c r="F36" s="233"/>
      <c r="G36" s="233"/>
      <c r="H36" s="233"/>
      <c r="I36" s="233"/>
      <c r="J36" s="233"/>
      <c r="K36" s="234"/>
      <c r="L36" s="232" t="s">
        <v>17</v>
      </c>
      <c r="M36" s="233"/>
      <c r="N36" s="233"/>
      <c r="O36" s="233"/>
      <c r="P36" s="233"/>
      <c r="Q36" s="233"/>
      <c r="R36" s="233"/>
      <c r="S36" s="233"/>
      <c r="T36" s="233"/>
      <c r="U36" s="233"/>
      <c r="V36" s="233"/>
      <c r="W36" s="234"/>
      <c r="X36" s="232" t="s">
        <v>16</v>
      </c>
      <c r="Y36" s="233"/>
      <c r="Z36" s="233"/>
      <c r="AA36" s="233"/>
      <c r="AB36" s="233"/>
      <c r="AC36" s="233"/>
      <c r="AD36" s="233"/>
      <c r="AE36" s="234"/>
      <c r="AF36" s="232" t="s">
        <v>17</v>
      </c>
      <c r="AG36" s="233"/>
      <c r="AH36" s="233"/>
      <c r="AI36" s="233"/>
      <c r="AJ36" s="233"/>
      <c r="AK36" s="233"/>
      <c r="AL36" s="233"/>
      <c r="AM36" s="233"/>
      <c r="AN36" s="233"/>
      <c r="AO36" s="233"/>
      <c r="AP36" s="233"/>
      <c r="AQ36" s="233"/>
      <c r="AR36" s="233"/>
      <c r="AS36" s="234"/>
      <c r="AT36" s="230"/>
      <c r="AU36" s="236"/>
      <c r="AV36" s="236"/>
      <c r="AW36" s="236"/>
      <c r="AX36" s="236"/>
      <c r="AY36" s="236"/>
      <c r="AZ36" s="231"/>
      <c r="BA36" s="236"/>
      <c r="BB36" s="236"/>
      <c r="BC36" s="236"/>
      <c r="BD36" s="236"/>
      <c r="BE36" s="236"/>
      <c r="BF36" s="236"/>
      <c r="BG36" s="236"/>
      <c r="BH36" s="236"/>
      <c r="BI36" s="236"/>
      <c r="BJ36" s="236"/>
      <c r="BK36" s="231"/>
    </row>
    <row r="37" spans="1:63" ht="21.75" customHeight="1" x14ac:dyDescent="0.25">
      <c r="B37" s="224">
        <v>1</v>
      </c>
      <c r="C37" s="225"/>
      <c r="D37" s="159" t="s">
        <v>293</v>
      </c>
      <c r="E37" s="82"/>
      <c r="F37" s="82"/>
      <c r="G37" s="82"/>
      <c r="H37" s="82"/>
      <c r="I37" s="82"/>
      <c r="J37" s="82"/>
      <c r="K37" s="83"/>
      <c r="L37" s="82" t="s">
        <v>294</v>
      </c>
      <c r="M37" s="82"/>
      <c r="N37" s="82"/>
      <c r="O37" s="82"/>
      <c r="P37" s="82"/>
      <c r="Q37" s="82"/>
      <c r="R37" s="82"/>
      <c r="S37" s="82"/>
      <c r="T37" s="82"/>
      <c r="U37" s="82"/>
      <c r="V37" s="82"/>
      <c r="W37" s="83"/>
      <c r="X37" s="53" t="s">
        <v>358</v>
      </c>
      <c r="Y37" s="82"/>
      <c r="Z37" s="82"/>
      <c r="AA37" s="82"/>
      <c r="AB37" s="82"/>
      <c r="AC37" s="82"/>
      <c r="AD37" s="82"/>
      <c r="AE37" s="83"/>
      <c r="AF37" s="82" t="s">
        <v>292</v>
      </c>
      <c r="AG37" s="82"/>
      <c r="AH37" s="82"/>
      <c r="AI37" s="82"/>
      <c r="AJ37" s="82"/>
      <c r="AK37" s="82"/>
      <c r="AL37" s="82"/>
      <c r="AM37" s="82"/>
      <c r="AN37" s="82"/>
      <c r="AO37" s="82"/>
      <c r="AP37" s="82"/>
      <c r="AQ37" s="82"/>
      <c r="AR37" s="82"/>
      <c r="AS37" s="83"/>
      <c r="AT37" s="82" t="s">
        <v>279</v>
      </c>
      <c r="AU37" s="82"/>
      <c r="AV37" s="82"/>
      <c r="AW37" s="82"/>
      <c r="AX37" s="82"/>
      <c r="AY37" s="82"/>
      <c r="AZ37" s="83"/>
      <c r="BA37" s="160" t="s">
        <v>208</v>
      </c>
      <c r="BB37" s="82"/>
      <c r="BC37" s="82"/>
      <c r="BD37" s="82"/>
      <c r="BE37" s="82"/>
      <c r="BF37" s="82"/>
      <c r="BG37" s="82"/>
      <c r="BH37" s="82"/>
      <c r="BI37" s="82"/>
      <c r="BJ37" s="82"/>
      <c r="BK37" s="83"/>
    </row>
    <row r="38" spans="1:63" ht="21.75" customHeight="1" x14ac:dyDescent="0.25">
      <c r="B38" s="224">
        <f t="shared" ref="B38:B45" si="0">B37+1</f>
        <v>2</v>
      </c>
      <c r="C38" s="225"/>
      <c r="D38" s="159" t="s">
        <v>293</v>
      </c>
      <c r="E38" s="82"/>
      <c r="F38" s="82"/>
      <c r="G38" s="82"/>
      <c r="H38" s="82"/>
      <c r="I38" s="82"/>
      <c r="J38" s="82"/>
      <c r="K38" s="83"/>
      <c r="L38" s="82" t="s">
        <v>294</v>
      </c>
      <c r="M38" s="82"/>
      <c r="N38" s="82"/>
      <c r="O38" s="82"/>
      <c r="P38" s="82"/>
      <c r="Q38" s="82"/>
      <c r="R38" s="82"/>
      <c r="S38" s="82"/>
      <c r="T38" s="82"/>
      <c r="U38" s="82"/>
      <c r="V38" s="82"/>
      <c r="W38" s="83"/>
      <c r="X38" s="53" t="s">
        <v>298</v>
      </c>
      <c r="Y38" s="82"/>
      <c r="Z38" s="82"/>
      <c r="AA38" s="82"/>
      <c r="AB38" s="82"/>
      <c r="AC38" s="82"/>
      <c r="AD38" s="82"/>
      <c r="AE38" s="83"/>
      <c r="AF38" s="82" t="s">
        <v>299</v>
      </c>
      <c r="AG38" s="82"/>
      <c r="AH38" s="82"/>
      <c r="AI38" s="82"/>
      <c r="AJ38" s="82"/>
      <c r="AK38" s="82"/>
      <c r="AL38" s="82"/>
      <c r="AM38" s="82"/>
      <c r="AN38" s="82"/>
      <c r="AO38" s="82"/>
      <c r="AP38" s="82"/>
      <c r="AQ38" s="82"/>
      <c r="AR38" s="82"/>
      <c r="AS38" s="83"/>
      <c r="AT38" s="82" t="s">
        <v>364</v>
      </c>
      <c r="AU38" s="82"/>
      <c r="AV38" s="82"/>
      <c r="AW38" s="82"/>
      <c r="AX38" s="82"/>
      <c r="AY38" s="82"/>
      <c r="AZ38" s="83"/>
      <c r="BA38" s="84" t="s">
        <v>431</v>
      </c>
      <c r="BB38" s="82"/>
      <c r="BC38" s="82"/>
      <c r="BD38" s="82"/>
      <c r="BE38" s="82"/>
      <c r="BF38" s="82"/>
      <c r="BG38" s="82"/>
      <c r="BH38" s="82"/>
      <c r="BI38" s="82"/>
      <c r="BJ38" s="82"/>
      <c r="BK38" s="83"/>
    </row>
    <row r="39" spans="1:63" ht="21.75" customHeight="1" x14ac:dyDescent="0.25">
      <c r="B39" s="224">
        <f t="shared" si="0"/>
        <v>3</v>
      </c>
      <c r="C39" s="225"/>
      <c r="D39" s="82" t="s">
        <v>293</v>
      </c>
      <c r="E39" s="123"/>
      <c r="F39" s="123"/>
      <c r="G39" s="123"/>
      <c r="H39" s="123"/>
      <c r="I39" s="123"/>
      <c r="J39" s="123"/>
      <c r="K39" s="124"/>
      <c r="L39" s="82" t="s">
        <v>294</v>
      </c>
      <c r="M39" s="121"/>
      <c r="N39" s="121"/>
      <c r="O39" s="121"/>
      <c r="P39" s="121"/>
      <c r="Q39" s="121"/>
      <c r="R39" s="121"/>
      <c r="S39" s="121"/>
      <c r="T39" s="121"/>
      <c r="U39" s="121"/>
      <c r="V39" s="121"/>
      <c r="W39" s="122"/>
      <c r="X39" s="54" t="s">
        <v>313</v>
      </c>
      <c r="Y39" s="82"/>
      <c r="Z39" s="82"/>
      <c r="AA39" s="82"/>
      <c r="AB39" s="82"/>
      <c r="AC39" s="82"/>
      <c r="AD39" s="82"/>
      <c r="AE39" s="83"/>
      <c r="AF39" s="82" t="s">
        <v>314</v>
      </c>
      <c r="AG39" s="82"/>
      <c r="AH39" s="82"/>
      <c r="AI39" s="82"/>
      <c r="AJ39" s="82"/>
      <c r="AK39" s="82"/>
      <c r="AL39" s="82"/>
      <c r="AM39" s="82"/>
      <c r="AN39" s="82"/>
      <c r="AO39" s="82"/>
      <c r="AP39" s="82"/>
      <c r="AQ39" s="82"/>
      <c r="AR39" s="82"/>
      <c r="AS39" s="83"/>
      <c r="AT39" s="82" t="s">
        <v>311</v>
      </c>
      <c r="AU39" s="82"/>
      <c r="AV39" s="82"/>
      <c r="AW39" s="82"/>
      <c r="AX39" s="82"/>
      <c r="AY39" s="82"/>
      <c r="AZ39" s="83"/>
      <c r="BA39" s="159" t="s">
        <v>432</v>
      </c>
      <c r="BB39" s="82"/>
      <c r="BC39" s="82"/>
      <c r="BD39" s="82"/>
      <c r="BE39" s="82"/>
      <c r="BF39" s="82"/>
      <c r="BG39" s="82"/>
      <c r="BH39" s="82"/>
      <c r="BI39" s="82"/>
      <c r="BJ39" s="82"/>
      <c r="BK39" s="83"/>
    </row>
    <row r="40" spans="1:63" ht="21.75" customHeight="1" x14ac:dyDescent="0.25">
      <c r="B40" s="224">
        <f t="shared" si="0"/>
        <v>4</v>
      </c>
      <c r="C40" s="225"/>
      <c r="D40" s="82" t="s">
        <v>293</v>
      </c>
      <c r="E40" s="123"/>
      <c r="F40" s="123"/>
      <c r="G40" s="123"/>
      <c r="H40" s="123"/>
      <c r="I40" s="123"/>
      <c r="J40" s="123"/>
      <c r="K40" s="124"/>
      <c r="L40" s="82" t="s">
        <v>294</v>
      </c>
      <c r="M40" s="121"/>
      <c r="N40" s="121"/>
      <c r="O40" s="121"/>
      <c r="P40" s="121"/>
      <c r="Q40" s="121"/>
      <c r="R40" s="121"/>
      <c r="S40" s="121"/>
      <c r="T40" s="121"/>
      <c r="U40" s="121"/>
      <c r="V40" s="121"/>
      <c r="W40" s="122"/>
      <c r="X40" s="20" t="s">
        <v>315</v>
      </c>
      <c r="Y40" s="121"/>
      <c r="Z40" s="121"/>
      <c r="AA40" s="121"/>
      <c r="AB40" s="121"/>
      <c r="AC40" s="121"/>
      <c r="AD40" s="121"/>
      <c r="AE40" s="122"/>
      <c r="AF40" s="121" t="s">
        <v>316</v>
      </c>
      <c r="AG40" s="121"/>
      <c r="AH40" s="121"/>
      <c r="AI40" s="121"/>
      <c r="AJ40" s="121"/>
      <c r="AK40" s="121"/>
      <c r="AL40" s="121"/>
      <c r="AM40" s="121"/>
      <c r="AN40" s="121"/>
      <c r="AO40" s="121"/>
      <c r="AP40" s="121"/>
      <c r="AQ40" s="121"/>
      <c r="AR40" s="121"/>
      <c r="AS40" s="122"/>
      <c r="AT40" s="20" t="s">
        <v>365</v>
      </c>
      <c r="AU40" s="82"/>
      <c r="AV40" s="82"/>
      <c r="AW40" s="82"/>
      <c r="AX40" s="82"/>
      <c r="AY40" s="82"/>
      <c r="AZ40" s="83"/>
      <c r="BA40" s="159" t="s">
        <v>434</v>
      </c>
      <c r="BB40" s="121"/>
      <c r="BC40" s="121"/>
      <c r="BD40" s="82"/>
      <c r="BE40" s="82"/>
      <c r="BF40" s="82"/>
      <c r="BG40" s="82"/>
      <c r="BH40" s="82"/>
      <c r="BI40" s="82"/>
      <c r="BJ40" s="82"/>
      <c r="BK40" s="83"/>
    </row>
    <row r="41" spans="1:63" ht="21.75" customHeight="1" x14ac:dyDescent="0.25">
      <c r="B41" s="224">
        <f t="shared" si="0"/>
        <v>5</v>
      </c>
      <c r="C41" s="225"/>
      <c r="D41" s="82" t="s">
        <v>293</v>
      </c>
      <c r="E41" s="123"/>
      <c r="F41" s="123"/>
      <c r="G41" s="123"/>
      <c r="H41" s="123"/>
      <c r="I41" s="123"/>
      <c r="J41" s="123"/>
      <c r="K41" s="124"/>
      <c r="L41" s="82" t="s">
        <v>294</v>
      </c>
      <c r="M41" s="121"/>
      <c r="N41" s="121"/>
      <c r="O41" s="121"/>
      <c r="P41" s="121"/>
      <c r="Q41" s="121"/>
      <c r="R41" s="121"/>
      <c r="S41" s="121"/>
      <c r="T41" s="121"/>
      <c r="U41" s="121"/>
      <c r="V41" s="121"/>
      <c r="W41" s="122"/>
      <c r="X41" s="20" t="s">
        <v>317</v>
      </c>
      <c r="Y41" s="121"/>
      <c r="Z41" s="121"/>
      <c r="AA41" s="121"/>
      <c r="AB41" s="121"/>
      <c r="AC41" s="121"/>
      <c r="AD41" s="121"/>
      <c r="AE41" s="122"/>
      <c r="AF41" s="121" t="s">
        <v>318</v>
      </c>
      <c r="AG41" s="121"/>
      <c r="AH41" s="121"/>
      <c r="AI41" s="121"/>
      <c r="AJ41" s="121"/>
      <c r="AK41" s="121"/>
      <c r="AL41" s="121"/>
      <c r="AM41" s="121"/>
      <c r="AN41" s="121"/>
      <c r="AO41" s="121"/>
      <c r="AP41" s="121"/>
      <c r="AQ41" s="121"/>
      <c r="AR41" s="121"/>
      <c r="AS41" s="122"/>
      <c r="AT41" s="20" t="s">
        <v>366</v>
      </c>
      <c r="AU41" s="82"/>
      <c r="AV41" s="82"/>
      <c r="AW41" s="82"/>
      <c r="AX41" s="82"/>
      <c r="AY41" s="82"/>
      <c r="AZ41" s="83"/>
      <c r="BA41" s="84" t="s">
        <v>433</v>
      </c>
      <c r="BB41" s="121"/>
      <c r="BC41" s="121"/>
      <c r="BD41" s="82"/>
      <c r="BE41" s="82"/>
      <c r="BF41" s="82"/>
      <c r="BG41" s="82"/>
      <c r="BH41" s="82"/>
      <c r="BI41" s="82"/>
      <c r="BJ41" s="82"/>
      <c r="BK41" s="83"/>
    </row>
    <row r="42" spans="1:63" ht="21.75" customHeight="1" x14ac:dyDescent="0.25">
      <c r="B42" s="224">
        <f t="shared" si="0"/>
        <v>6</v>
      </c>
      <c r="C42" s="225"/>
      <c r="D42" s="82" t="s">
        <v>293</v>
      </c>
      <c r="E42" s="82"/>
      <c r="F42" s="82"/>
      <c r="G42" s="82"/>
      <c r="H42" s="82"/>
      <c r="I42" s="82"/>
      <c r="J42" s="82"/>
      <c r="K42" s="83"/>
      <c r="L42" s="82" t="s">
        <v>294</v>
      </c>
      <c r="M42" s="82"/>
      <c r="N42" s="82"/>
      <c r="O42" s="82"/>
      <c r="P42" s="82"/>
      <c r="Q42" s="82"/>
      <c r="R42" s="82"/>
      <c r="S42" s="82"/>
      <c r="T42" s="82"/>
      <c r="U42" s="82"/>
      <c r="V42" s="82"/>
      <c r="W42" s="83"/>
      <c r="X42" s="54" t="s">
        <v>319</v>
      </c>
      <c r="Y42" s="82"/>
      <c r="Z42" s="82"/>
      <c r="AA42" s="82"/>
      <c r="AB42" s="82"/>
      <c r="AC42" s="82"/>
      <c r="AD42" s="82"/>
      <c r="AE42" s="83"/>
      <c r="AF42" s="82" t="s">
        <v>320</v>
      </c>
      <c r="AG42" s="82"/>
      <c r="AH42" s="82"/>
      <c r="AI42" s="82"/>
      <c r="AJ42" s="82"/>
      <c r="AK42" s="82"/>
      <c r="AL42" s="82"/>
      <c r="AM42" s="82"/>
      <c r="AN42" s="82"/>
      <c r="AO42" s="82"/>
      <c r="AP42" s="82"/>
      <c r="AQ42" s="82"/>
      <c r="AR42" s="82"/>
      <c r="AS42" s="83"/>
      <c r="AT42" s="54" t="s">
        <v>367</v>
      </c>
      <c r="AU42" s="82"/>
      <c r="AV42" s="82"/>
      <c r="AW42" s="82"/>
      <c r="AX42" s="82"/>
      <c r="AY42" s="82"/>
      <c r="AZ42" s="83"/>
      <c r="BA42" s="159" t="s">
        <v>434</v>
      </c>
      <c r="BB42" s="82"/>
      <c r="BC42" s="82"/>
      <c r="BD42" s="82"/>
      <c r="BE42" s="82"/>
      <c r="BF42" s="82"/>
      <c r="BG42" s="82"/>
      <c r="BH42" s="82"/>
      <c r="BI42" s="82"/>
      <c r="BJ42" s="82"/>
      <c r="BK42" s="83"/>
    </row>
    <row r="43" spans="1:63" ht="21.75" customHeight="1" x14ac:dyDescent="0.25">
      <c r="B43" s="224">
        <f t="shared" si="0"/>
        <v>7</v>
      </c>
      <c r="C43" s="225"/>
      <c r="D43" s="82" t="s">
        <v>293</v>
      </c>
      <c r="E43" s="82"/>
      <c r="F43" s="82"/>
      <c r="G43" s="82"/>
      <c r="H43" s="82"/>
      <c r="I43" s="82"/>
      <c r="J43" s="82"/>
      <c r="K43" s="83"/>
      <c r="L43" s="82" t="s">
        <v>294</v>
      </c>
      <c r="M43" s="82"/>
      <c r="N43" s="82"/>
      <c r="O43" s="82"/>
      <c r="P43" s="82"/>
      <c r="Q43" s="82"/>
      <c r="R43" s="82"/>
      <c r="S43" s="82"/>
      <c r="T43" s="82"/>
      <c r="U43" s="82"/>
      <c r="V43" s="82"/>
      <c r="W43" s="83"/>
      <c r="X43" s="54" t="s">
        <v>321</v>
      </c>
      <c r="Y43" s="82"/>
      <c r="Z43" s="82"/>
      <c r="AA43" s="82"/>
      <c r="AB43" s="82"/>
      <c r="AC43" s="82"/>
      <c r="AD43" s="82"/>
      <c r="AE43" s="83"/>
      <c r="AF43" s="82" t="s">
        <v>322</v>
      </c>
      <c r="AG43" s="82"/>
      <c r="AH43" s="82"/>
      <c r="AI43" s="82"/>
      <c r="AJ43" s="82"/>
      <c r="AK43" s="82"/>
      <c r="AL43" s="82"/>
      <c r="AM43" s="82"/>
      <c r="AN43" s="82"/>
      <c r="AO43" s="82"/>
      <c r="AP43" s="82"/>
      <c r="AQ43" s="82"/>
      <c r="AR43" s="82"/>
      <c r="AS43" s="83"/>
      <c r="AT43" s="54" t="s">
        <v>368</v>
      </c>
      <c r="AU43" s="82"/>
      <c r="AV43" s="82"/>
      <c r="AW43" s="82"/>
      <c r="AX43" s="82"/>
      <c r="AY43" s="82"/>
      <c r="AZ43" s="83"/>
      <c r="BA43" s="159" t="s">
        <v>434</v>
      </c>
      <c r="BB43" s="82"/>
      <c r="BC43" s="82"/>
      <c r="BD43" s="82"/>
      <c r="BE43" s="82"/>
      <c r="BF43" s="82"/>
      <c r="BG43" s="82"/>
      <c r="BH43" s="82"/>
      <c r="BI43" s="82"/>
      <c r="BJ43" s="82"/>
      <c r="BK43" s="83"/>
    </row>
    <row r="44" spans="1:63" ht="21.75" customHeight="1" x14ac:dyDescent="0.25">
      <c r="B44" s="224">
        <f t="shared" si="0"/>
        <v>8</v>
      </c>
      <c r="C44" s="225"/>
      <c r="D44" s="82" t="s">
        <v>293</v>
      </c>
      <c r="E44" s="82"/>
      <c r="F44" s="82"/>
      <c r="G44" s="82"/>
      <c r="H44" s="82"/>
      <c r="I44" s="82"/>
      <c r="J44" s="82"/>
      <c r="K44" s="83"/>
      <c r="L44" s="82" t="s">
        <v>294</v>
      </c>
      <c r="M44" s="82"/>
      <c r="N44" s="82"/>
      <c r="O44" s="82"/>
      <c r="P44" s="82"/>
      <c r="Q44" s="82"/>
      <c r="R44" s="82"/>
      <c r="S44" s="82"/>
      <c r="T44" s="82"/>
      <c r="U44" s="82"/>
      <c r="V44" s="82"/>
      <c r="W44" s="83"/>
      <c r="X44" s="54" t="s">
        <v>361</v>
      </c>
      <c r="Y44" s="82"/>
      <c r="Z44" s="82"/>
      <c r="AA44" s="82"/>
      <c r="AB44" s="82"/>
      <c r="AC44" s="82"/>
      <c r="AD44" s="82"/>
      <c r="AE44" s="83"/>
      <c r="AF44" s="82" t="s">
        <v>180</v>
      </c>
      <c r="AG44" s="82"/>
      <c r="AH44" s="82"/>
      <c r="AI44" s="82"/>
      <c r="AJ44" s="82"/>
      <c r="AK44" s="82"/>
      <c r="AL44" s="82"/>
      <c r="AM44" s="82"/>
      <c r="AN44" s="82"/>
      <c r="AO44" s="82"/>
      <c r="AP44" s="82"/>
      <c r="AQ44" s="82"/>
      <c r="AR44" s="82"/>
      <c r="AS44" s="83"/>
      <c r="AT44" s="82" t="s">
        <v>181</v>
      </c>
      <c r="AU44" s="82"/>
      <c r="AV44" s="82"/>
      <c r="AW44" s="82"/>
      <c r="AX44" s="82"/>
      <c r="AY44" s="82"/>
      <c r="AZ44" s="83"/>
      <c r="BA44" s="82"/>
      <c r="BB44" s="82"/>
      <c r="BC44" s="82"/>
      <c r="BD44" s="82"/>
      <c r="BE44" s="82"/>
      <c r="BF44" s="82"/>
      <c r="BG44" s="82"/>
      <c r="BH44" s="82"/>
      <c r="BI44" s="82"/>
      <c r="BJ44" s="82"/>
      <c r="BK44" s="83"/>
    </row>
    <row r="45" spans="1:63" ht="21.75" customHeight="1" x14ac:dyDescent="0.25">
      <c r="B45" s="224">
        <f t="shared" si="0"/>
        <v>9</v>
      </c>
      <c r="C45" s="225"/>
      <c r="D45" s="82" t="s">
        <v>293</v>
      </c>
      <c r="E45" s="82"/>
      <c r="F45" s="82"/>
      <c r="G45" s="82"/>
      <c r="H45" s="82"/>
      <c r="I45" s="82"/>
      <c r="J45" s="82"/>
      <c r="K45" s="83"/>
      <c r="L45" s="82" t="s">
        <v>294</v>
      </c>
      <c r="M45" s="82"/>
      <c r="N45" s="82"/>
      <c r="O45" s="82"/>
      <c r="P45" s="82"/>
      <c r="Q45" s="82"/>
      <c r="R45" s="82"/>
      <c r="S45" s="82"/>
      <c r="T45" s="82"/>
      <c r="U45" s="82"/>
      <c r="V45" s="82"/>
      <c r="W45" s="83"/>
      <c r="X45" s="54" t="s">
        <v>360</v>
      </c>
      <c r="Y45" s="82"/>
      <c r="Z45" s="82"/>
      <c r="AA45" s="82"/>
      <c r="AB45" s="82"/>
      <c r="AC45" s="82"/>
      <c r="AD45" s="82"/>
      <c r="AE45" s="83"/>
      <c r="AF45" s="82" t="s">
        <v>363</v>
      </c>
      <c r="AG45" s="82"/>
      <c r="AH45" s="82"/>
      <c r="AI45" s="82"/>
      <c r="AJ45" s="82"/>
      <c r="AK45" s="82"/>
      <c r="AL45" s="82"/>
      <c r="AM45" s="82"/>
      <c r="AN45" s="82"/>
      <c r="AO45" s="82"/>
      <c r="AP45" s="82"/>
      <c r="AQ45" s="82"/>
      <c r="AR45" s="82"/>
      <c r="AS45" s="83"/>
      <c r="AT45" s="82" t="s">
        <v>182</v>
      </c>
      <c r="AU45" s="82"/>
      <c r="AV45" s="82"/>
      <c r="AW45" s="82"/>
      <c r="AX45" s="82"/>
      <c r="AY45" s="82"/>
      <c r="AZ45" s="83"/>
      <c r="BA45" s="82" t="s">
        <v>183</v>
      </c>
      <c r="BB45" s="82"/>
      <c r="BC45" s="82"/>
      <c r="BD45" s="82"/>
      <c r="BE45" s="82"/>
      <c r="BF45" s="82"/>
      <c r="BG45" s="82"/>
      <c r="BH45" s="82"/>
      <c r="BI45" s="82"/>
      <c r="BJ45" s="82"/>
      <c r="BK45" s="83"/>
    </row>
    <row r="46" spans="1:63" ht="21.75" customHeight="1" x14ac:dyDescent="0.25">
      <c r="B46" s="213" t="s">
        <v>186</v>
      </c>
      <c r="C46" s="214"/>
      <c r="D46" s="214"/>
      <c r="E46" s="214"/>
      <c r="F46" s="214"/>
      <c r="G46" s="214"/>
      <c r="H46" s="214"/>
      <c r="I46" s="214"/>
      <c r="J46" s="214"/>
      <c r="K46" s="214"/>
      <c r="L46" s="214"/>
      <c r="M46" s="214"/>
      <c r="N46" s="214"/>
      <c r="O46" s="214"/>
      <c r="P46" s="214"/>
      <c r="Q46" s="214"/>
      <c r="R46" s="214"/>
      <c r="S46" s="214"/>
      <c r="T46" s="214"/>
      <c r="U46" s="214"/>
      <c r="V46" s="214"/>
      <c r="W46" s="214"/>
      <c r="X46" s="214"/>
      <c r="Y46" s="214"/>
      <c r="Z46" s="214"/>
      <c r="AA46" s="214"/>
      <c r="AB46" s="214"/>
      <c r="AC46" s="214"/>
      <c r="AD46" s="214"/>
      <c r="AE46" s="214"/>
      <c r="AF46" s="214"/>
      <c r="AG46" s="214"/>
      <c r="AH46" s="214"/>
      <c r="AI46" s="214"/>
      <c r="AJ46" s="214"/>
      <c r="AK46" s="214"/>
      <c r="AL46" s="214"/>
      <c r="AM46" s="214"/>
      <c r="AN46" s="214"/>
      <c r="AO46" s="214"/>
      <c r="AP46" s="214"/>
      <c r="AQ46" s="214"/>
      <c r="AR46" s="214"/>
      <c r="AS46" s="214"/>
      <c r="AT46" s="214"/>
      <c r="AU46" s="214"/>
      <c r="AV46" s="214"/>
      <c r="AW46" s="214"/>
      <c r="AX46" s="214"/>
      <c r="AY46" s="214"/>
      <c r="AZ46" s="214"/>
      <c r="BA46" s="214"/>
      <c r="BB46" s="214"/>
      <c r="BC46" s="214"/>
      <c r="BD46" s="214"/>
      <c r="BE46" s="214"/>
      <c r="BF46" s="214"/>
      <c r="BG46" s="214"/>
      <c r="BH46" s="214"/>
      <c r="BI46" s="214"/>
      <c r="BJ46" s="214"/>
      <c r="BK46" s="215"/>
    </row>
    <row r="47" spans="1:63" ht="21.75" customHeight="1" x14ac:dyDescent="0.25">
      <c r="B47" s="216"/>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217"/>
      <c r="BH47" s="217"/>
      <c r="BI47" s="217"/>
      <c r="BJ47" s="217"/>
      <c r="BK47" s="218"/>
    </row>
    <row r="48" spans="1:63" ht="21.75" customHeight="1" x14ac:dyDescent="0.25">
      <c r="B48" s="216"/>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217"/>
      <c r="BG48" s="217"/>
      <c r="BH48" s="217"/>
      <c r="BI48" s="217"/>
      <c r="BJ48" s="217"/>
      <c r="BK48" s="218"/>
    </row>
    <row r="49" spans="2:63" ht="21.75" customHeight="1" x14ac:dyDescent="0.25">
      <c r="B49" s="219"/>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220"/>
      <c r="BD49" s="220"/>
      <c r="BE49" s="220"/>
      <c r="BF49" s="220"/>
      <c r="BG49" s="220"/>
      <c r="BH49" s="220"/>
      <c r="BI49" s="220"/>
      <c r="BJ49" s="220"/>
      <c r="BK49" s="221"/>
    </row>
    <row r="50" spans="2:63" ht="21.75" customHeight="1" x14ac:dyDescent="0.25">
      <c r="B50" s="213" t="s">
        <v>372</v>
      </c>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214"/>
      <c r="BC50" s="214"/>
      <c r="BD50" s="214"/>
      <c r="BE50" s="214"/>
      <c r="BF50" s="214"/>
      <c r="BG50" s="214"/>
      <c r="BH50" s="214"/>
      <c r="BI50" s="214"/>
      <c r="BJ50" s="214"/>
      <c r="BK50" s="215"/>
    </row>
    <row r="51" spans="2:63" ht="21.75" customHeight="1" x14ac:dyDescent="0.25">
      <c r="B51" s="216"/>
      <c r="C51" s="217"/>
      <c r="D51" s="217"/>
      <c r="E51" s="217"/>
      <c r="F51" s="217"/>
      <c r="G51" s="217"/>
      <c r="H51" s="217"/>
      <c r="I51" s="217"/>
      <c r="J51" s="217"/>
      <c r="K51" s="217"/>
      <c r="L51" s="217"/>
      <c r="M51" s="217"/>
      <c r="N51" s="217"/>
      <c r="O51" s="217"/>
      <c r="P51" s="217"/>
      <c r="Q51" s="217"/>
      <c r="R51" s="217"/>
      <c r="S51" s="217"/>
      <c r="T51" s="217"/>
      <c r="U51" s="217"/>
      <c r="V51" s="217"/>
      <c r="W51" s="217"/>
      <c r="X51" s="217"/>
      <c r="Y51" s="217"/>
      <c r="Z51" s="217"/>
      <c r="AA51" s="217"/>
      <c r="AB51" s="217"/>
      <c r="AC51" s="217"/>
      <c r="AD51" s="217"/>
      <c r="AE51" s="217"/>
      <c r="AF51" s="217"/>
      <c r="AG51" s="217"/>
      <c r="AH51" s="217"/>
      <c r="AI51" s="217"/>
      <c r="AJ51" s="217"/>
      <c r="AK51" s="217"/>
      <c r="AL51" s="217"/>
      <c r="AM51" s="217"/>
      <c r="AN51" s="217"/>
      <c r="AO51" s="217"/>
      <c r="AP51" s="217"/>
      <c r="AQ51" s="217"/>
      <c r="AR51" s="217"/>
      <c r="AS51" s="217"/>
      <c r="AT51" s="217"/>
      <c r="AU51" s="217"/>
      <c r="AV51" s="217"/>
      <c r="AW51" s="217"/>
      <c r="AX51" s="217"/>
      <c r="AY51" s="217"/>
      <c r="AZ51" s="217"/>
      <c r="BA51" s="217"/>
      <c r="BB51" s="217"/>
      <c r="BC51" s="217"/>
      <c r="BD51" s="217"/>
      <c r="BE51" s="217"/>
      <c r="BF51" s="217"/>
      <c r="BG51" s="217"/>
      <c r="BH51" s="217"/>
      <c r="BI51" s="217"/>
      <c r="BJ51" s="217"/>
      <c r="BK51" s="218"/>
    </row>
    <row r="52" spans="2:63" ht="21.75" customHeight="1" x14ac:dyDescent="0.25">
      <c r="B52" s="216"/>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217"/>
      <c r="BG52" s="217"/>
      <c r="BH52" s="217"/>
      <c r="BI52" s="217"/>
      <c r="BJ52" s="217"/>
      <c r="BK52" s="218"/>
    </row>
    <row r="53" spans="2:63" ht="21.75" customHeight="1" x14ac:dyDescent="0.25">
      <c r="B53" s="219"/>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c r="AA53" s="220"/>
      <c r="AB53" s="220"/>
      <c r="AC53" s="220"/>
      <c r="AD53" s="220"/>
      <c r="AE53" s="220"/>
      <c r="AF53" s="220"/>
      <c r="AG53" s="220"/>
      <c r="AH53" s="220"/>
      <c r="AI53" s="220"/>
      <c r="AJ53" s="220"/>
      <c r="AK53" s="220"/>
      <c r="AL53" s="220"/>
      <c r="AM53" s="220"/>
      <c r="AN53" s="220"/>
      <c r="AO53" s="220"/>
      <c r="AP53" s="220"/>
      <c r="AQ53" s="220"/>
      <c r="AR53" s="220"/>
      <c r="AS53" s="220"/>
      <c r="AT53" s="220"/>
      <c r="AU53" s="220"/>
      <c r="AV53" s="220"/>
      <c r="AW53" s="220"/>
      <c r="AX53" s="220"/>
      <c r="AY53" s="220"/>
      <c r="AZ53" s="220"/>
      <c r="BA53" s="220"/>
      <c r="BB53" s="220"/>
      <c r="BC53" s="220"/>
      <c r="BD53" s="220"/>
      <c r="BE53" s="220"/>
      <c r="BF53" s="220"/>
      <c r="BG53" s="220"/>
      <c r="BH53" s="220"/>
      <c r="BI53" s="220"/>
      <c r="BJ53" s="220"/>
      <c r="BK53" s="221"/>
    </row>
    <row r="54" spans="2:63" ht="21.75" customHeight="1" x14ac:dyDescent="0.25">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c r="BK54" s="98"/>
    </row>
    <row r="55" spans="2:63" ht="21.75" customHeight="1" x14ac:dyDescent="0.25">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c r="AR55" s="98"/>
      <c r="AS55" s="98"/>
      <c r="AT55" s="98"/>
      <c r="AU55" s="98"/>
      <c r="AV55" s="98"/>
      <c r="AW55" s="98"/>
      <c r="AX55" s="98"/>
      <c r="AY55" s="98"/>
      <c r="AZ55" s="98"/>
      <c r="BA55" s="98"/>
      <c r="BB55" s="98"/>
      <c r="BC55" s="98"/>
      <c r="BD55" s="98"/>
      <c r="BE55" s="98"/>
      <c r="BF55" s="98"/>
      <c r="BG55" s="98"/>
      <c r="BH55" s="98"/>
      <c r="BI55" s="98"/>
      <c r="BJ55" s="98"/>
      <c r="BK55" s="98"/>
    </row>
  </sheetData>
  <mergeCells count="55">
    <mergeCell ref="B44:C44"/>
    <mergeCell ref="B45:C45"/>
    <mergeCell ref="B38:C38"/>
    <mergeCell ref="B39:C39"/>
    <mergeCell ref="B43:C43"/>
    <mergeCell ref="D35:W35"/>
    <mergeCell ref="X35:AS35"/>
    <mergeCell ref="AT35:AZ36"/>
    <mergeCell ref="BA35:BK36"/>
    <mergeCell ref="D36:K36"/>
    <mergeCell ref="L36:W36"/>
    <mergeCell ref="X36:AE36"/>
    <mergeCell ref="AF36:AS36"/>
    <mergeCell ref="B2:G4"/>
    <mergeCell ref="H2:AG4"/>
    <mergeCell ref="AH2:AJ2"/>
    <mergeCell ref="AL2:AQ2"/>
    <mergeCell ref="AH3:AJ3"/>
    <mergeCell ref="AL3:AQ3"/>
    <mergeCell ref="AH4:AJ4"/>
    <mergeCell ref="AL4:AQ4"/>
    <mergeCell ref="BA8:BK9"/>
    <mergeCell ref="D9:K9"/>
    <mergeCell ref="L9:W9"/>
    <mergeCell ref="X9:AE9"/>
    <mergeCell ref="AF9:AS9"/>
    <mergeCell ref="B7:C7"/>
    <mergeCell ref="B8:C9"/>
    <mergeCell ref="D8:W8"/>
    <mergeCell ref="X8:AS8"/>
    <mergeCell ref="AT8:AZ9"/>
    <mergeCell ref="B10:C10"/>
    <mergeCell ref="B11:C11"/>
    <mergeCell ref="B17:C17"/>
    <mergeCell ref="B18:C18"/>
    <mergeCell ref="B19:C19"/>
    <mergeCell ref="B14:C14"/>
    <mergeCell ref="B15:C15"/>
    <mergeCell ref="B16:C16"/>
    <mergeCell ref="B46:BK49"/>
    <mergeCell ref="B50:BK53"/>
    <mergeCell ref="B12:C12"/>
    <mergeCell ref="B13:C13"/>
    <mergeCell ref="B20:C20"/>
    <mergeCell ref="B23:C23"/>
    <mergeCell ref="B21:C21"/>
    <mergeCell ref="B22:C22"/>
    <mergeCell ref="B37:C37"/>
    <mergeCell ref="B40:C40"/>
    <mergeCell ref="B41:C41"/>
    <mergeCell ref="B42:C42"/>
    <mergeCell ref="B24:BK27"/>
    <mergeCell ref="B28:BK31"/>
    <mergeCell ref="B34:C34"/>
    <mergeCell ref="B35:C36"/>
  </mergeCells>
  <phoneticPr fontId="1"/>
  <pageMargins left="0.70866141732283472" right="0.70866141732283472" top="0.74803149606299213" bottom="0.74803149606299213" header="0.31496062992125984" footer="0.31496062992125984"/>
  <pageSetup paperSize="9" scale="57" fitToHeight="0" orientation="landscape" r:id="rId1"/>
  <headerFooter>
    <oddFooter>&amp;C&amp;P／20&amp;RCRMシステム 画面詳細仕様書_x000D_Q400090158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2:BK31"/>
  <sheetViews>
    <sheetView showGridLines="0" view="pageBreakPreview" zoomScaleNormal="85" zoomScaleSheetLayoutView="100" workbookViewId="0">
      <selection activeCell="AL2" sqref="AL2:AQ4"/>
    </sheetView>
  </sheetViews>
  <sheetFormatPr defaultColWidth="3.625" defaultRowHeight="21.75" customHeight="1" x14ac:dyDescent="0.25"/>
  <cols>
    <col min="1" max="16384" width="3.625" style="44"/>
  </cols>
  <sheetData>
    <row r="2" spans="1:63" ht="21.75" customHeight="1" x14ac:dyDescent="0.25">
      <c r="B2" s="238" t="str">
        <f>'１．画面概要'!B2</f>
        <v>ポートフォリオ登録・編集画面
詳細設計書</v>
      </c>
      <c r="C2" s="239"/>
      <c r="D2" s="239"/>
      <c r="E2" s="239"/>
      <c r="F2" s="239"/>
      <c r="G2" s="240"/>
      <c r="H2" s="190" t="str">
        <f ca="1">MID(CELL("filename",$A$1),FIND("]",CELL("filename",$A$1))+1,31)</f>
        <v>７．CSV出力仕様</v>
      </c>
      <c r="I2" s="191"/>
      <c r="J2" s="191"/>
      <c r="K2" s="191"/>
      <c r="L2" s="191"/>
      <c r="M2" s="191"/>
      <c r="N2" s="191"/>
      <c r="O2" s="191"/>
      <c r="P2" s="191"/>
      <c r="Q2" s="191"/>
      <c r="R2" s="191"/>
      <c r="S2" s="191"/>
      <c r="T2" s="191"/>
      <c r="U2" s="191"/>
      <c r="V2" s="191"/>
      <c r="W2" s="191"/>
      <c r="X2" s="191"/>
      <c r="Y2" s="191"/>
      <c r="Z2" s="191"/>
      <c r="AA2" s="191"/>
      <c r="AB2" s="191"/>
      <c r="AC2" s="191"/>
      <c r="AD2" s="191"/>
      <c r="AE2" s="191"/>
      <c r="AF2" s="191"/>
      <c r="AG2" s="192"/>
      <c r="AH2" s="207" t="s">
        <v>0</v>
      </c>
      <c r="AI2" s="208"/>
      <c r="AJ2" s="208"/>
      <c r="AK2" s="42" t="s">
        <v>4</v>
      </c>
      <c r="AL2" s="169">
        <v>45601</v>
      </c>
      <c r="AM2" s="169"/>
      <c r="AN2" s="169"/>
      <c r="AO2" s="169"/>
      <c r="AP2" s="169"/>
      <c r="AQ2" s="170"/>
    </row>
    <row r="3" spans="1:63" ht="21.75" customHeight="1" x14ac:dyDescent="0.25">
      <c r="B3" s="241"/>
      <c r="C3" s="242"/>
      <c r="D3" s="242"/>
      <c r="E3" s="242"/>
      <c r="F3" s="242"/>
      <c r="G3" s="243"/>
      <c r="H3" s="193"/>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5"/>
      <c r="AH3" s="207" t="s">
        <v>1</v>
      </c>
      <c r="AI3" s="208"/>
      <c r="AJ3" s="208"/>
      <c r="AK3" s="42" t="s">
        <v>4</v>
      </c>
      <c r="AL3" s="169">
        <v>45601</v>
      </c>
      <c r="AM3" s="169"/>
      <c r="AN3" s="169"/>
      <c r="AO3" s="169"/>
      <c r="AP3" s="169"/>
      <c r="AQ3" s="170"/>
    </row>
    <row r="4" spans="1:63" ht="21.75" customHeight="1" x14ac:dyDescent="0.25">
      <c r="B4" s="244"/>
      <c r="C4" s="245"/>
      <c r="D4" s="245"/>
      <c r="E4" s="245"/>
      <c r="F4" s="245"/>
      <c r="G4" s="246"/>
      <c r="H4" s="196"/>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8"/>
      <c r="AH4" s="207" t="s">
        <v>2</v>
      </c>
      <c r="AI4" s="208"/>
      <c r="AJ4" s="208"/>
      <c r="AK4" s="42" t="s">
        <v>4</v>
      </c>
      <c r="AL4" s="171" t="s">
        <v>258</v>
      </c>
      <c r="AM4" s="171"/>
      <c r="AN4" s="171"/>
      <c r="AO4" s="171"/>
      <c r="AP4" s="171"/>
      <c r="AQ4" s="172"/>
    </row>
    <row r="6" spans="1:63" ht="21.75" customHeight="1" x14ac:dyDescent="0.25">
      <c r="B6" s="102" t="s">
        <v>228</v>
      </c>
    </row>
    <row r="7" spans="1:63" ht="21.75" customHeight="1" x14ac:dyDescent="0.25">
      <c r="B7" s="247" t="s">
        <v>36</v>
      </c>
      <c r="C7" s="249"/>
      <c r="D7" s="248"/>
      <c r="E7" s="250"/>
      <c r="F7" s="251"/>
      <c r="G7" s="251"/>
      <c r="H7" s="251"/>
      <c r="I7" s="251"/>
      <c r="J7" s="251"/>
      <c r="K7" s="251"/>
      <c r="L7" s="251"/>
      <c r="M7" s="251"/>
      <c r="N7" s="251"/>
      <c r="O7" s="251"/>
      <c r="P7" s="251"/>
      <c r="Q7" s="251"/>
      <c r="R7" s="251"/>
      <c r="S7" s="251"/>
      <c r="T7" s="251"/>
      <c r="U7" s="251"/>
      <c r="V7" s="251"/>
      <c r="W7" s="251"/>
      <c r="X7" s="251"/>
      <c r="Y7" s="251"/>
      <c r="Z7" s="251"/>
      <c r="AA7" s="252"/>
      <c r="AB7" s="247" t="s">
        <v>37</v>
      </c>
      <c r="AC7" s="248"/>
      <c r="AD7" s="250" t="s">
        <v>44</v>
      </c>
      <c r="AE7" s="251"/>
      <c r="AF7" s="251"/>
      <c r="AG7" s="251"/>
      <c r="AH7" s="251"/>
      <c r="AI7" s="251"/>
      <c r="AJ7" s="251"/>
      <c r="AK7" s="251"/>
      <c r="AL7" s="251"/>
      <c r="AM7" s="251"/>
      <c r="AN7" s="251"/>
      <c r="AO7" s="251"/>
      <c r="AP7" s="251"/>
      <c r="AQ7" s="251"/>
      <c r="AR7" s="251"/>
      <c r="AS7" s="251"/>
      <c r="AT7" s="251"/>
      <c r="AU7" s="251"/>
      <c r="AV7" s="251"/>
      <c r="AW7" s="251"/>
      <c r="AX7" s="251"/>
      <c r="AY7" s="251"/>
      <c r="AZ7" s="251"/>
      <c r="BA7" s="251"/>
      <c r="BB7" s="251"/>
      <c r="BC7" s="251"/>
      <c r="BD7" s="251"/>
      <c r="BE7" s="252"/>
      <c r="BK7" s="87" t="s">
        <v>115</v>
      </c>
    </row>
    <row r="8" spans="1:63" ht="21.75" customHeight="1" x14ac:dyDescent="0.25">
      <c r="B8" s="247" t="s">
        <v>38</v>
      </c>
      <c r="C8" s="248"/>
      <c r="D8" s="250"/>
      <c r="E8" s="251"/>
      <c r="F8" s="251"/>
      <c r="G8" s="251"/>
      <c r="H8" s="251"/>
      <c r="I8" s="251"/>
      <c r="J8" s="251"/>
      <c r="K8" s="251"/>
      <c r="L8" s="251"/>
      <c r="M8" s="251"/>
      <c r="N8" s="251"/>
      <c r="O8" s="251"/>
      <c r="P8" s="251"/>
      <c r="Q8" s="251"/>
      <c r="R8" s="251"/>
      <c r="S8" s="251"/>
      <c r="T8" s="251"/>
      <c r="U8" s="251"/>
      <c r="V8" s="251"/>
      <c r="W8" s="251"/>
      <c r="X8" s="251"/>
      <c r="Y8" s="251"/>
      <c r="Z8" s="251"/>
      <c r="AA8" s="251"/>
      <c r="AB8" s="251"/>
      <c r="AC8" s="251"/>
      <c r="AD8" s="251"/>
      <c r="AE8" s="251"/>
      <c r="AF8" s="251"/>
      <c r="AG8" s="251"/>
      <c r="AH8" s="251"/>
      <c r="AI8" s="251"/>
      <c r="AJ8" s="251"/>
      <c r="AK8" s="251"/>
      <c r="AL8" s="251"/>
      <c r="AM8" s="251"/>
      <c r="AN8" s="251"/>
      <c r="AO8" s="251"/>
      <c r="AP8" s="251"/>
      <c r="AQ8" s="251"/>
      <c r="AR8" s="251"/>
      <c r="AS8" s="251"/>
      <c r="AT8" s="251"/>
      <c r="AU8" s="251"/>
      <c r="AV8" s="251"/>
      <c r="AW8" s="251"/>
      <c r="AX8" s="251"/>
      <c r="AY8" s="251"/>
      <c r="AZ8" s="251"/>
      <c r="BA8" s="251"/>
      <c r="BB8" s="251"/>
      <c r="BC8" s="251"/>
      <c r="BD8" s="251"/>
      <c r="BE8" s="252"/>
    </row>
    <row r="9" spans="1:63" ht="21.75" customHeight="1" x14ac:dyDescent="0.25">
      <c r="A9" s="45"/>
      <c r="B9" s="254" t="s">
        <v>55</v>
      </c>
      <c r="C9" s="255"/>
      <c r="D9" s="247" t="s">
        <v>51</v>
      </c>
      <c r="E9" s="248"/>
      <c r="F9" s="232" t="s">
        <v>53</v>
      </c>
      <c r="G9" s="233"/>
      <c r="H9" s="233"/>
      <c r="I9" s="233"/>
      <c r="J9" s="233"/>
      <c r="K9" s="233"/>
      <c r="L9" s="233"/>
      <c r="M9" s="233"/>
      <c r="N9" s="233"/>
      <c r="O9" s="233"/>
      <c r="P9" s="233"/>
      <c r="Q9" s="234"/>
      <c r="R9" s="247" t="s">
        <v>40</v>
      </c>
      <c r="S9" s="249"/>
      <c r="T9" s="249"/>
      <c r="U9" s="249"/>
      <c r="V9" s="249"/>
      <c r="W9" s="249"/>
      <c r="X9" s="249"/>
      <c r="Y9" s="249"/>
      <c r="Z9" s="249"/>
      <c r="AA9" s="248"/>
      <c r="AB9" s="247" t="s">
        <v>41</v>
      </c>
      <c r="AC9" s="249"/>
      <c r="AD9" s="249"/>
      <c r="AE9" s="249"/>
      <c r="AF9" s="249"/>
      <c r="AG9" s="249"/>
      <c r="AH9" s="249"/>
      <c r="AI9" s="249"/>
      <c r="AJ9" s="249"/>
      <c r="AK9" s="249"/>
      <c r="AL9" s="249"/>
      <c r="AM9" s="249"/>
      <c r="AN9" s="249"/>
      <c r="AO9" s="248"/>
      <c r="AP9" s="232" t="s">
        <v>43</v>
      </c>
      <c r="AQ9" s="233"/>
      <c r="AR9" s="233"/>
      <c r="AS9" s="233"/>
      <c r="AT9" s="233"/>
      <c r="AU9" s="233"/>
      <c r="AV9" s="233"/>
      <c r="AW9" s="233"/>
      <c r="AX9" s="233"/>
      <c r="AY9" s="233"/>
      <c r="AZ9" s="233"/>
      <c r="BA9" s="233"/>
      <c r="BB9" s="233"/>
      <c r="BC9" s="233"/>
      <c r="BD9" s="233"/>
      <c r="BE9" s="234"/>
    </row>
    <row r="10" spans="1:63" ht="21.75" customHeight="1" x14ac:dyDescent="0.25">
      <c r="A10" s="45"/>
      <c r="B10" s="256"/>
      <c r="C10" s="257"/>
      <c r="D10" s="258">
        <v>1</v>
      </c>
      <c r="E10" s="259"/>
      <c r="F10" s="253"/>
      <c r="G10" s="253"/>
      <c r="H10" s="253"/>
      <c r="I10" s="253"/>
      <c r="J10" s="253"/>
      <c r="K10" s="253"/>
      <c r="L10" s="253"/>
      <c r="M10" s="253"/>
      <c r="N10" s="253"/>
      <c r="O10" s="253"/>
      <c r="P10" s="253"/>
      <c r="Q10" s="253"/>
      <c r="R10" s="39"/>
      <c r="S10" s="39"/>
      <c r="T10" s="39"/>
      <c r="U10" s="39"/>
      <c r="V10" s="39"/>
      <c r="W10" s="39"/>
      <c r="X10" s="39"/>
      <c r="Y10" s="39"/>
      <c r="Z10" s="39"/>
      <c r="AA10" s="46"/>
      <c r="AB10" s="39"/>
      <c r="AC10" s="39"/>
      <c r="AD10" s="39"/>
      <c r="AE10" s="39"/>
      <c r="AF10" s="39"/>
      <c r="AG10" s="39"/>
      <c r="AH10" s="39"/>
      <c r="AI10" s="39"/>
      <c r="AJ10" s="39"/>
      <c r="AK10" s="39"/>
      <c r="AL10" s="39"/>
      <c r="AM10" s="39"/>
      <c r="AN10" s="39"/>
      <c r="AO10" s="46"/>
      <c r="AP10" s="253"/>
      <c r="AQ10" s="253"/>
      <c r="AR10" s="253"/>
      <c r="AS10" s="253"/>
      <c r="AT10" s="253"/>
      <c r="AU10" s="253"/>
      <c r="AV10" s="253"/>
      <c r="AW10" s="253"/>
      <c r="AX10" s="253"/>
      <c r="AY10" s="253"/>
      <c r="AZ10" s="253"/>
      <c r="BA10" s="253"/>
      <c r="BB10" s="253"/>
      <c r="BC10" s="253"/>
      <c r="BD10" s="253"/>
      <c r="BE10" s="253"/>
    </row>
    <row r="11" spans="1:63" ht="21.75" customHeight="1" x14ac:dyDescent="0.25">
      <c r="A11" s="45"/>
      <c r="B11" s="256"/>
      <c r="C11" s="257"/>
      <c r="D11" s="258">
        <v>2</v>
      </c>
      <c r="E11" s="259"/>
      <c r="F11" s="253"/>
      <c r="G11" s="253"/>
      <c r="H11" s="253"/>
      <c r="I11" s="253"/>
      <c r="J11" s="253"/>
      <c r="K11" s="253"/>
      <c r="L11" s="253"/>
      <c r="M11" s="253"/>
      <c r="N11" s="253"/>
      <c r="O11" s="253"/>
      <c r="P11" s="253"/>
      <c r="Q11" s="253"/>
      <c r="R11" s="42"/>
      <c r="S11" s="39"/>
      <c r="T11" s="39"/>
      <c r="U11" s="39"/>
      <c r="V11" s="39"/>
      <c r="W11" s="39"/>
      <c r="X11" s="39"/>
      <c r="Y11" s="39"/>
      <c r="Z11" s="39"/>
      <c r="AA11" s="46"/>
      <c r="AB11" s="39"/>
      <c r="AC11" s="39"/>
      <c r="AD11" s="39"/>
      <c r="AE11" s="39"/>
      <c r="AF11" s="39"/>
      <c r="AG11" s="39"/>
      <c r="AH11" s="39"/>
      <c r="AI11" s="39"/>
      <c r="AJ11" s="39"/>
      <c r="AK11" s="39"/>
      <c r="AL11" s="39"/>
      <c r="AM11" s="39"/>
      <c r="AN11" s="39"/>
      <c r="AO11" s="46"/>
      <c r="AP11" s="253"/>
      <c r="AQ11" s="253"/>
      <c r="AR11" s="253"/>
      <c r="AS11" s="253"/>
      <c r="AT11" s="253"/>
      <c r="AU11" s="253"/>
      <c r="AV11" s="253"/>
      <c r="AW11" s="253"/>
      <c r="AX11" s="253"/>
      <c r="AY11" s="253"/>
      <c r="AZ11" s="253"/>
      <c r="BA11" s="253"/>
      <c r="BB11" s="253"/>
      <c r="BC11" s="253"/>
      <c r="BD11" s="253"/>
      <c r="BE11" s="253"/>
    </row>
    <row r="12" spans="1:63" ht="21.75" customHeight="1" x14ac:dyDescent="0.25">
      <c r="A12" s="45"/>
      <c r="B12" s="230"/>
      <c r="C12" s="231"/>
      <c r="D12" s="258">
        <v>3</v>
      </c>
      <c r="E12" s="259"/>
      <c r="F12" s="253"/>
      <c r="G12" s="253"/>
      <c r="H12" s="253"/>
      <c r="I12" s="253"/>
      <c r="J12" s="253"/>
      <c r="K12" s="253"/>
      <c r="L12" s="253"/>
      <c r="M12" s="253"/>
      <c r="N12" s="253"/>
      <c r="O12" s="253"/>
      <c r="P12" s="253"/>
      <c r="Q12" s="253"/>
      <c r="R12" s="42"/>
      <c r="S12" s="39"/>
      <c r="T12" s="39"/>
      <c r="U12" s="39"/>
      <c r="V12" s="39"/>
      <c r="W12" s="39"/>
      <c r="X12" s="39"/>
      <c r="Y12" s="39"/>
      <c r="Z12" s="39"/>
      <c r="AA12" s="46"/>
      <c r="AB12" s="39"/>
      <c r="AC12" s="39"/>
      <c r="AD12" s="39"/>
      <c r="AE12" s="39"/>
      <c r="AF12" s="39"/>
      <c r="AG12" s="39"/>
      <c r="AH12" s="39"/>
      <c r="AI12" s="39"/>
      <c r="AJ12" s="39"/>
      <c r="AK12" s="39"/>
      <c r="AL12" s="39"/>
      <c r="AM12" s="39"/>
      <c r="AN12" s="39"/>
      <c r="AO12" s="46"/>
      <c r="AP12" s="253"/>
      <c r="AQ12" s="253"/>
      <c r="AR12" s="253"/>
      <c r="AS12" s="253"/>
      <c r="AT12" s="253"/>
      <c r="AU12" s="253"/>
      <c r="AV12" s="253"/>
      <c r="AW12" s="253"/>
      <c r="AX12" s="253"/>
      <c r="AY12" s="253"/>
      <c r="AZ12" s="253"/>
      <c r="BA12" s="253"/>
      <c r="BB12" s="253"/>
      <c r="BC12" s="253"/>
      <c r="BD12" s="253"/>
      <c r="BE12" s="253"/>
    </row>
    <row r="13" spans="1:63" ht="21.75" customHeight="1" x14ac:dyDescent="0.25">
      <c r="A13" s="45"/>
      <c r="B13" s="254" t="s">
        <v>56</v>
      </c>
      <c r="C13" s="255"/>
      <c r="D13" s="247" t="s">
        <v>51</v>
      </c>
      <c r="E13" s="248"/>
      <c r="F13" s="247" t="s">
        <v>52</v>
      </c>
      <c r="G13" s="248"/>
      <c r="H13" s="247" t="s">
        <v>39</v>
      </c>
      <c r="I13" s="249"/>
      <c r="J13" s="249"/>
      <c r="K13" s="249"/>
      <c r="L13" s="249"/>
      <c r="M13" s="249"/>
      <c r="N13" s="249"/>
      <c r="O13" s="249"/>
      <c r="P13" s="249"/>
      <c r="Q13" s="248"/>
      <c r="R13" s="247" t="s">
        <v>40</v>
      </c>
      <c r="S13" s="249"/>
      <c r="T13" s="249"/>
      <c r="U13" s="249"/>
      <c r="V13" s="249"/>
      <c r="W13" s="249"/>
      <c r="X13" s="249"/>
      <c r="Y13" s="249"/>
      <c r="Z13" s="249"/>
      <c r="AA13" s="248"/>
      <c r="AB13" s="247" t="s">
        <v>41</v>
      </c>
      <c r="AC13" s="249"/>
      <c r="AD13" s="249"/>
      <c r="AE13" s="249"/>
      <c r="AF13" s="249"/>
      <c r="AG13" s="249"/>
      <c r="AH13" s="249"/>
      <c r="AI13" s="249"/>
      <c r="AJ13" s="249"/>
      <c r="AK13" s="249"/>
      <c r="AL13" s="249"/>
      <c r="AM13" s="249"/>
      <c r="AN13" s="249"/>
      <c r="AO13" s="248"/>
      <c r="AP13" s="247" t="s">
        <v>42</v>
      </c>
      <c r="AQ13" s="249"/>
      <c r="AR13" s="249"/>
      <c r="AS13" s="249"/>
      <c r="AT13" s="248"/>
      <c r="AU13" s="247" t="s">
        <v>43</v>
      </c>
      <c r="AV13" s="249"/>
      <c r="AW13" s="249"/>
      <c r="AX13" s="249"/>
      <c r="AY13" s="249"/>
      <c r="AZ13" s="249"/>
      <c r="BA13" s="249"/>
      <c r="BB13" s="249"/>
      <c r="BC13" s="249"/>
      <c r="BD13" s="249"/>
      <c r="BE13" s="248"/>
    </row>
    <row r="14" spans="1:63" ht="21.75" customHeight="1" x14ac:dyDescent="0.25">
      <c r="B14" s="256"/>
      <c r="C14" s="257"/>
      <c r="D14" s="260" t="s">
        <v>54</v>
      </c>
      <c r="E14" s="261"/>
      <c r="F14" s="258">
        <v>1</v>
      </c>
      <c r="G14" s="259"/>
      <c r="H14" s="39"/>
      <c r="I14" s="39"/>
      <c r="J14" s="39"/>
      <c r="K14" s="39"/>
      <c r="L14" s="39"/>
      <c r="M14" s="39"/>
      <c r="N14" s="39"/>
      <c r="O14" s="39"/>
      <c r="P14" s="39"/>
      <c r="Q14" s="46"/>
      <c r="R14" s="39"/>
      <c r="S14" s="39"/>
      <c r="T14" s="39"/>
      <c r="U14" s="39"/>
      <c r="V14" s="39"/>
      <c r="W14" s="39"/>
      <c r="X14" s="39"/>
      <c r="Y14" s="39"/>
      <c r="Z14" s="39"/>
      <c r="AA14" s="46"/>
      <c r="AB14" s="39"/>
      <c r="AC14" s="39"/>
      <c r="AD14" s="39"/>
      <c r="AE14" s="39"/>
      <c r="AF14" s="39"/>
      <c r="AG14" s="39"/>
      <c r="AH14" s="39"/>
      <c r="AI14" s="39"/>
      <c r="AJ14" s="39"/>
      <c r="AK14" s="39"/>
      <c r="AL14" s="39"/>
      <c r="AM14" s="39"/>
      <c r="AN14" s="39"/>
      <c r="AO14" s="46"/>
      <c r="AP14" s="47"/>
      <c r="AQ14" s="39"/>
      <c r="AR14" s="39"/>
      <c r="AS14" s="39"/>
      <c r="AT14" s="46"/>
      <c r="AU14" s="39"/>
      <c r="AV14" s="39"/>
      <c r="AW14" s="39"/>
      <c r="AX14" s="39"/>
      <c r="AY14" s="39"/>
      <c r="AZ14" s="39"/>
      <c r="BA14" s="39"/>
      <c r="BB14" s="39"/>
      <c r="BC14" s="39"/>
      <c r="BD14" s="39"/>
      <c r="BE14" s="46"/>
    </row>
    <row r="15" spans="1:63" ht="21.75" customHeight="1" x14ac:dyDescent="0.25">
      <c r="B15" s="256"/>
      <c r="C15" s="257"/>
      <c r="D15" s="262"/>
      <c r="E15" s="263"/>
      <c r="F15" s="258">
        <v>2</v>
      </c>
      <c r="G15" s="259"/>
      <c r="H15" s="42"/>
      <c r="I15" s="39"/>
      <c r="J15" s="39"/>
      <c r="K15" s="39"/>
      <c r="L15" s="39"/>
      <c r="M15" s="39"/>
      <c r="N15" s="39"/>
      <c r="O15" s="39"/>
      <c r="P15" s="39"/>
      <c r="Q15" s="46"/>
      <c r="R15" s="42"/>
      <c r="S15" s="39"/>
      <c r="T15" s="39"/>
      <c r="U15" s="39"/>
      <c r="V15" s="39"/>
      <c r="W15" s="39"/>
      <c r="X15" s="39"/>
      <c r="Y15" s="39"/>
      <c r="Z15" s="39"/>
      <c r="AA15" s="46"/>
      <c r="AB15" s="39"/>
      <c r="AC15" s="39"/>
      <c r="AD15" s="39"/>
      <c r="AE15" s="39"/>
      <c r="AF15" s="39"/>
      <c r="AG15" s="39"/>
      <c r="AH15" s="39"/>
      <c r="AI15" s="39"/>
      <c r="AJ15" s="39"/>
      <c r="AK15" s="39"/>
      <c r="AL15" s="39"/>
      <c r="AM15" s="39"/>
      <c r="AN15" s="39"/>
      <c r="AO15" s="46"/>
      <c r="AP15" s="47"/>
      <c r="AQ15" s="39"/>
      <c r="AR15" s="39"/>
      <c r="AS15" s="39"/>
      <c r="AT15" s="46"/>
      <c r="AU15" s="39"/>
      <c r="AV15" s="39"/>
      <c r="AW15" s="39"/>
      <c r="AX15" s="39"/>
      <c r="AY15" s="39"/>
      <c r="AZ15" s="39"/>
      <c r="BA15" s="39"/>
      <c r="BB15" s="39"/>
      <c r="BC15" s="39"/>
      <c r="BD15" s="39"/>
      <c r="BE15" s="46"/>
    </row>
    <row r="16" spans="1:63" ht="21.75" customHeight="1" x14ac:dyDescent="0.25">
      <c r="B16" s="256"/>
      <c r="C16" s="257"/>
      <c r="D16" s="262"/>
      <c r="E16" s="263"/>
      <c r="F16" s="258">
        <v>3</v>
      </c>
      <c r="G16" s="259"/>
      <c r="H16" s="42"/>
      <c r="I16" s="39"/>
      <c r="J16" s="39"/>
      <c r="K16" s="39"/>
      <c r="L16" s="39"/>
      <c r="M16" s="39"/>
      <c r="N16" s="39"/>
      <c r="O16" s="39"/>
      <c r="P16" s="39"/>
      <c r="Q16" s="46"/>
      <c r="R16" s="42"/>
      <c r="S16" s="39"/>
      <c r="T16" s="39"/>
      <c r="U16" s="39"/>
      <c r="V16" s="39"/>
      <c r="W16" s="39"/>
      <c r="X16" s="39"/>
      <c r="Y16" s="39"/>
      <c r="Z16" s="39"/>
      <c r="AA16" s="46"/>
      <c r="AB16" s="39"/>
      <c r="AC16" s="39"/>
      <c r="AD16" s="39"/>
      <c r="AE16" s="39"/>
      <c r="AF16" s="39"/>
      <c r="AG16" s="39"/>
      <c r="AH16" s="39"/>
      <c r="AI16" s="39"/>
      <c r="AJ16" s="39"/>
      <c r="AK16" s="39"/>
      <c r="AL16" s="39"/>
      <c r="AM16" s="39"/>
      <c r="AN16" s="39"/>
      <c r="AO16" s="46"/>
      <c r="AP16" s="47"/>
      <c r="AQ16" s="39"/>
      <c r="AR16" s="39"/>
      <c r="AS16" s="39"/>
      <c r="AT16" s="46"/>
      <c r="AU16" s="39"/>
      <c r="AV16" s="39"/>
      <c r="AW16" s="39"/>
      <c r="AX16" s="39"/>
      <c r="AY16" s="39"/>
      <c r="AZ16" s="39"/>
      <c r="BA16" s="39"/>
      <c r="BB16" s="39"/>
      <c r="BC16" s="39"/>
      <c r="BD16" s="39"/>
      <c r="BE16" s="46"/>
    </row>
    <row r="17" spans="2:57" ht="21.75" customHeight="1" x14ac:dyDescent="0.25">
      <c r="B17" s="256"/>
      <c r="C17" s="257"/>
      <c r="D17" s="262"/>
      <c r="E17" s="263"/>
      <c r="F17" s="258">
        <v>4</v>
      </c>
      <c r="G17" s="259"/>
      <c r="H17" s="42"/>
      <c r="I17" s="39"/>
      <c r="J17" s="39"/>
      <c r="K17" s="39"/>
      <c r="L17" s="39"/>
      <c r="M17" s="39"/>
      <c r="N17" s="39"/>
      <c r="O17" s="39"/>
      <c r="P17" s="39"/>
      <c r="Q17" s="46"/>
      <c r="R17" s="42"/>
      <c r="S17" s="39"/>
      <c r="T17" s="39"/>
      <c r="U17" s="39"/>
      <c r="V17" s="39"/>
      <c r="W17" s="39"/>
      <c r="X17" s="39"/>
      <c r="Y17" s="39"/>
      <c r="Z17" s="39"/>
      <c r="AA17" s="46"/>
      <c r="AB17" s="39"/>
      <c r="AC17" s="39"/>
      <c r="AD17" s="39"/>
      <c r="AE17" s="39"/>
      <c r="AF17" s="39"/>
      <c r="AG17" s="39"/>
      <c r="AH17" s="39"/>
      <c r="AI17" s="39"/>
      <c r="AJ17" s="39"/>
      <c r="AK17" s="39"/>
      <c r="AL17" s="39"/>
      <c r="AM17" s="39"/>
      <c r="AN17" s="39"/>
      <c r="AO17" s="46"/>
      <c r="AP17" s="47"/>
      <c r="AQ17" s="39"/>
      <c r="AR17" s="39"/>
      <c r="AS17" s="39"/>
      <c r="AT17" s="46"/>
      <c r="AU17" s="39"/>
      <c r="AV17" s="39"/>
      <c r="AW17" s="39"/>
      <c r="AX17" s="39"/>
      <c r="AY17" s="39"/>
      <c r="AZ17" s="39"/>
      <c r="BA17" s="39"/>
      <c r="BB17" s="39"/>
      <c r="BC17" s="39"/>
      <c r="BD17" s="39"/>
      <c r="BE17" s="46"/>
    </row>
    <row r="18" spans="2:57" ht="21.75" customHeight="1" x14ac:dyDescent="0.25">
      <c r="B18" s="256"/>
      <c r="C18" s="257"/>
      <c r="D18" s="262"/>
      <c r="E18" s="263"/>
      <c r="F18" s="258">
        <v>5</v>
      </c>
      <c r="G18" s="259"/>
      <c r="H18" s="42"/>
      <c r="I18" s="39"/>
      <c r="J18" s="39"/>
      <c r="K18" s="39"/>
      <c r="L18" s="39"/>
      <c r="M18" s="39"/>
      <c r="N18" s="39"/>
      <c r="O18" s="39"/>
      <c r="P18" s="39"/>
      <c r="Q18" s="46"/>
      <c r="R18" s="42"/>
      <c r="S18" s="39"/>
      <c r="T18" s="39"/>
      <c r="U18" s="39"/>
      <c r="V18" s="39"/>
      <c r="W18" s="39"/>
      <c r="X18" s="39"/>
      <c r="Y18" s="39"/>
      <c r="Z18" s="39"/>
      <c r="AA18" s="46"/>
      <c r="AB18" s="39"/>
      <c r="AC18" s="39"/>
      <c r="AD18" s="39"/>
      <c r="AE18" s="39"/>
      <c r="AF18" s="39"/>
      <c r="AG18" s="39"/>
      <c r="AH18" s="39"/>
      <c r="AI18" s="39"/>
      <c r="AJ18" s="39"/>
      <c r="AK18" s="39"/>
      <c r="AL18" s="39"/>
      <c r="AM18" s="39"/>
      <c r="AN18" s="39"/>
      <c r="AO18" s="46"/>
      <c r="AP18" s="47"/>
      <c r="AQ18" s="39"/>
      <c r="AR18" s="39"/>
      <c r="AS18" s="39"/>
      <c r="AT18" s="46"/>
      <c r="AU18" s="39"/>
      <c r="AV18" s="39"/>
      <c r="AW18" s="39"/>
      <c r="AX18" s="39"/>
      <c r="AY18" s="39"/>
      <c r="AZ18" s="39"/>
      <c r="BA18" s="39"/>
      <c r="BB18" s="39"/>
      <c r="BC18" s="39"/>
      <c r="BD18" s="39"/>
      <c r="BE18" s="46"/>
    </row>
    <row r="19" spans="2:57" ht="21.75" customHeight="1" x14ac:dyDescent="0.25">
      <c r="B19" s="256"/>
      <c r="C19" s="257"/>
      <c r="D19" s="262"/>
      <c r="E19" s="263"/>
      <c r="F19" s="258">
        <v>6</v>
      </c>
      <c r="G19" s="259"/>
      <c r="H19" s="42"/>
      <c r="I19" s="39"/>
      <c r="J19" s="39"/>
      <c r="K19" s="39"/>
      <c r="L19" s="39"/>
      <c r="M19" s="39"/>
      <c r="N19" s="39"/>
      <c r="O19" s="39"/>
      <c r="P19" s="39"/>
      <c r="Q19" s="46"/>
      <c r="R19" s="42"/>
      <c r="S19" s="39"/>
      <c r="T19" s="39"/>
      <c r="U19" s="39"/>
      <c r="V19" s="39"/>
      <c r="W19" s="39"/>
      <c r="X19" s="39"/>
      <c r="Y19" s="39"/>
      <c r="Z19" s="39"/>
      <c r="AA19" s="46"/>
      <c r="AB19" s="39"/>
      <c r="AC19" s="39"/>
      <c r="AD19" s="39"/>
      <c r="AE19" s="39"/>
      <c r="AF19" s="39"/>
      <c r="AG19" s="39"/>
      <c r="AH19" s="39"/>
      <c r="AI19" s="39"/>
      <c r="AJ19" s="39"/>
      <c r="AK19" s="39"/>
      <c r="AL19" s="39"/>
      <c r="AM19" s="39"/>
      <c r="AN19" s="39"/>
      <c r="AO19" s="46"/>
      <c r="AP19" s="47"/>
      <c r="AQ19" s="39"/>
      <c r="AR19" s="39"/>
      <c r="AS19" s="39"/>
      <c r="AT19" s="46"/>
      <c r="AU19" s="39"/>
      <c r="AV19" s="39"/>
      <c r="AW19" s="39"/>
      <c r="AX19" s="39"/>
      <c r="AY19" s="39"/>
      <c r="AZ19" s="39"/>
      <c r="BA19" s="39"/>
      <c r="BB19" s="39"/>
      <c r="BC19" s="39"/>
      <c r="BD19" s="39"/>
      <c r="BE19" s="46"/>
    </row>
    <row r="20" spans="2:57" ht="21.75" customHeight="1" x14ac:dyDescent="0.25">
      <c r="B20" s="256"/>
      <c r="C20" s="257"/>
      <c r="D20" s="262"/>
      <c r="E20" s="263"/>
      <c r="F20" s="258">
        <v>7</v>
      </c>
      <c r="G20" s="259"/>
      <c r="H20" s="42"/>
      <c r="I20" s="39"/>
      <c r="J20" s="39"/>
      <c r="K20" s="39"/>
      <c r="L20" s="39"/>
      <c r="M20" s="39"/>
      <c r="N20" s="39"/>
      <c r="O20" s="39"/>
      <c r="P20" s="39"/>
      <c r="Q20" s="46"/>
      <c r="R20" s="42"/>
      <c r="S20" s="39"/>
      <c r="T20" s="39"/>
      <c r="U20" s="39"/>
      <c r="V20" s="39"/>
      <c r="W20" s="39"/>
      <c r="X20" s="39"/>
      <c r="Y20" s="39"/>
      <c r="Z20" s="39"/>
      <c r="AA20" s="46"/>
      <c r="AB20" s="39"/>
      <c r="AC20" s="39"/>
      <c r="AD20" s="39"/>
      <c r="AE20" s="39"/>
      <c r="AF20" s="39"/>
      <c r="AG20" s="39"/>
      <c r="AH20" s="39"/>
      <c r="AI20" s="39"/>
      <c r="AJ20" s="39"/>
      <c r="AK20" s="39"/>
      <c r="AL20" s="39"/>
      <c r="AM20" s="39"/>
      <c r="AN20" s="39"/>
      <c r="AO20" s="46"/>
      <c r="AP20" s="47"/>
      <c r="AQ20" s="39"/>
      <c r="AR20" s="39"/>
      <c r="AS20" s="39"/>
      <c r="AT20" s="46"/>
      <c r="AU20" s="39"/>
      <c r="AV20" s="39"/>
      <c r="AW20" s="39"/>
      <c r="AX20" s="39"/>
      <c r="AY20" s="39"/>
      <c r="AZ20" s="39"/>
      <c r="BA20" s="39"/>
      <c r="BB20" s="39"/>
      <c r="BC20" s="39"/>
      <c r="BD20" s="39"/>
      <c r="BE20" s="46"/>
    </row>
    <row r="21" spans="2:57" ht="21.75" customHeight="1" x14ac:dyDescent="0.25">
      <c r="B21" s="256"/>
      <c r="C21" s="257"/>
      <c r="D21" s="262"/>
      <c r="E21" s="263"/>
      <c r="F21" s="258">
        <v>8</v>
      </c>
      <c r="G21" s="259"/>
      <c r="H21" s="42"/>
      <c r="I21" s="39"/>
      <c r="J21" s="39"/>
      <c r="K21" s="39"/>
      <c r="L21" s="39"/>
      <c r="M21" s="39"/>
      <c r="N21" s="39"/>
      <c r="O21" s="39"/>
      <c r="P21" s="39"/>
      <c r="Q21" s="46"/>
      <c r="R21" s="42"/>
      <c r="S21" s="39"/>
      <c r="T21" s="39"/>
      <c r="U21" s="39"/>
      <c r="V21" s="39"/>
      <c r="W21" s="39"/>
      <c r="X21" s="39"/>
      <c r="Y21" s="39"/>
      <c r="Z21" s="39"/>
      <c r="AA21" s="46"/>
      <c r="AB21" s="39"/>
      <c r="AC21" s="39"/>
      <c r="AD21" s="39"/>
      <c r="AE21" s="39"/>
      <c r="AF21" s="39"/>
      <c r="AG21" s="39"/>
      <c r="AH21" s="39"/>
      <c r="AI21" s="39"/>
      <c r="AJ21" s="39"/>
      <c r="AK21" s="39"/>
      <c r="AL21" s="39"/>
      <c r="AM21" s="39"/>
      <c r="AN21" s="39"/>
      <c r="AO21" s="46"/>
      <c r="AP21" s="47"/>
      <c r="AQ21" s="39"/>
      <c r="AR21" s="39"/>
      <c r="AS21" s="39"/>
      <c r="AT21" s="46"/>
      <c r="AU21" s="39"/>
      <c r="AV21" s="39"/>
      <c r="AW21" s="39"/>
      <c r="AX21" s="39"/>
      <c r="AY21" s="39"/>
      <c r="AZ21" s="39"/>
      <c r="BA21" s="39"/>
      <c r="BB21" s="39"/>
      <c r="BC21" s="39"/>
      <c r="BD21" s="39"/>
      <c r="BE21" s="46"/>
    </row>
    <row r="22" spans="2:57" ht="21.75" customHeight="1" x14ac:dyDescent="0.25">
      <c r="B22" s="256"/>
      <c r="C22" s="257"/>
      <c r="D22" s="262"/>
      <c r="E22" s="263"/>
      <c r="F22" s="258">
        <v>9</v>
      </c>
      <c r="G22" s="259"/>
      <c r="H22" s="42"/>
      <c r="I22" s="39"/>
      <c r="J22" s="39"/>
      <c r="K22" s="39"/>
      <c r="L22" s="39"/>
      <c r="M22" s="39"/>
      <c r="N22" s="39"/>
      <c r="O22" s="39"/>
      <c r="P22" s="39"/>
      <c r="Q22" s="46"/>
      <c r="R22" s="42"/>
      <c r="S22" s="39"/>
      <c r="T22" s="39"/>
      <c r="U22" s="39"/>
      <c r="V22" s="39"/>
      <c r="W22" s="39"/>
      <c r="X22" s="39"/>
      <c r="Y22" s="39"/>
      <c r="Z22" s="39"/>
      <c r="AA22" s="46"/>
      <c r="AB22" s="39"/>
      <c r="AC22" s="39"/>
      <c r="AD22" s="39"/>
      <c r="AE22" s="39"/>
      <c r="AF22" s="39"/>
      <c r="AG22" s="39"/>
      <c r="AH22" s="39"/>
      <c r="AI22" s="39"/>
      <c r="AJ22" s="39"/>
      <c r="AK22" s="39"/>
      <c r="AL22" s="39"/>
      <c r="AM22" s="39"/>
      <c r="AN22" s="39"/>
      <c r="AO22" s="46"/>
      <c r="AP22" s="47"/>
      <c r="AQ22" s="39"/>
      <c r="AR22" s="39"/>
      <c r="AS22" s="39"/>
      <c r="AT22" s="46"/>
      <c r="AU22" s="39"/>
      <c r="AV22" s="39"/>
      <c r="AW22" s="39"/>
      <c r="AX22" s="39"/>
      <c r="AY22" s="39"/>
      <c r="AZ22" s="39"/>
      <c r="BA22" s="39"/>
      <c r="BB22" s="39"/>
      <c r="BC22" s="39"/>
      <c r="BD22" s="39"/>
      <c r="BE22" s="46"/>
    </row>
    <row r="23" spans="2:57" ht="21.75" customHeight="1" x14ac:dyDescent="0.25">
      <c r="B23" s="230"/>
      <c r="C23" s="231"/>
      <c r="D23" s="264"/>
      <c r="E23" s="265"/>
      <c r="F23" s="258">
        <v>10</v>
      </c>
      <c r="G23" s="259"/>
      <c r="H23" s="42"/>
      <c r="I23" s="39"/>
      <c r="J23" s="39"/>
      <c r="K23" s="39"/>
      <c r="L23" s="39"/>
      <c r="M23" s="39"/>
      <c r="N23" s="39"/>
      <c r="O23" s="39"/>
      <c r="P23" s="39"/>
      <c r="Q23" s="46"/>
      <c r="R23" s="42"/>
      <c r="S23" s="39"/>
      <c r="T23" s="39"/>
      <c r="U23" s="39"/>
      <c r="V23" s="39"/>
      <c r="W23" s="39"/>
      <c r="X23" s="39"/>
      <c r="Y23" s="39"/>
      <c r="Z23" s="39"/>
      <c r="AA23" s="46"/>
      <c r="AB23" s="39"/>
      <c r="AC23" s="39"/>
      <c r="AD23" s="39"/>
      <c r="AE23" s="39"/>
      <c r="AF23" s="39"/>
      <c r="AG23" s="39"/>
      <c r="AH23" s="39"/>
      <c r="AI23" s="39"/>
      <c r="AJ23" s="39"/>
      <c r="AK23" s="39"/>
      <c r="AL23" s="39"/>
      <c r="AM23" s="39"/>
      <c r="AN23" s="39"/>
      <c r="AO23" s="46"/>
      <c r="AP23" s="47"/>
      <c r="AQ23" s="39"/>
      <c r="AR23" s="39"/>
      <c r="AS23" s="39"/>
      <c r="AT23" s="46"/>
      <c r="AU23" s="39"/>
      <c r="AV23" s="39"/>
      <c r="AW23" s="39"/>
      <c r="AX23" s="39"/>
      <c r="AY23" s="39"/>
      <c r="AZ23" s="39"/>
      <c r="BA23" s="39"/>
      <c r="BB23" s="39"/>
      <c r="BC23" s="39"/>
      <c r="BD23" s="39"/>
      <c r="BE23" s="46"/>
    </row>
    <row r="24" spans="2:57" ht="21.75" customHeight="1" x14ac:dyDescent="0.25">
      <c r="B24" s="213" t="s">
        <v>107</v>
      </c>
      <c r="C24" s="214"/>
      <c r="D24" s="214"/>
      <c r="E24" s="214"/>
      <c r="F24" s="214"/>
      <c r="G24" s="214"/>
      <c r="H24" s="214"/>
      <c r="I24" s="214"/>
      <c r="J24" s="214"/>
      <c r="K24" s="214"/>
      <c r="L24" s="214"/>
      <c r="M24" s="214"/>
      <c r="N24" s="214"/>
      <c r="O24" s="214"/>
      <c r="P24" s="214"/>
      <c r="Q24" s="214"/>
      <c r="R24" s="214"/>
      <c r="S24" s="214"/>
      <c r="T24" s="214"/>
      <c r="U24" s="214"/>
      <c r="V24" s="214"/>
      <c r="W24" s="214"/>
      <c r="X24" s="214"/>
      <c r="Y24" s="214"/>
      <c r="Z24" s="214"/>
      <c r="AA24" s="214"/>
      <c r="AB24" s="214"/>
      <c r="AC24" s="214"/>
      <c r="AD24" s="214"/>
      <c r="AE24" s="214"/>
      <c r="AF24" s="214"/>
      <c r="AG24" s="214"/>
      <c r="AH24" s="214"/>
      <c r="AI24" s="214"/>
      <c r="AJ24" s="214"/>
      <c r="AK24" s="214"/>
      <c r="AL24" s="214"/>
      <c r="AM24" s="214"/>
      <c r="AN24" s="214"/>
      <c r="AO24" s="214"/>
      <c r="AP24" s="214"/>
      <c r="AQ24" s="214"/>
      <c r="AR24" s="214"/>
      <c r="AS24" s="214"/>
      <c r="AT24" s="214"/>
      <c r="AU24" s="214"/>
      <c r="AV24" s="214"/>
      <c r="AW24" s="214"/>
      <c r="AX24" s="214"/>
      <c r="AY24" s="214"/>
      <c r="AZ24" s="214"/>
      <c r="BA24" s="214"/>
      <c r="BB24" s="214"/>
      <c r="BC24" s="214"/>
      <c r="BD24" s="214"/>
      <c r="BE24" s="215"/>
    </row>
    <row r="25" spans="2:57" ht="21.75" customHeight="1" x14ac:dyDescent="0.25">
      <c r="B25" s="216"/>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217"/>
      <c r="BC25" s="217"/>
      <c r="BD25" s="217"/>
      <c r="BE25" s="218"/>
    </row>
    <row r="26" spans="2:57" ht="21.75" customHeight="1" x14ac:dyDescent="0.25">
      <c r="B26" s="216"/>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218"/>
    </row>
    <row r="27" spans="2:57" ht="21.75" customHeight="1" x14ac:dyDescent="0.25">
      <c r="B27" s="219"/>
      <c r="C27" s="220"/>
      <c r="D27" s="220"/>
      <c r="E27" s="220"/>
      <c r="F27" s="220"/>
      <c r="G27" s="220"/>
      <c r="H27" s="220"/>
      <c r="I27" s="220"/>
      <c r="J27" s="220"/>
      <c r="K27" s="220"/>
      <c r="L27" s="220"/>
      <c r="M27" s="220"/>
      <c r="N27" s="220"/>
      <c r="O27" s="220"/>
      <c r="P27" s="220"/>
      <c r="Q27" s="220"/>
      <c r="R27" s="220"/>
      <c r="S27" s="220"/>
      <c r="T27" s="220"/>
      <c r="U27" s="220"/>
      <c r="V27" s="220"/>
      <c r="W27" s="220"/>
      <c r="X27" s="220"/>
      <c r="Y27" s="220"/>
      <c r="Z27" s="220"/>
      <c r="AA27" s="220"/>
      <c r="AB27" s="220"/>
      <c r="AC27" s="220"/>
      <c r="AD27" s="220"/>
      <c r="AE27" s="220"/>
      <c r="AF27" s="220"/>
      <c r="AG27" s="220"/>
      <c r="AH27" s="220"/>
      <c r="AI27" s="220"/>
      <c r="AJ27" s="220"/>
      <c r="AK27" s="220"/>
      <c r="AL27" s="220"/>
      <c r="AM27" s="220"/>
      <c r="AN27" s="220"/>
      <c r="AO27" s="220"/>
      <c r="AP27" s="220"/>
      <c r="AQ27" s="220"/>
      <c r="AR27" s="220"/>
      <c r="AS27" s="220"/>
      <c r="AT27" s="220"/>
      <c r="AU27" s="220"/>
      <c r="AV27" s="220"/>
      <c r="AW27" s="220"/>
      <c r="AX27" s="220"/>
      <c r="AY27" s="220"/>
      <c r="AZ27" s="220"/>
      <c r="BA27" s="220"/>
      <c r="BB27" s="220"/>
      <c r="BC27" s="220"/>
      <c r="BD27" s="220"/>
      <c r="BE27" s="221"/>
    </row>
    <row r="28" spans="2:57" ht="21.75" customHeight="1" x14ac:dyDescent="0.25">
      <c r="B28" s="213" t="s">
        <v>108</v>
      </c>
      <c r="C28" s="214"/>
      <c r="D28" s="214"/>
      <c r="E28" s="214"/>
      <c r="F28" s="214"/>
      <c r="G28" s="214"/>
      <c r="H28" s="214"/>
      <c r="I28" s="214"/>
      <c r="J28" s="214"/>
      <c r="K28" s="214"/>
      <c r="L28" s="214"/>
      <c r="M28" s="214"/>
      <c r="N28" s="214"/>
      <c r="O28" s="214"/>
      <c r="P28" s="214"/>
      <c r="Q28" s="214"/>
      <c r="R28" s="214"/>
      <c r="S28" s="214"/>
      <c r="T28" s="214"/>
      <c r="U28" s="214"/>
      <c r="V28" s="214"/>
      <c r="W28" s="214"/>
      <c r="X28" s="214"/>
      <c r="Y28" s="214"/>
      <c r="Z28" s="214"/>
      <c r="AA28" s="214"/>
      <c r="AB28" s="214"/>
      <c r="AC28" s="214"/>
      <c r="AD28" s="214"/>
      <c r="AE28" s="214"/>
      <c r="AF28" s="214"/>
      <c r="AG28" s="214"/>
      <c r="AH28" s="214"/>
      <c r="AI28" s="214"/>
      <c r="AJ28" s="214"/>
      <c r="AK28" s="214"/>
      <c r="AL28" s="214"/>
      <c r="AM28" s="214"/>
      <c r="AN28" s="214"/>
      <c r="AO28" s="214"/>
      <c r="AP28" s="214"/>
      <c r="AQ28" s="214"/>
      <c r="AR28" s="214"/>
      <c r="AS28" s="214"/>
      <c r="AT28" s="214"/>
      <c r="AU28" s="214"/>
      <c r="AV28" s="214"/>
      <c r="AW28" s="214"/>
      <c r="AX28" s="214"/>
      <c r="AY28" s="214"/>
      <c r="AZ28" s="214"/>
      <c r="BA28" s="214"/>
      <c r="BB28" s="214"/>
      <c r="BC28" s="214"/>
      <c r="BD28" s="214"/>
      <c r="BE28" s="215"/>
    </row>
    <row r="29" spans="2:57" ht="21.75" customHeight="1" x14ac:dyDescent="0.25">
      <c r="B29" s="216"/>
      <c r="C29" s="217"/>
      <c r="D29" s="217"/>
      <c r="E29" s="217"/>
      <c r="F29" s="217"/>
      <c r="G29" s="217"/>
      <c r="H29" s="217"/>
      <c r="I29" s="217"/>
      <c r="J29" s="217"/>
      <c r="K29" s="217"/>
      <c r="L29" s="217"/>
      <c r="M29" s="217"/>
      <c r="N29" s="217"/>
      <c r="O29" s="217"/>
      <c r="P29" s="217"/>
      <c r="Q29" s="217"/>
      <c r="R29" s="217"/>
      <c r="S29" s="217"/>
      <c r="T29" s="217"/>
      <c r="U29" s="217"/>
      <c r="V29" s="217"/>
      <c r="W29" s="217"/>
      <c r="X29" s="217"/>
      <c r="Y29" s="217"/>
      <c r="Z29" s="217"/>
      <c r="AA29" s="217"/>
      <c r="AB29" s="217"/>
      <c r="AC29" s="217"/>
      <c r="AD29" s="217"/>
      <c r="AE29" s="217"/>
      <c r="AF29" s="217"/>
      <c r="AG29" s="217"/>
      <c r="AH29" s="217"/>
      <c r="AI29" s="217"/>
      <c r="AJ29" s="217"/>
      <c r="AK29" s="217"/>
      <c r="AL29" s="217"/>
      <c r="AM29" s="217"/>
      <c r="AN29" s="217"/>
      <c r="AO29" s="217"/>
      <c r="AP29" s="217"/>
      <c r="AQ29" s="217"/>
      <c r="AR29" s="217"/>
      <c r="AS29" s="217"/>
      <c r="AT29" s="217"/>
      <c r="AU29" s="217"/>
      <c r="AV29" s="217"/>
      <c r="AW29" s="217"/>
      <c r="AX29" s="217"/>
      <c r="AY29" s="217"/>
      <c r="AZ29" s="217"/>
      <c r="BA29" s="217"/>
      <c r="BB29" s="217"/>
      <c r="BC29" s="217"/>
      <c r="BD29" s="217"/>
      <c r="BE29" s="218"/>
    </row>
    <row r="30" spans="2:57" ht="21.75" customHeight="1" x14ac:dyDescent="0.25">
      <c r="B30" s="216"/>
      <c r="C30" s="217"/>
      <c r="D30" s="217"/>
      <c r="E30" s="217"/>
      <c r="F30" s="217"/>
      <c r="G30" s="217"/>
      <c r="H30" s="217"/>
      <c r="I30" s="217"/>
      <c r="J30" s="217"/>
      <c r="K30" s="217"/>
      <c r="L30" s="217"/>
      <c r="M30" s="217"/>
      <c r="N30" s="217"/>
      <c r="O30" s="217"/>
      <c r="P30" s="217"/>
      <c r="Q30" s="217"/>
      <c r="R30" s="217"/>
      <c r="S30" s="217"/>
      <c r="T30" s="217"/>
      <c r="U30" s="217"/>
      <c r="V30" s="217"/>
      <c r="W30" s="217"/>
      <c r="X30" s="217"/>
      <c r="Y30" s="217"/>
      <c r="Z30" s="217"/>
      <c r="AA30" s="217"/>
      <c r="AB30" s="217"/>
      <c r="AC30" s="217"/>
      <c r="AD30" s="217"/>
      <c r="AE30" s="217"/>
      <c r="AF30" s="217"/>
      <c r="AG30" s="217"/>
      <c r="AH30" s="217"/>
      <c r="AI30" s="217"/>
      <c r="AJ30" s="217"/>
      <c r="AK30" s="217"/>
      <c r="AL30" s="217"/>
      <c r="AM30" s="217"/>
      <c r="AN30" s="217"/>
      <c r="AO30" s="217"/>
      <c r="AP30" s="217"/>
      <c r="AQ30" s="217"/>
      <c r="AR30" s="217"/>
      <c r="AS30" s="217"/>
      <c r="AT30" s="217"/>
      <c r="AU30" s="217"/>
      <c r="AV30" s="217"/>
      <c r="AW30" s="217"/>
      <c r="AX30" s="217"/>
      <c r="AY30" s="217"/>
      <c r="AZ30" s="217"/>
      <c r="BA30" s="217"/>
      <c r="BB30" s="217"/>
      <c r="BC30" s="217"/>
      <c r="BD30" s="217"/>
      <c r="BE30" s="218"/>
    </row>
    <row r="31" spans="2:57" ht="21.75" customHeight="1" x14ac:dyDescent="0.25">
      <c r="B31" s="219"/>
      <c r="C31" s="220"/>
      <c r="D31" s="220"/>
      <c r="E31" s="220"/>
      <c r="F31" s="220"/>
      <c r="G31" s="220"/>
      <c r="H31" s="220"/>
      <c r="I31" s="220"/>
      <c r="J31" s="220"/>
      <c r="K31" s="220"/>
      <c r="L31" s="220"/>
      <c r="M31" s="220"/>
      <c r="N31" s="220"/>
      <c r="O31" s="220"/>
      <c r="P31" s="220"/>
      <c r="Q31" s="220"/>
      <c r="R31" s="220"/>
      <c r="S31" s="220"/>
      <c r="T31" s="220"/>
      <c r="U31" s="220"/>
      <c r="V31" s="220"/>
      <c r="W31" s="220"/>
      <c r="X31" s="220"/>
      <c r="Y31" s="220"/>
      <c r="Z31" s="220"/>
      <c r="AA31" s="220"/>
      <c r="AB31" s="220"/>
      <c r="AC31" s="220"/>
      <c r="AD31" s="220"/>
      <c r="AE31" s="220"/>
      <c r="AF31" s="220"/>
      <c r="AG31" s="220"/>
      <c r="AH31" s="220"/>
      <c r="AI31" s="220"/>
      <c r="AJ31" s="220"/>
      <c r="AK31" s="220"/>
      <c r="AL31" s="220"/>
      <c r="AM31" s="220"/>
      <c r="AN31" s="220"/>
      <c r="AO31" s="220"/>
      <c r="AP31" s="220"/>
      <c r="AQ31" s="220"/>
      <c r="AR31" s="220"/>
      <c r="AS31" s="220"/>
      <c r="AT31" s="220"/>
      <c r="AU31" s="220"/>
      <c r="AV31" s="220"/>
      <c r="AW31" s="220"/>
      <c r="AX31" s="220"/>
      <c r="AY31" s="220"/>
      <c r="AZ31" s="220"/>
      <c r="BA31" s="220"/>
      <c r="BB31" s="220"/>
      <c r="BC31" s="220"/>
      <c r="BD31" s="220"/>
      <c r="BE31" s="221"/>
    </row>
  </sheetData>
  <mergeCells count="50">
    <mergeCell ref="F23:G23"/>
    <mergeCell ref="H13:Q13"/>
    <mergeCell ref="F17:G17"/>
    <mergeCell ref="F18:G18"/>
    <mergeCell ref="F19:G19"/>
    <mergeCell ref="F20:G20"/>
    <mergeCell ref="F21:G21"/>
    <mergeCell ref="F22:G22"/>
    <mergeCell ref="F16:G16"/>
    <mergeCell ref="AP12:BE12"/>
    <mergeCell ref="R9:AA9"/>
    <mergeCell ref="AB9:AO9"/>
    <mergeCell ref="D10:E10"/>
    <mergeCell ref="F9:Q9"/>
    <mergeCell ref="F10:Q10"/>
    <mergeCell ref="F11:Q11"/>
    <mergeCell ref="F12:Q12"/>
    <mergeCell ref="AP10:BE10"/>
    <mergeCell ref="B9:C12"/>
    <mergeCell ref="D13:E13"/>
    <mergeCell ref="E7:AA7"/>
    <mergeCell ref="AB7:AC7"/>
    <mergeCell ref="B13:C23"/>
    <mergeCell ref="D9:E9"/>
    <mergeCell ref="D11:E11"/>
    <mergeCell ref="D12:E12"/>
    <mergeCell ref="D14:E23"/>
    <mergeCell ref="B8:C8"/>
    <mergeCell ref="D8:BE8"/>
    <mergeCell ref="F14:G14"/>
    <mergeCell ref="F15:G15"/>
    <mergeCell ref="R13:AA13"/>
    <mergeCell ref="AB13:AO13"/>
    <mergeCell ref="AP9:BE9"/>
    <mergeCell ref="B24:BE27"/>
    <mergeCell ref="B28:BE31"/>
    <mergeCell ref="H2:AG4"/>
    <mergeCell ref="B2:G4"/>
    <mergeCell ref="F13:G13"/>
    <mergeCell ref="B7:D7"/>
    <mergeCell ref="AD7:BE7"/>
    <mergeCell ref="AP11:BE11"/>
    <mergeCell ref="AH2:AJ2"/>
    <mergeCell ref="AL2:AQ2"/>
    <mergeCell ref="AH3:AJ3"/>
    <mergeCell ref="AL3:AQ3"/>
    <mergeCell ref="AH4:AJ4"/>
    <mergeCell ref="AL4:AQ4"/>
    <mergeCell ref="AP13:AT13"/>
    <mergeCell ref="AU13:BE13"/>
  </mergeCells>
  <phoneticPr fontId="1"/>
  <pageMargins left="0.70866141732283472" right="0.70866141732283472" top="0.74803149606299213" bottom="0.74803149606299213" header="0.31496062992125984" footer="0.31496062992125984"/>
  <pageSetup paperSize="9" scale="62" fitToHeight="0" orientation="landscape" r:id="rId1"/>
  <headerFooter>
    <oddFooter>&amp;C&amp;P／20&amp;RCRMシステム 画面詳細仕様書_x000D_Q400090158</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10</vt:i4>
      </vt:variant>
    </vt:vector>
  </HeadingPairs>
  <TitlesOfParts>
    <vt:vector size="20" baseType="lpstr">
      <vt:lpstr>表紙</vt:lpstr>
      <vt:lpstr>目次</vt:lpstr>
      <vt:lpstr>１．画面概要</vt:lpstr>
      <vt:lpstr>２．画面構成</vt:lpstr>
      <vt:lpstr>３．アクション</vt:lpstr>
      <vt:lpstr>４．項目制限</vt:lpstr>
      <vt:lpstr>５．サブメソッド</vt:lpstr>
      <vt:lpstr>６．テーブル更新仕様</vt:lpstr>
      <vt:lpstr>７．CSV出力仕様</vt:lpstr>
      <vt:lpstr>８．補足</vt:lpstr>
      <vt:lpstr>'１．画面概要'!Print_Area</vt:lpstr>
      <vt:lpstr>'２．画面構成'!Print_Area</vt:lpstr>
      <vt:lpstr>'３．アクション'!Print_Area</vt:lpstr>
      <vt:lpstr>'４．項目制限'!Print_Area</vt:lpstr>
      <vt:lpstr>'５．サブメソッド'!Print_Area</vt:lpstr>
      <vt:lpstr>'６．テーブル更新仕様'!Print_Area</vt:lpstr>
      <vt:lpstr>'７．CSV出力仕様'!Print_Area</vt:lpstr>
      <vt:lpstr>'８．補足'!Print_Area</vt:lpstr>
      <vt:lpstr>表紙!Print_Area</vt:lpstr>
      <vt:lpstr>目次!Print_Area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2024-11-08T02:56:12Z</dcterms:modified>
</cp:coreProperties>
</file>