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1" activeTab="8"/>
  </bookViews>
  <sheets>
    <sheet name="INVENTORY SHEET" sheetId="1" r:id="rId1"/>
    <sheet name="DSR" sheetId="2" r:id="rId2"/>
    <sheet name="MILKTEA" sheetId="3" r:id="rId3"/>
    <sheet name="FRAPPE" sheetId="4" r:id="rId4"/>
    <sheet name="ADD ONS" sheetId="5" r:id="rId5"/>
    <sheet name="PREPARATION" sheetId="6" r:id="rId6"/>
    <sheet name="COFFEE" sheetId="7" r:id="rId7"/>
    <sheet name="SPANISH LATTE" sheetId="8" r:id="rId8"/>
    <sheet name="LEMONADES" sheetId="9" r:id="rId9"/>
    <sheet name="BEVERAGES" sheetId="10" r:id="rId10"/>
    <sheet name="(GGB)equipments " sheetId="11" r:id="rId11"/>
    <sheet name="(UBIQUITY) EQUIPMENT" sheetId="12" r:id="rId12"/>
    <sheet name="(DMCI)EQUIPMEN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<sst xmlns="http://schemas.openxmlformats.org/spreadsheetml/2006/main" count="988" uniqueCount="486">
  <si>
    <t>THE COFFEE REPUBLIC INVENTORY FROM</t>
  </si>
  <si>
    <t>DATE</t>
  </si>
  <si>
    <t>ON DUTY OPENING:</t>
  </si>
  <si>
    <t>BRANCH:</t>
  </si>
  <si>
    <t>ONDUTY CLOSING:</t>
  </si>
  <si>
    <t>ITEMS/ PRODUCTS</t>
  </si>
  <si>
    <t>WEIGHT PER UNIT</t>
  </si>
  <si>
    <t>DELIVERY</t>
  </si>
  <si>
    <t>BEGINNING</t>
  </si>
  <si>
    <t>PULL IN</t>
  </si>
  <si>
    <t>PULL OUT</t>
  </si>
  <si>
    <t>WASTE</t>
  </si>
  <si>
    <t>USAGE</t>
  </si>
  <si>
    <t>ENDING</t>
  </si>
  <si>
    <t>VARIANCE</t>
  </si>
  <si>
    <t>REMARKS</t>
  </si>
  <si>
    <t>CONDENSE MILK</t>
  </si>
  <si>
    <t>390G / CAN</t>
  </si>
  <si>
    <t>EVAP MILK</t>
  </si>
  <si>
    <t>410ML /CAN</t>
  </si>
  <si>
    <t>LEMON</t>
  </si>
  <si>
    <t>1PC</t>
  </si>
  <si>
    <t>FRESH MILK</t>
  </si>
  <si>
    <t>1000ML/PCK</t>
  </si>
  <si>
    <t>BROWN SUGAR</t>
  </si>
  <si>
    <t>1000G/PCK</t>
  </si>
  <si>
    <t>BLACK PEARLS</t>
  </si>
  <si>
    <t>1KG/PCK</t>
  </si>
  <si>
    <t>BLACKTEA</t>
  </si>
  <si>
    <t>COFFEE BEAN</t>
  </si>
  <si>
    <t>454G/PCK</t>
  </si>
  <si>
    <t>CRUSHED OREO</t>
  </si>
  <si>
    <t>BISCOFF</t>
  </si>
  <si>
    <t>250G/PCK</t>
  </si>
  <si>
    <t>EVERWHIP</t>
  </si>
  <si>
    <t>1030G/PCK</t>
  </si>
  <si>
    <t>CREAMER</t>
  </si>
  <si>
    <t>SALTED CARAMEL</t>
  </si>
  <si>
    <t>2L/BOTT</t>
  </si>
  <si>
    <t>FRENCH VANILLA</t>
  </si>
  <si>
    <t>750ML/BOTT</t>
  </si>
  <si>
    <t>FRUCTOSE</t>
  </si>
  <si>
    <t>1CAN</t>
  </si>
  <si>
    <t>HONEY CITRON</t>
  </si>
  <si>
    <t>500g/JAR</t>
  </si>
  <si>
    <t>CAKE POWDER</t>
  </si>
  <si>
    <t>SALT</t>
  </si>
  <si>
    <t>500G/PCK</t>
  </si>
  <si>
    <t>OKINAWA POWDER</t>
  </si>
  <si>
    <t>SEASALT POWDER</t>
  </si>
  <si>
    <t>MATCHA POWDER</t>
  </si>
  <si>
    <t>COCOA POWDER</t>
  </si>
  <si>
    <t>CREAMCHEESE</t>
  </si>
  <si>
    <t>1300G/BLOCK</t>
  </si>
  <si>
    <t>SMOOTHIE POWDER</t>
  </si>
  <si>
    <t>OREO COOKIES</t>
  </si>
  <si>
    <t>WHIPPING POWDER</t>
  </si>
  <si>
    <t>BANANA PUREE</t>
  </si>
  <si>
    <t>1000ML/CONT</t>
  </si>
  <si>
    <t>STRAWBERRY PUREE</t>
  </si>
  <si>
    <t>BLUEBERRY PUREE</t>
  </si>
  <si>
    <t>LYCHEE PUREE</t>
  </si>
  <si>
    <t>MULBERRY PUREE</t>
  </si>
  <si>
    <t>PEACH PUREE</t>
  </si>
  <si>
    <t>CHIA SEEDS</t>
  </si>
  <si>
    <t>PCS PER UNIT</t>
  </si>
  <si>
    <t xml:space="preserve">TISSUE </t>
  </si>
  <si>
    <t>PER PACK</t>
  </si>
  <si>
    <t xml:space="preserve"> </t>
  </si>
  <si>
    <t>SINGLE PLASTICS</t>
  </si>
  <si>
    <t>100PCS/PCK</t>
  </si>
  <si>
    <t>DOUBLES PLASTICS</t>
  </si>
  <si>
    <t>REGULAR CUPS</t>
  </si>
  <si>
    <t>25PCS/PCK</t>
  </si>
  <si>
    <t>LARGE CUPS</t>
  </si>
  <si>
    <t>SMALL STRAWS</t>
  </si>
  <si>
    <t>100pcs/pck</t>
  </si>
  <si>
    <t>BIG STRAWS</t>
  </si>
  <si>
    <t>DOME LIDS</t>
  </si>
  <si>
    <t>LIDS</t>
  </si>
  <si>
    <t>50PCS/PCK</t>
  </si>
  <si>
    <t>CHOCO CHIPS</t>
  </si>
  <si>
    <t>DISHWASHING LIQUID</t>
  </si>
  <si>
    <t>PER PC</t>
  </si>
  <si>
    <t>DAMAGED</t>
  </si>
  <si>
    <t>ITEMS:</t>
  </si>
  <si>
    <t>TOTAL:</t>
  </si>
  <si>
    <t>CUPS:</t>
  </si>
  <si>
    <t>REGULAR</t>
  </si>
  <si>
    <t>LARGE</t>
  </si>
  <si>
    <t>THE COFFEE REPUBLIC DAILY SALES REPORT</t>
  </si>
  <si>
    <t>CASHIER ON DUTY:</t>
  </si>
  <si>
    <t>SIGNATURE:</t>
  </si>
  <si>
    <t>SALES BREAKDOWN:</t>
  </si>
  <si>
    <t>COFFEE</t>
  </si>
  <si>
    <t>COLD:</t>
  </si>
  <si>
    <t>HOT:</t>
  </si>
  <si>
    <t>MILKTEA</t>
  </si>
  <si>
    <t>LEMONADES</t>
  </si>
  <si>
    <t>TOTAL SALES</t>
  </si>
  <si>
    <t>SALES SUMMARY:</t>
  </si>
  <si>
    <t>CASH BREAKDOWN:</t>
  </si>
  <si>
    <t>AMOUNT:</t>
  </si>
  <si>
    <t xml:space="preserve">                                    DENOMINATION</t>
  </si>
  <si>
    <t># OF PIECES</t>
  </si>
  <si>
    <t>TOTAL AMOUNT</t>
  </si>
  <si>
    <t>CASH</t>
  </si>
  <si>
    <t>GCASH</t>
  </si>
  <si>
    <t>TOTAL</t>
  </si>
  <si>
    <t>TOTAL CASH =</t>
  </si>
  <si>
    <t xml:space="preserve">DRINKS SOLD: </t>
  </si>
  <si>
    <t xml:space="preserve">                                   SUMMARY</t>
  </si>
  <si>
    <t xml:space="preserve">                                  AMOUNT</t>
  </si>
  <si>
    <t>TOTAL SALES:</t>
  </si>
  <si>
    <t>PREPARING MILK TEA</t>
  </si>
  <si>
    <t>BREWED BLACK TEA</t>
  </si>
  <si>
    <t>1200ml</t>
  </si>
  <si>
    <t>BLACKTEA POWDER</t>
  </si>
  <si>
    <t xml:space="preserve"> 30G</t>
  </si>
  <si>
    <t>250G</t>
  </si>
  <si>
    <t xml:space="preserve">HOT WATER </t>
  </si>
  <si>
    <t>1400ML</t>
  </si>
  <si>
    <t xml:space="preserve">SUGAR SYRUP </t>
  </si>
  <si>
    <t>160ML</t>
  </si>
  <si>
    <t>(SHELFLIFE 4HRS) LOST THE FLAVOUR</t>
  </si>
  <si>
    <t>(SHELFLIFE 48HRS)</t>
  </si>
  <si>
    <t>CREAMCHEESE MILKTEA</t>
  </si>
  <si>
    <t>16OZ</t>
  </si>
  <si>
    <t>22OZ</t>
  </si>
  <si>
    <t>MATCHA MILKTEA</t>
  </si>
  <si>
    <t>30G</t>
  </si>
  <si>
    <t>40G</t>
  </si>
  <si>
    <t>250ML</t>
  </si>
  <si>
    <t>350ML</t>
  </si>
  <si>
    <t xml:space="preserve">MILKTEA </t>
  </si>
  <si>
    <t>210G</t>
  </si>
  <si>
    <t>PEARLS</t>
  </si>
  <si>
    <t>60G</t>
  </si>
  <si>
    <t>MATCHAPOWDER</t>
  </si>
  <si>
    <t>25G</t>
  </si>
  <si>
    <t>ICE</t>
  </si>
  <si>
    <t>100g</t>
  </si>
  <si>
    <t>160g</t>
  </si>
  <si>
    <t>SEASALT CREAM</t>
  </si>
  <si>
    <t>35G</t>
  </si>
  <si>
    <t>45G</t>
  </si>
  <si>
    <t>OREO</t>
  </si>
  <si>
    <t>300ML</t>
  </si>
  <si>
    <t>400ML</t>
  </si>
  <si>
    <t>280G</t>
  </si>
  <si>
    <t>380G</t>
  </si>
  <si>
    <t>15G</t>
  </si>
  <si>
    <t>20G</t>
  </si>
  <si>
    <t>MILKBASE</t>
  </si>
  <si>
    <t>CHOCO STRAWBERY</t>
  </si>
  <si>
    <t>MATCHA STRAWBERRY</t>
  </si>
  <si>
    <t>220Z</t>
  </si>
  <si>
    <t>HOT WATER</t>
  </si>
  <si>
    <t>100ML</t>
  </si>
  <si>
    <t>120ML</t>
  </si>
  <si>
    <t>DELLUTE THE CHOCO</t>
  </si>
  <si>
    <t>10ML</t>
  </si>
  <si>
    <t>15ML</t>
  </si>
  <si>
    <t>CHOCOLATE</t>
  </si>
  <si>
    <t>105ML</t>
  </si>
  <si>
    <t>145ML</t>
  </si>
  <si>
    <t>MIX MILK</t>
  </si>
  <si>
    <t>110G</t>
  </si>
  <si>
    <t>130G</t>
  </si>
  <si>
    <t xml:space="preserve">STRAWBERRY </t>
  </si>
  <si>
    <t xml:space="preserve">20G </t>
  </si>
  <si>
    <t>PEARL MILK TEA</t>
  </si>
  <si>
    <t>OKINAWA</t>
  </si>
  <si>
    <t xml:space="preserve">PEARLS </t>
  </si>
  <si>
    <t>180ML</t>
  </si>
  <si>
    <t>160G</t>
  </si>
  <si>
    <t>KOKO CREAMCHEESE</t>
  </si>
  <si>
    <t>OREO FRAPPE</t>
  </si>
  <si>
    <t>MANGO</t>
  </si>
  <si>
    <t>BASE</t>
  </si>
  <si>
    <t>110ML</t>
  </si>
  <si>
    <t>OREO BASE</t>
  </si>
  <si>
    <t>120G</t>
  </si>
  <si>
    <t>30ML</t>
  </si>
  <si>
    <t>SUGAR SYRUP</t>
  </si>
  <si>
    <t>50G</t>
  </si>
  <si>
    <t>MANGO PUREE</t>
  </si>
  <si>
    <t xml:space="preserve"> 25G</t>
  </si>
  <si>
    <t>S.POWDER</t>
  </si>
  <si>
    <t>FRESH MANGO</t>
  </si>
  <si>
    <t xml:space="preserve"> 60G</t>
  </si>
  <si>
    <t>2PCS</t>
  </si>
  <si>
    <t>BOTTOM</t>
  </si>
  <si>
    <t>5G</t>
  </si>
  <si>
    <t>WHIPPING</t>
  </si>
  <si>
    <t>25g</t>
  </si>
  <si>
    <t xml:space="preserve"> TOP</t>
  </si>
  <si>
    <t>ADD ONS</t>
  </si>
  <si>
    <t>PRICING</t>
  </si>
  <si>
    <t xml:space="preserve">SEASALT </t>
  </si>
  <si>
    <t>NATA</t>
  </si>
  <si>
    <t>BREWED COFFEE</t>
  </si>
  <si>
    <t>single shot</t>
  </si>
  <si>
    <t>SEASALT ( 1 BATCH)</t>
  </si>
  <si>
    <t>CHEESECAKE (1 BATCH)</t>
  </si>
  <si>
    <t>SS POWDER 100G</t>
  </si>
  <si>
    <t>•EVERWHIP 120ML</t>
  </si>
  <si>
    <t>CHILLED F.MILK 200ML</t>
  </si>
  <si>
    <t>•CAKE POWDER 60G</t>
  </si>
  <si>
    <t>•CREAMCHEESE 60G</t>
  </si>
  <si>
    <t>MIX MILK ( 1 BATCH)</t>
  </si>
  <si>
    <t>•SALT 1g PER BATCH</t>
  </si>
  <si>
    <t>EVAP 100L</t>
  </si>
  <si>
    <t>•(SHELFLIFE 72HRS)</t>
  </si>
  <si>
    <t>CONDENSE 100ML</t>
  </si>
  <si>
    <t>WHIPPING CREAM</t>
  </si>
  <si>
    <t>300G</t>
  </si>
  <si>
    <t xml:space="preserve">USE HAND MIXER UNTIL IT WHIPS WELL </t>
  </si>
  <si>
    <t>until it smoothen</t>
  </si>
  <si>
    <t>PEARL (BATCH)</t>
  </si>
  <si>
    <t>BIOLING WATER</t>
  </si>
  <si>
    <t>500ML</t>
  </si>
  <si>
    <t>BRING IT TO BOIL BEFORE POURING THE PEARLS</t>
  </si>
  <si>
    <t xml:space="preserve">STIR IT EVERY 5MINS PREVENT  </t>
  </si>
  <si>
    <t xml:space="preserve"> 1HR COOKING TIME</t>
  </si>
  <si>
    <t>AFTER 1HR ADD THE 250G OF BROWN SUGAR</t>
  </si>
  <si>
    <t>(SHELFLIFE 24hrs)</t>
  </si>
  <si>
    <t>MIX MILK (BATCH)</t>
  </si>
  <si>
    <t>EVAP 1</t>
  </si>
  <si>
    <t>CONDENSE 1</t>
  </si>
  <si>
    <t>HOT BEVERAGE</t>
  </si>
  <si>
    <t>CAFE LATTTE</t>
  </si>
  <si>
    <t>12OZ</t>
  </si>
  <si>
    <t>COLD BEVERAGES</t>
  </si>
  <si>
    <t>60ML</t>
  </si>
  <si>
    <t>DOUBLE SHOT 30MLSINGLE SHOT</t>
  </si>
  <si>
    <t>STEAM FULL CREAM MILK</t>
  </si>
  <si>
    <t>SPANISH LATTE</t>
  </si>
  <si>
    <t>MATCHA LATTE</t>
  </si>
  <si>
    <t>1 BATCH</t>
  </si>
  <si>
    <t>TO DULUTE THE MATCHA POWDER</t>
  </si>
  <si>
    <t>80ML</t>
  </si>
  <si>
    <t>CONDENSE</t>
  </si>
  <si>
    <t>10G</t>
  </si>
  <si>
    <t>EVAP</t>
  </si>
  <si>
    <t>20ML</t>
  </si>
  <si>
    <t>POUR IN THE CUP</t>
  </si>
  <si>
    <t>FULL CUP OF ICE</t>
  </si>
  <si>
    <t>-</t>
  </si>
  <si>
    <t>60 C</t>
  </si>
  <si>
    <t>HOT CHOCO</t>
  </si>
  <si>
    <t>CARAMEL COFFEE</t>
  </si>
  <si>
    <t>TO DELUTE THE COCOA</t>
  </si>
  <si>
    <t xml:space="preserve">COCOA </t>
  </si>
  <si>
    <t>15g</t>
  </si>
  <si>
    <t>CARAMEL</t>
  </si>
  <si>
    <t xml:space="preserve">FRESH MILK </t>
  </si>
  <si>
    <t>FULL CUP OFF ICE</t>
  </si>
  <si>
    <t>70C UNTIL IT FOAMS</t>
  </si>
  <si>
    <t xml:space="preserve">BREWED COFFEE </t>
  </si>
  <si>
    <t>155G</t>
  </si>
  <si>
    <t>FRENCH VAILLA SYRUP</t>
  </si>
  <si>
    <t>1PUMP</t>
  </si>
  <si>
    <t>60C</t>
  </si>
  <si>
    <t>SIGNATURE COFFEE</t>
  </si>
  <si>
    <t>SALTED CARAMEL MACCHIATO</t>
  </si>
  <si>
    <t>45ML</t>
  </si>
  <si>
    <t>150ML</t>
  </si>
  <si>
    <t xml:space="preserve">70C </t>
  </si>
  <si>
    <t>ICE FULL CUP</t>
  </si>
  <si>
    <t xml:space="preserve"> SALTED CARAMEL TOP</t>
  </si>
  <si>
    <t>MIXMILK</t>
  </si>
  <si>
    <t xml:space="preserve"> STEAM FULL CREAM MILK</t>
  </si>
  <si>
    <t>83C</t>
  </si>
  <si>
    <t>CAPPUCINO</t>
  </si>
  <si>
    <t xml:space="preserve"> 80C STEAM UNTIL FOAM </t>
  </si>
  <si>
    <t>DUST WITH COCOA POWDER ON TOP</t>
  </si>
  <si>
    <t>3G</t>
  </si>
  <si>
    <t>MOCKTAILS</t>
  </si>
  <si>
    <t>LYCHEE</t>
  </si>
  <si>
    <t>MULBERY PEACH</t>
  </si>
  <si>
    <t>BLUEBERRY BANANA</t>
  </si>
  <si>
    <t>TO DELLUTE THE HONEY CITRON</t>
  </si>
  <si>
    <t>LEMON SQUEEZE</t>
  </si>
  <si>
    <t>MULBERY JAM</t>
  </si>
  <si>
    <t>LYCHEE JAM</t>
  </si>
  <si>
    <t>BLUEBERRY JAM</t>
  </si>
  <si>
    <t>PEACH JAM</t>
  </si>
  <si>
    <t>BANANA JAM</t>
  </si>
  <si>
    <t>WATER</t>
  </si>
  <si>
    <t>150G</t>
  </si>
  <si>
    <t>SLICE LEMON</t>
  </si>
  <si>
    <r>
      <t>STRAWBERRY</t>
    </r>
    <r>
      <rPr>
        <b/>
        <sz val="20"/>
        <rFont val="Arial"/>
        <charset val="134"/>
        <scheme val="minor"/>
      </rPr>
      <t xml:space="preserve"> </t>
    </r>
    <r>
      <rPr>
        <b/>
        <sz val="20"/>
        <rFont val="Impact"/>
        <charset val="134"/>
      </rPr>
      <t>PEACH</t>
    </r>
  </si>
  <si>
    <t xml:space="preserve"> BANANA LEMONADES</t>
  </si>
  <si>
    <t>HONEY LEMON</t>
  </si>
  <si>
    <t>MANGO PEACH</t>
  </si>
  <si>
    <t>STRAWBERRY JAM</t>
  </si>
  <si>
    <t>MANGO JAM</t>
  </si>
  <si>
    <t>SLICE PEACH</t>
  </si>
  <si>
    <t>SPRINGKLE TO SLICE PICK ON THE TOOTHPICK AND TORCH</t>
  </si>
  <si>
    <t>BEVERAGES</t>
  </si>
  <si>
    <t>ICETEA</t>
  </si>
  <si>
    <t>BLACKTEA POWDER 30G</t>
  </si>
  <si>
    <t>HOT WATER 1400ML</t>
  </si>
  <si>
    <t>1 batch</t>
  </si>
  <si>
    <t>600G</t>
  </si>
  <si>
    <t>SUNQUICK LEMON</t>
  </si>
  <si>
    <t>EQUIPMENTS INVENTORY</t>
  </si>
  <si>
    <t>SCOOPER SHORT</t>
  </si>
  <si>
    <t>9PCS</t>
  </si>
  <si>
    <t>SCOOPER LONG</t>
  </si>
  <si>
    <t>LEMON SQUEEZER</t>
  </si>
  <si>
    <t>CAN OPENER</t>
  </si>
  <si>
    <t xml:space="preserve"> LADDLE 3OZ</t>
  </si>
  <si>
    <t xml:space="preserve"> FOOD BCKT 12CM</t>
  </si>
  <si>
    <t>MIXING BOWL</t>
  </si>
  <si>
    <t>STAINLESS PITCHER 200CC</t>
  </si>
  <si>
    <t>MILK THERMOMETHER</t>
  </si>
  <si>
    <t>FOOD PAN 16X60.5M</t>
  </si>
  <si>
    <t>FOOD PAN COVER 16  0.68MM</t>
  </si>
  <si>
    <t>BATTERYY AAA</t>
  </si>
  <si>
    <t>4PCS</t>
  </si>
  <si>
    <t>THE COFFEE REPUBLIC INGRIDIENTS</t>
  </si>
  <si>
    <t xml:space="preserve"> SCOOPER S</t>
  </si>
  <si>
    <t>10PCS</t>
  </si>
  <si>
    <t>BAGUETTE PAPPER BAG SMALL</t>
  </si>
  <si>
    <t>25PCS</t>
  </si>
  <si>
    <t>MILK THERMOMETER</t>
  </si>
  <si>
    <t>BAGUETTE PAPPER BAG LARGE</t>
  </si>
  <si>
    <t>LADDLE</t>
  </si>
  <si>
    <t>BAR INSULATED MATT</t>
  </si>
  <si>
    <t>5PCS</t>
  </si>
  <si>
    <t>STAINLESS PTCHER 2L</t>
  </si>
  <si>
    <t>2PC</t>
  </si>
  <si>
    <t>ICE LEMON HAMMER 30CM</t>
  </si>
  <si>
    <t>COCONUT JELLY 2.8L</t>
  </si>
  <si>
    <t>CHOPPING BOARD WHITE</t>
  </si>
  <si>
    <t>SINGLE JIGGER 100ML CYLINDER</t>
  </si>
  <si>
    <t xml:space="preserve">BLACK PEARL </t>
  </si>
  <si>
    <t>WIRE WHISK</t>
  </si>
  <si>
    <t>TEANET STRAINER M</t>
  </si>
  <si>
    <t>BANANA PUREE 1.3KG</t>
  </si>
  <si>
    <t>STAINLESS  SPATULA 13</t>
  </si>
  <si>
    <t>DIGITAL SCALE 5KG</t>
  </si>
  <si>
    <t>MULBERRY 1KG</t>
  </si>
  <si>
    <t xml:space="preserve">TRIPLE AAA </t>
  </si>
  <si>
    <t>8PC</t>
  </si>
  <si>
    <t>BLENDER</t>
  </si>
  <si>
    <t>STRAWBERRY 1KG</t>
  </si>
  <si>
    <t>SQUEEZE BOTTLE 3OOML</t>
  </si>
  <si>
    <t>MICROWAVE</t>
  </si>
  <si>
    <t>PEACH 1KG</t>
  </si>
  <si>
    <t>SQUEEZE BOTTLE 6OOML</t>
  </si>
  <si>
    <t>TOASTER</t>
  </si>
  <si>
    <t>BROWNSUGAR</t>
  </si>
  <si>
    <t>5KG</t>
  </si>
  <si>
    <t>POT 124CM FOR INDUCTION</t>
  </si>
  <si>
    <t>HANDMIXER</t>
  </si>
  <si>
    <t>1KG</t>
  </si>
  <si>
    <t>INDUCTION COOKER</t>
  </si>
  <si>
    <t>ELETRIC KETTLE</t>
  </si>
  <si>
    <t>TUPPERWEAR</t>
  </si>
  <si>
    <t>10PC</t>
  </si>
  <si>
    <t>EPRESSO 454G</t>
  </si>
  <si>
    <t>CALL BELL</t>
  </si>
  <si>
    <t>FUNNEL</t>
  </si>
  <si>
    <t>DAVINCI SALTED CARAMEL 2L</t>
  </si>
  <si>
    <t xml:space="preserve">KNIFE 8INCH </t>
  </si>
  <si>
    <t>MATCHA 1KG</t>
  </si>
  <si>
    <t xml:space="preserve">BAR SPOON </t>
  </si>
  <si>
    <t>CONDENSED</t>
  </si>
  <si>
    <t>FOOD BCKT 12CM</t>
  </si>
  <si>
    <t>EVAPORATION</t>
  </si>
  <si>
    <t>FOOD PAN 16X60.5MM</t>
  </si>
  <si>
    <t>OKINAWA POWDER 500G</t>
  </si>
  <si>
    <t>FOOD PAN COVER 1/6  0.68MM</t>
  </si>
  <si>
    <t>COFFEE BEANS</t>
  </si>
  <si>
    <t>FOOD PAN 14  4"KOREA</t>
  </si>
  <si>
    <t>1BOX</t>
  </si>
  <si>
    <t>FOOD PAN COVER 1/4  0.68MM</t>
  </si>
  <si>
    <t>FULL CREAM MILK</t>
  </si>
  <si>
    <t>PIPPING BAG MEDUIM</t>
  </si>
  <si>
    <t>20PC</t>
  </si>
  <si>
    <t>MATCHA GREEN TEA PURE</t>
  </si>
  <si>
    <t>JIGGER DOUBLE ACRYLIC 40CC</t>
  </si>
  <si>
    <t>COCOA DUTCHES</t>
  </si>
  <si>
    <t>SHAKER 7OOML</t>
  </si>
  <si>
    <t>SHAKER 530ML</t>
  </si>
  <si>
    <t>4PC</t>
  </si>
  <si>
    <t>STAINLESS LEMON SQUEEZER</t>
  </si>
  <si>
    <t>5PC</t>
  </si>
  <si>
    <t xml:space="preserve">SCISSOR KITHCEN </t>
  </si>
  <si>
    <t>BOWL SCAPPER RUUBER SPATULA</t>
  </si>
  <si>
    <t>20PCS</t>
  </si>
  <si>
    <t>STEAM PITCHER 750MML</t>
  </si>
  <si>
    <t>KITCHEN TOWEL COFFEE DESIGN</t>
  </si>
  <si>
    <t>500G</t>
  </si>
  <si>
    <t>COFFEE KNOCK BOX 1/4</t>
  </si>
  <si>
    <t>ICE SCOOPER</t>
  </si>
  <si>
    <t>PIPPING TIP STAR</t>
  </si>
  <si>
    <t>CUP HOLDER 4 HOLES</t>
  </si>
  <si>
    <t xml:space="preserve">QTY </t>
  </si>
  <si>
    <t xml:space="preserve">EQUIPMENT </t>
  </si>
  <si>
    <t>Electric Wattage</t>
  </si>
  <si>
    <t>QTY</t>
  </si>
  <si>
    <t xml:space="preserve">OFFICE SUPPLIES </t>
  </si>
  <si>
    <t xml:space="preserve">PRODUCT </t>
  </si>
  <si>
    <t>OTHERS /DOCUMENT</t>
  </si>
  <si>
    <t xml:space="preserve">SERVICES </t>
  </si>
  <si>
    <t>COLLATERALS</t>
  </si>
  <si>
    <t>PACKAGING</t>
  </si>
  <si>
    <t>JANITORIAL</t>
  </si>
  <si>
    <t>Coffee Machine</t>
  </si>
  <si>
    <t>Expobar New Elegance 2 Groups Espresso Commercial 
Coffee Machine
New Elegance Mini Cont 2GR Black TA
Model: EBED-C32B-22AB
Voltage: 220-230V
Frequency: 50-60Hz
Wattage: 260
Boiler Capacity: 6</t>
  </si>
  <si>
    <t xml:space="preserve">CALCULATOR </t>
  </si>
  <si>
    <t>BREADS &amp; PASTRIES</t>
  </si>
  <si>
    <t>CHANGE FUND 5K</t>
  </si>
  <si>
    <t xml:space="preserve">FOOD SAFETY </t>
  </si>
  <si>
    <t>BLACK BOARD</t>
  </si>
  <si>
    <t>PLASTIC BAG</t>
  </si>
  <si>
    <t>DUST PAN</t>
  </si>
  <si>
    <t>UPRIGHT CHILLER</t>
  </si>
  <si>
    <t>(Fujidenso) 650 watts</t>
  </si>
  <si>
    <t xml:space="preserve">STAPLER </t>
  </si>
  <si>
    <t xml:space="preserve">DRINKS </t>
  </si>
  <si>
    <t>FORMS</t>
  </si>
  <si>
    <t xml:space="preserve">CUSTOMER SATISFACTION </t>
  </si>
  <si>
    <t>CHALK</t>
  </si>
  <si>
    <t>TISSUE</t>
  </si>
  <si>
    <t xml:space="preserve">BROOM </t>
  </si>
  <si>
    <t>OVEN TOASTER</t>
  </si>
  <si>
    <t>(BLAKK -KLOT 12L) 230V a.c 60Hz, 1000W</t>
  </si>
  <si>
    <t xml:space="preserve">TAPE DISPENSER </t>
  </si>
  <si>
    <t>DESSERT</t>
  </si>
  <si>
    <t xml:space="preserve">RECEIVING REPORT </t>
  </si>
  <si>
    <t xml:space="preserve">CUSTOMER SERVICE </t>
  </si>
  <si>
    <t>SIGNAGE LOGO</t>
  </si>
  <si>
    <t xml:space="preserve">STRAW </t>
  </si>
  <si>
    <t>MOP</t>
  </si>
  <si>
    <t>MICROWAVE OVEN</t>
  </si>
  <si>
    <t>(AMERICAN HOME) 230V, 60Hz, 700W-1200W</t>
  </si>
  <si>
    <t>PLASTIC BAG ENVELOPE WITH HANDLE</t>
  </si>
  <si>
    <t xml:space="preserve">SOURCEOUT PRODUCTS </t>
  </si>
  <si>
    <t xml:space="preserve">WASTE FORM </t>
  </si>
  <si>
    <t>NEW PRODUCT LAUNCHING</t>
  </si>
  <si>
    <t>LED LIGHT</t>
  </si>
  <si>
    <t>PAPER CUPS</t>
  </si>
  <si>
    <t>MOP SQUIZERS</t>
  </si>
  <si>
    <t>ELECTRIC KETTLE</t>
  </si>
  <si>
    <t>(KUCHENLUXE) 230V a.c 60Hz, 1800W</t>
  </si>
  <si>
    <t>SMALL PLASTIC ENVELOPE FOR BILLS</t>
  </si>
  <si>
    <t xml:space="preserve">CAKES </t>
  </si>
  <si>
    <t xml:space="preserve">PR FORM </t>
  </si>
  <si>
    <t xml:space="preserve">FIRST DAY FREEBIES </t>
  </si>
  <si>
    <t>BLACK BOARD STAND</t>
  </si>
  <si>
    <t>PLASTIC CUPS</t>
  </si>
  <si>
    <t>GARBAGE BAG</t>
  </si>
  <si>
    <t>ELECTRIC BLENDER</t>
  </si>
  <si>
    <t>(HANABISHI)B1.7L / 230V, 60Hz</t>
  </si>
  <si>
    <t xml:space="preserve">BLACK BOARD WITH CHALK </t>
  </si>
  <si>
    <t xml:space="preserve">SALAD </t>
  </si>
  <si>
    <t>STF</t>
  </si>
  <si>
    <t xml:space="preserve">SINTRA BOARD </t>
  </si>
  <si>
    <t>TRASH CAN</t>
  </si>
  <si>
    <t>INDUCTION COOKER (SINGLE)</t>
  </si>
  <si>
    <t>PSNORE /Spec: Power rate: 2000W / 2200W Voltage: 220V Timer: 12Hours</t>
  </si>
  <si>
    <t xml:space="preserve">CASHIER DRAWER </t>
  </si>
  <si>
    <t xml:space="preserve">ACCOUNTABILITY FORM </t>
  </si>
  <si>
    <t>1SFV LOGO</t>
  </si>
  <si>
    <t>Push Cart</t>
  </si>
  <si>
    <t xml:space="preserve">RECORD BOOK </t>
  </si>
  <si>
    <t>PERMITS</t>
  </si>
  <si>
    <t xml:space="preserve">CHOPPING BOARD WITH KNIFE </t>
  </si>
  <si>
    <t xml:space="preserve">COLUMNAR </t>
  </si>
  <si>
    <t xml:space="preserve">EXTENTION </t>
  </si>
  <si>
    <t xml:space="preserve">GCASH QR CODE </t>
  </si>
  <si>
    <t>BLACK PEARL</t>
  </si>
  <si>
    <t>COCONUT JELLY 2.8KG</t>
  </si>
  <si>
    <t>SHAKER 700ML</t>
  </si>
  <si>
    <t>BOWL SCAPPER SPATULA</t>
  </si>
  <si>
    <t>STAINLESS PITCHER 2L</t>
  </si>
  <si>
    <t>TEA NET STRAINER</t>
  </si>
  <si>
    <t>BAR SPOON</t>
  </si>
  <si>
    <t>TIMER</t>
  </si>
  <si>
    <t>PEARL SCOOPER</t>
  </si>
  <si>
    <t>WIREWHISK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</si>
</sst>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84">
    <font>
      <sz val="10"/>
      <color rgb="FF000000"/>
      <name val="Arial"/>
      <charset val="134"/>
      <scheme val="minor"/>
    </font>
    <font>
      <b/>
      <sz val="15"/>
      <color theme="1"/>
      <name val="Arial"/>
      <charset val="134"/>
      <scheme val="minor"/>
    </font>
    <font>
      <b/>
      <sz val="13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Cambria"/>
      <charset val="134"/>
    </font>
    <font>
      <sz val="30"/>
      <color theme="1"/>
      <name val="Impact"/>
      <charset val="134"/>
    </font>
    <font>
      <b/>
      <sz val="18"/>
      <color rgb="FF000000"/>
      <name val="Garamond"/>
      <charset val="134"/>
    </font>
    <font>
      <sz val="17"/>
      <color rgb="FF000000"/>
      <name val="Garamond"/>
      <charset val="134"/>
    </font>
    <font>
      <sz val="15"/>
      <color theme="1"/>
      <name val="Garamond"/>
      <charset val="134"/>
    </font>
    <font>
      <sz val="10"/>
      <color theme="1"/>
      <name val="Arial"/>
      <charset val="134"/>
      <scheme val="minor"/>
    </font>
    <font>
      <b/>
      <sz val="12"/>
      <color theme="1"/>
      <name val="Arial"/>
      <charset val="134"/>
    </font>
    <font>
      <b/>
      <sz val="30"/>
      <color theme="1"/>
      <name val="Impact"/>
      <charset val="134"/>
    </font>
    <font>
      <sz val="10"/>
      <color theme="1"/>
      <name val="Arial"/>
      <charset val="134"/>
    </font>
    <font>
      <sz val="30"/>
      <name val="Impact"/>
      <charset val="134"/>
    </font>
    <font>
      <sz val="20"/>
      <color theme="1"/>
      <name val="Impact"/>
      <charset val="134"/>
    </font>
    <font>
      <sz val="12"/>
      <color theme="1"/>
      <name val="Arial"/>
      <charset val="134"/>
    </font>
    <font>
      <b/>
      <sz val="20"/>
      <color theme="1"/>
      <name val="Impact"/>
      <charset val="134"/>
    </font>
    <font>
      <b/>
      <sz val="20"/>
      <name val="Impact"/>
      <charset val="134"/>
    </font>
    <font>
      <sz val="30"/>
      <color rgb="FF000000"/>
      <name val="Impact"/>
      <charset val="134"/>
    </font>
    <font>
      <b/>
      <sz val="10"/>
      <color theme="1"/>
      <name val="Impact"/>
      <charset val="134"/>
    </font>
    <font>
      <sz val="10"/>
      <color theme="1"/>
      <name val="Impact"/>
      <charset val="134"/>
    </font>
    <font>
      <b/>
      <sz val="26"/>
      <color theme="1"/>
      <name val="Impact"/>
      <charset val="134"/>
    </font>
    <font>
      <sz val="18"/>
      <color rgb="FFB78E20"/>
      <name val="Garamond"/>
      <charset val="134"/>
    </font>
    <font>
      <sz val="18"/>
      <color rgb="FF000000"/>
      <name val="Garamond"/>
      <charset val="134"/>
    </font>
    <font>
      <sz val="34"/>
      <color theme="1"/>
      <name val="Impact"/>
      <charset val="134"/>
    </font>
    <font>
      <b/>
      <sz val="16"/>
      <color theme="1"/>
      <name val="Arial"/>
      <charset val="134"/>
      <scheme val="minor"/>
    </font>
    <font>
      <sz val="16"/>
      <color theme="1"/>
      <name val="Arial"/>
      <charset val="134"/>
      <scheme val="minor"/>
    </font>
    <font>
      <sz val="16"/>
      <color theme="1"/>
      <name val="Arial"/>
      <charset val="134"/>
    </font>
    <font>
      <sz val="27"/>
      <color theme="1"/>
      <name val="Impact"/>
      <charset val="134"/>
    </font>
    <font>
      <sz val="27"/>
      <color theme="1"/>
      <name val="Arial"/>
      <charset val="134"/>
      <scheme val="minor"/>
    </font>
    <font>
      <b/>
      <sz val="27"/>
      <color theme="1"/>
      <name val="Impact"/>
      <charset val="134"/>
    </font>
    <font>
      <b/>
      <sz val="14"/>
      <color theme="1"/>
      <name val="Impact"/>
      <charset val="134"/>
    </font>
    <font>
      <b/>
      <sz val="20"/>
      <color rgb="FFB78E20"/>
      <name val="Garamond"/>
      <charset val="134"/>
    </font>
    <font>
      <sz val="20"/>
      <color rgb="FF262626"/>
      <name val="Garamond"/>
      <charset val="134"/>
    </font>
    <font>
      <b/>
      <sz val="20"/>
      <color theme="1"/>
      <name val="Arial"/>
      <charset val="134"/>
      <scheme val="minor"/>
    </font>
    <font>
      <sz val="20"/>
      <color rgb="FF000000"/>
      <name val="Garamond"/>
      <charset val="134"/>
    </font>
    <font>
      <b/>
      <sz val="20"/>
      <color rgb="FFB78E20"/>
      <name val="Impact"/>
      <charset val="134"/>
    </font>
    <font>
      <sz val="20"/>
      <color rgb="FFB78E20"/>
      <name val="Garamond"/>
      <charset val="134"/>
    </font>
    <font>
      <sz val="20"/>
      <color theme="1"/>
      <name val="Arial"/>
      <charset val="134"/>
      <scheme val="minor"/>
    </font>
    <font>
      <b/>
      <sz val="20"/>
      <color theme="1"/>
      <name val="Arial"/>
      <charset val="134"/>
    </font>
    <font>
      <sz val="20"/>
      <color rgb="FFB78E20"/>
      <name val="Arial"/>
      <charset val="134"/>
      <scheme val="minor"/>
    </font>
    <font>
      <sz val="20"/>
      <color theme="1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sz val="26"/>
      <color theme="1"/>
      <name val="Impact"/>
      <charset val="134"/>
    </font>
    <font>
      <b/>
      <sz val="18"/>
      <color theme="1"/>
      <name val="Impact"/>
      <charset val="134"/>
    </font>
    <font>
      <b/>
      <sz val="18"/>
      <color rgb="FF000000"/>
      <name val="Impact"/>
      <charset val="134"/>
    </font>
    <font>
      <sz val="15"/>
      <color rgb="FF000000"/>
      <name val="Arial"/>
      <charset val="134"/>
    </font>
    <font>
      <sz val="30"/>
      <color theme="1"/>
      <name val="Arial"/>
      <charset val="134"/>
    </font>
    <font>
      <sz val="17"/>
      <color rgb="FF000000"/>
      <name val="Arial"/>
      <charset val="134"/>
    </font>
    <font>
      <sz val="15"/>
      <color theme="1"/>
      <name val="Arial"/>
      <charset val="134"/>
    </font>
    <font>
      <sz val="17"/>
      <color theme="1"/>
      <name val="Arial"/>
      <charset val="134"/>
    </font>
    <font>
      <sz val="12"/>
      <color theme="1"/>
      <name val="Impact"/>
      <charset val="134"/>
    </font>
    <font>
      <b/>
      <sz val="12"/>
      <color theme="1"/>
      <name val="Impact"/>
      <charset val="134"/>
    </font>
    <font>
      <b/>
      <sz val="23"/>
      <color theme="1"/>
      <name val="Impact"/>
      <charset val="134"/>
    </font>
    <font>
      <sz val="17"/>
      <color theme="1"/>
      <name val="Impact"/>
      <charset val="134"/>
    </font>
    <font>
      <b/>
      <sz val="10"/>
      <color theme="1"/>
      <name val="Arial"/>
      <charset val="134"/>
      <scheme val="minor"/>
    </font>
    <font>
      <sz val="11"/>
      <color theme="1"/>
      <name val="Impact"/>
      <charset val="134"/>
    </font>
    <font>
      <b/>
      <sz val="11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20"/>
      <name val="Arial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3" fillId="0" borderId="0" applyFont="0" applyFill="0" applyBorder="0" applyAlignment="0" applyProtection="0">
      <alignment vertical="center"/>
    </xf>
    <xf numFmtId="44" fontId="6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2" fontId="63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10" borderId="36" applyNumberFormat="0" applyFon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37" applyNumberFormat="0" applyFill="0" applyAlignment="0" applyProtection="0">
      <alignment vertical="center"/>
    </xf>
    <xf numFmtId="0" fontId="70" fillId="0" borderId="3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11" borderId="39" applyNumberFormat="0" applyAlignment="0" applyProtection="0">
      <alignment vertical="center"/>
    </xf>
    <xf numFmtId="0" fontId="73" fillId="12" borderId="40" applyNumberFormat="0" applyAlignment="0" applyProtection="0">
      <alignment vertical="center"/>
    </xf>
    <xf numFmtId="0" fontId="74" fillId="12" borderId="39" applyNumberFormat="0" applyAlignment="0" applyProtection="0">
      <alignment vertical="center"/>
    </xf>
    <xf numFmtId="0" fontId="75" fillId="13" borderId="41" applyNumberFormat="0" applyAlignment="0" applyProtection="0">
      <alignment vertical="center"/>
    </xf>
    <xf numFmtId="0" fontId="76" fillId="0" borderId="42" applyNumberFormat="0" applyFill="0" applyAlignment="0" applyProtection="0">
      <alignment vertical="center"/>
    </xf>
    <xf numFmtId="0" fontId="77" fillId="0" borderId="43" applyNumberFormat="0" applyFill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2" fillId="3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</cellStyleXfs>
  <cellXfs count="18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7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6" fillId="0" borderId="0" xfId="0" applyFont="1" applyFill="1" applyAlignment="1"/>
    <xf numFmtId="0" fontId="0" fillId="0" borderId="0" xfId="0" applyFont="1" applyFill="1" applyAlignment="1"/>
    <xf numFmtId="0" fontId="16" fillId="2" borderId="0" xfId="0" applyFont="1" applyFill="1" applyAlignment="1"/>
    <xf numFmtId="0" fontId="0" fillId="2" borderId="0" xfId="0" applyFont="1" applyFill="1" applyAlignment="1"/>
    <xf numFmtId="0" fontId="17" fillId="2" borderId="0" xfId="0" applyFont="1" applyFill="1" applyAlignme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8" fillId="2" borderId="0" xfId="0" applyFont="1" applyFill="1" applyAlignment="1"/>
    <xf numFmtId="0" fontId="12" fillId="2" borderId="0" xfId="0" applyFont="1" applyFill="1" applyAlignment="1">
      <alignment horizontal="right"/>
    </xf>
    <xf numFmtId="0" fontId="8" fillId="3" borderId="0" xfId="0" applyFont="1" applyFill="1" applyAlignment="1"/>
    <xf numFmtId="0" fontId="0" fillId="3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17" fillId="0" borderId="0" xfId="0" applyFont="1"/>
    <xf numFmtId="0" fontId="17" fillId="0" borderId="0" xfId="0" applyFont="1" applyAlignment="1"/>
    <xf numFmtId="0" fontId="21" fillId="2" borderId="0" xfId="0" applyFont="1" applyFill="1" applyAlignment="1"/>
    <xf numFmtId="0" fontId="0" fillId="4" borderId="0" xfId="0" applyFont="1" applyFill="1" applyAlignment="1"/>
    <xf numFmtId="0" fontId="22" fillId="0" borderId="0" xfId="0" applyFont="1"/>
    <xf numFmtId="0" fontId="23" fillId="0" borderId="0" xfId="0" applyFont="1" applyAlignment="1"/>
    <xf numFmtId="0" fontId="24" fillId="0" borderId="0" xfId="0" applyFont="1" applyAlignment="1"/>
    <xf numFmtId="0" fontId="23" fillId="0" borderId="0" xfId="0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5" borderId="0" xfId="0" applyFont="1" applyFill="1" applyAlignment="1">
      <alignment horizontal="center"/>
    </xf>
    <xf numFmtId="0" fontId="24" fillId="5" borderId="0" xfId="0" applyFont="1" applyFill="1" applyAlignment="1"/>
    <xf numFmtId="0" fontId="15" fillId="0" borderId="0" xfId="0" applyFo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8" fillId="5" borderId="0" xfId="0" applyFont="1" applyFill="1" applyAlignment="1"/>
    <xf numFmtId="0" fontId="29" fillId="0" borderId="0" xfId="0" applyFont="1"/>
    <xf numFmtId="0" fontId="31" fillId="5" borderId="0" xfId="0" applyFont="1" applyFill="1" applyAlignment="1"/>
    <xf numFmtId="0" fontId="32" fillId="0" borderId="0" xfId="0" applyFont="1"/>
    <xf numFmtId="0" fontId="33" fillId="5" borderId="0" xfId="0" applyFont="1" applyFill="1" applyAlignment="1"/>
    <xf numFmtId="0" fontId="34" fillId="0" borderId="0" xfId="0" applyFont="1" applyAlignment="1"/>
    <xf numFmtId="0" fontId="34" fillId="5" borderId="0" xfId="0" applyFont="1" applyFill="1"/>
    <xf numFmtId="0" fontId="34" fillId="0" borderId="0" xfId="0" applyFont="1"/>
    <xf numFmtId="0" fontId="19" fillId="0" borderId="0" xfId="0" applyFont="1" applyAlignment="1"/>
    <xf numFmtId="0" fontId="19" fillId="0" borderId="0" xfId="0" applyFont="1"/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5" fillId="0" borderId="0" xfId="0" applyFont="1" applyAlignment="1"/>
    <xf numFmtId="0" fontId="37" fillId="0" borderId="0" xfId="0" applyFont="1"/>
    <xf numFmtId="0" fontId="38" fillId="0" borderId="0" xfId="0" applyFont="1" applyAlignment="1">
      <alignment horizontal="lef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applyFont="1"/>
    <xf numFmtId="0" fontId="41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29" fillId="0" borderId="0" xfId="0" applyFont="1" applyAlignment="1">
      <alignment horizontal="right"/>
    </xf>
    <xf numFmtId="0" fontId="42" fillId="0" borderId="0" xfId="0" applyFont="1"/>
    <xf numFmtId="0" fontId="44" fillId="0" borderId="0" xfId="0" applyFont="1"/>
    <xf numFmtId="0" fontId="45" fillId="0" borderId="0" xfId="0" applyFont="1"/>
    <xf numFmtId="0" fontId="8" fillId="5" borderId="0" xfId="0" applyFont="1" applyFill="1"/>
    <xf numFmtId="0" fontId="45" fillId="0" borderId="0" xfId="0" applyFont="1" applyAlignment="1"/>
    <xf numFmtId="0" fontId="46" fillId="0" borderId="0" xfId="0" applyFont="1"/>
    <xf numFmtId="0" fontId="47" fillId="0" borderId="0" xfId="0" applyFont="1"/>
    <xf numFmtId="0" fontId="47" fillId="5" borderId="0" xfId="0" applyFont="1" applyFill="1" applyAlignment="1"/>
    <xf numFmtId="0" fontId="47" fillId="5" borderId="0" xfId="0" applyFont="1" applyFill="1"/>
    <xf numFmtId="0" fontId="47" fillId="5" borderId="0" xfId="0" applyFont="1" applyFill="1" applyAlignment="1">
      <alignment horizontal="left"/>
    </xf>
    <xf numFmtId="0" fontId="48" fillId="5" borderId="0" xfId="0" applyFont="1" applyFill="1" applyAlignment="1"/>
    <xf numFmtId="0" fontId="14" fillId="5" borderId="0" xfId="0" applyFont="1" applyFill="1"/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/>
    <xf numFmtId="0" fontId="52" fillId="0" borderId="0" xfId="0" applyFont="1" applyAlignment="1">
      <alignment horizontal="left"/>
    </xf>
    <xf numFmtId="0" fontId="53" fillId="0" borderId="0" xfId="0" applyFont="1" applyAlignment="1"/>
    <xf numFmtId="0" fontId="54" fillId="0" borderId="0" xfId="0" applyFont="1" applyAlignment="1"/>
    <xf numFmtId="0" fontId="14" fillId="0" borderId="0" xfId="0" applyFont="1" applyAlignment="1">
      <alignment horizontal="right"/>
    </xf>
    <xf numFmtId="0" fontId="55" fillId="5" borderId="0" xfId="0" applyFont="1" applyFill="1" applyAlignment="1"/>
    <xf numFmtId="0" fontId="55" fillId="5" borderId="0" xfId="0" applyFont="1" applyFill="1" applyAlignment="1">
      <alignment horizontal="right"/>
    </xf>
    <xf numFmtId="0" fontId="55" fillId="6" borderId="0" xfId="0" applyFont="1" applyFill="1"/>
    <xf numFmtId="0" fontId="56" fillId="0" borderId="0" xfId="0" applyFont="1"/>
    <xf numFmtId="0" fontId="55" fillId="0" borderId="0" xfId="0" applyFont="1"/>
    <xf numFmtId="0" fontId="56" fillId="0" borderId="0" xfId="0" applyFont="1" applyAlignment="1">
      <alignment horizontal="right"/>
    </xf>
    <xf numFmtId="0" fontId="13" fillId="5" borderId="0" xfId="0" applyFont="1" applyFill="1" applyAlignment="1">
      <alignment horizontal="right"/>
    </xf>
    <xf numFmtId="0" fontId="57" fillId="6" borderId="0" xfId="0" applyFont="1" applyFill="1" applyAlignment="1"/>
    <xf numFmtId="0" fontId="12" fillId="6" borderId="2" xfId="0" applyFont="1" applyFill="1" applyBorder="1"/>
    <xf numFmtId="0" fontId="12" fillId="6" borderId="2" xfId="0" applyFont="1" applyFill="1" applyBorder="1" applyAlignment="1"/>
    <xf numFmtId="0" fontId="2" fillId="0" borderId="2" xfId="0" applyFont="1" applyBorder="1" applyAlignment="1"/>
    <xf numFmtId="0" fontId="12" fillId="0" borderId="2" xfId="0" applyFont="1" applyBorder="1"/>
    <xf numFmtId="0" fontId="58" fillId="0" borderId="2" xfId="0" applyFont="1" applyBorder="1" applyAlignment="1"/>
    <xf numFmtId="0" fontId="55" fillId="0" borderId="2" xfId="0" applyFont="1" applyBorder="1" applyAlignment="1"/>
    <xf numFmtId="0" fontId="55" fillId="0" borderId="2" xfId="0" applyFont="1" applyBorder="1"/>
    <xf numFmtId="0" fontId="12" fillId="0" borderId="3" xfId="0" applyFont="1" applyBorder="1"/>
    <xf numFmtId="0" fontId="12" fillId="7" borderId="1" xfId="0" applyFont="1" applyFill="1" applyBorder="1"/>
    <xf numFmtId="0" fontId="12" fillId="5" borderId="1" xfId="0" applyFont="1" applyFill="1" applyBorder="1"/>
    <xf numFmtId="0" fontId="55" fillId="0" borderId="4" xfId="0" applyFont="1" applyBorder="1" applyAlignment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 applyAlignment="1"/>
    <xf numFmtId="0" fontId="59" fillId="0" borderId="1" xfId="0" applyFont="1" applyBorder="1" applyAlignment="1"/>
    <xf numFmtId="0" fontId="12" fillId="0" borderId="8" xfId="0" applyFont="1" applyBorder="1"/>
    <xf numFmtId="0" fontId="12" fillId="0" borderId="7" xfId="0" applyFont="1" applyBorder="1"/>
    <xf numFmtId="0" fontId="12" fillId="0" borderId="9" xfId="0" applyFont="1" applyBorder="1"/>
    <xf numFmtId="0" fontId="55" fillId="0" borderId="1" xfId="0" applyFont="1" applyBorder="1" applyAlignment="1"/>
    <xf numFmtId="0" fontId="55" fillId="0" borderId="7" xfId="0" applyFont="1" applyBorder="1"/>
    <xf numFmtId="0" fontId="55" fillId="0" borderId="10" xfId="0" applyFont="1" applyBorder="1"/>
    <xf numFmtId="0" fontId="55" fillId="0" borderId="8" xfId="0" applyFont="1" applyBorder="1"/>
    <xf numFmtId="0" fontId="55" fillId="0" borderId="8" xfId="0" applyFont="1" applyBorder="1" applyAlignment="1"/>
    <xf numFmtId="0" fontId="55" fillId="0" borderId="7" xfId="0" applyFont="1" applyBorder="1" applyAlignment="1"/>
    <xf numFmtId="0" fontId="60" fillId="0" borderId="11" xfId="0" applyFont="1" applyBorder="1" applyAlignment="1">
      <alignment horizontal="center"/>
    </xf>
    <xf numFmtId="0" fontId="12" fillId="0" borderId="12" xfId="0" applyFont="1" applyBorder="1"/>
    <xf numFmtId="0" fontId="60" fillId="0" borderId="8" xfId="0" applyFont="1" applyBorder="1" applyAlignment="1">
      <alignment horizontal="center"/>
    </xf>
    <xf numFmtId="0" fontId="12" fillId="0" borderId="10" xfId="0" applyFont="1" applyBorder="1"/>
    <xf numFmtId="0" fontId="61" fillId="0" borderId="1" xfId="0" applyFont="1" applyBorder="1" applyAlignment="1"/>
    <xf numFmtId="0" fontId="12" fillId="0" borderId="11" xfId="0" applyFont="1" applyBorder="1"/>
    <xf numFmtId="0" fontId="62" fillId="0" borderId="13" xfId="0" applyFont="1" applyBorder="1" applyAlignment="1">
      <alignment horizontal="left"/>
    </xf>
    <xf numFmtId="0" fontId="62" fillId="0" borderId="10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62" fillId="0" borderId="19" xfId="0" applyFont="1" applyBorder="1" applyAlignment="1">
      <alignment horizontal="left"/>
    </xf>
    <xf numFmtId="0" fontId="12" fillId="0" borderId="20" xfId="0" applyFont="1" applyBorder="1"/>
    <xf numFmtId="0" fontId="62" fillId="0" borderId="21" xfId="0" applyFont="1" applyBorder="1" applyAlignment="1">
      <alignment horizontal="left"/>
    </xf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62" fillId="0" borderId="22" xfId="0" applyFont="1" applyBorder="1" applyAlignment="1">
      <alignment horizontal="left"/>
    </xf>
    <xf numFmtId="0" fontId="12" fillId="0" borderId="25" xfId="0" applyFont="1" applyBorder="1"/>
    <xf numFmtId="0" fontId="12" fillId="0" borderId="19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55" fillId="0" borderId="7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12" fillId="0" borderId="5" xfId="0" applyFont="1" applyBorder="1" applyAlignment="1"/>
    <xf numFmtId="0" fontId="12" fillId="0" borderId="4" xfId="0" applyFont="1" applyBorder="1"/>
    <xf numFmtId="0" fontId="55" fillId="0" borderId="0" xfId="0" applyFont="1" applyAlignment="1"/>
    <xf numFmtId="0" fontId="12" fillId="6" borderId="3" xfId="0" applyFont="1" applyFill="1" applyBorder="1"/>
    <xf numFmtId="0" fontId="12" fillId="6" borderId="29" xfId="0" applyFont="1" applyFill="1" applyBorder="1"/>
    <xf numFmtId="0" fontId="12" fillId="0" borderId="29" xfId="0" applyFont="1" applyBorder="1"/>
    <xf numFmtId="0" fontId="12" fillId="0" borderId="30" xfId="0" applyFont="1" applyBorder="1"/>
    <xf numFmtId="0" fontId="55" fillId="0" borderId="29" xfId="0" applyFont="1" applyBorder="1"/>
    <xf numFmtId="0" fontId="60" fillId="0" borderId="29" xfId="0" applyFont="1" applyBorder="1" applyAlignment="1">
      <alignment horizontal="center"/>
    </xf>
    <xf numFmtId="0" fontId="12" fillId="0" borderId="31" xfId="0" applyFont="1" applyBorder="1"/>
    <xf numFmtId="0" fontId="12" fillId="0" borderId="32" xfId="0" applyFont="1" applyBorder="1"/>
    <xf numFmtId="0" fontId="12" fillId="0" borderId="10" xfId="0" applyFont="1" applyBorder="1" applyAlignment="1"/>
    <xf numFmtId="0" fontId="60" fillId="0" borderId="1" xfId="0" applyFont="1" applyBorder="1" applyAlignment="1"/>
    <xf numFmtId="0" fontId="12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8" borderId="1" xfId="0" applyFont="1" applyFill="1" applyBorder="1"/>
    <xf numFmtId="0" fontId="12" fillId="0" borderId="33" xfId="0" applyFont="1" applyBorder="1"/>
    <xf numFmtId="0" fontId="12" fillId="0" borderId="34" xfId="0" applyFont="1" applyBorder="1"/>
    <xf numFmtId="0" fontId="12" fillId="0" borderId="35" xfId="0" applyFont="1" applyBorder="1"/>
    <xf numFmtId="0" fontId="12" fillId="0" borderId="2" xfId="0" applyFont="1" applyBorder="1" applyAlignment="1"/>
    <xf numFmtId="0" fontId="12" fillId="9" borderId="1" xfId="0" applyFont="1" applyFill="1" applyBorder="1"/>
    <xf numFmtId="0" fontId="55" fillId="0" borderId="1" xfId="0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1390650</xdr:colOff>
      <xdr:row>0</xdr:row>
      <xdr:rowOff>0</xdr:rowOff>
    </xdr:from>
    <xdr:ext cx="1257300" cy="942975"/>
    <xdr:pic>
      <xdr:nvPicPr>
        <xdr:cNvPr id="2" name="image1.jp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550160" y="0"/>
          <a:ext cx="1257300" cy="942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781050</xdr:colOff>
      <xdr:row>0</xdr:row>
      <xdr:rowOff>133350</xdr:rowOff>
    </xdr:from>
    <xdr:ext cx="1085850" cy="809625"/>
    <xdr:pic>
      <xdr:nvPicPr>
        <xdr:cNvPr id="2" name="image1.jp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623060" y="133350"/>
          <a:ext cx="1085850" cy="8096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923925</xdr:colOff>
      <xdr:row>9</xdr:row>
      <xdr:rowOff>190500</xdr:rowOff>
    </xdr:from>
    <xdr:ext cx="1000125" cy="838200"/>
    <xdr:pic>
      <xdr:nvPicPr>
        <xdr:cNvPr id="2" name="image4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578090" y="1990725"/>
          <a:ext cx="1000125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923925</xdr:colOff>
      <xdr:row>13</xdr:row>
      <xdr:rowOff>38100</xdr:rowOff>
    </xdr:from>
    <xdr:ext cx="1000125" cy="1304925"/>
    <xdr:pic>
      <xdr:nvPicPr>
        <xdr:cNvPr id="3" name="image3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578090" y="2638425"/>
          <a:ext cx="1000125" cy="1304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28575</xdr:colOff>
      <xdr:row>0</xdr:row>
      <xdr:rowOff>323850</xdr:rowOff>
    </xdr:from>
    <xdr:ext cx="1447800" cy="1638300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505450" y="200025"/>
          <a:ext cx="1447800" cy="16383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923925</xdr:colOff>
      <xdr:row>8</xdr:row>
      <xdr:rowOff>190500</xdr:rowOff>
    </xdr:from>
    <xdr:ext cx="1943100" cy="1257300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5476875" y="1790700"/>
          <a:ext cx="1943100" cy="1257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0"/>
  <sheetViews>
    <sheetView workbookViewId="0">
      <selection activeCell="A1" sqref="A1"/>
    </sheetView>
  </sheetViews>
  <sheetFormatPr defaultColWidth="12.6285714285714" defaultRowHeight="15.75" customHeight="1"/>
  <cols>
    <col min="1" max="1" width="19" customWidth="1"/>
    <col min="2" max="2" width="19.247619047619" customWidth="1"/>
    <col min="3" max="3" width="16" customWidth="1"/>
  </cols>
  <sheetData>
    <row r="1" ht="16.5" spans="1:26">
      <c r="A1" s="109"/>
      <c r="B1" s="110"/>
      <c r="C1" s="111"/>
      <c r="D1" s="112"/>
      <c r="E1" s="112"/>
      <c r="F1" s="112"/>
      <c r="G1" s="112"/>
      <c r="H1" s="112"/>
      <c r="I1" s="112"/>
      <c r="J1" s="112"/>
      <c r="K1" s="112"/>
      <c r="L1" s="112"/>
      <c r="M1" s="109"/>
      <c r="N1" s="109"/>
      <c r="O1" s="109"/>
      <c r="P1" s="109"/>
      <c r="Q1" s="109"/>
      <c r="R1" s="109"/>
      <c r="S1" s="109"/>
      <c r="T1" s="112"/>
      <c r="U1" s="112"/>
      <c r="V1" s="112"/>
      <c r="W1" s="112"/>
      <c r="X1" s="112"/>
      <c r="Y1" s="112"/>
      <c r="Z1" s="112"/>
    </row>
    <row r="2" ht="21.75" spans="1:26">
      <c r="A2" s="109"/>
      <c r="B2" s="109"/>
      <c r="C2" s="112"/>
      <c r="D2" s="113" t="s">
        <v>0</v>
      </c>
      <c r="E2" s="112"/>
      <c r="F2" s="112"/>
      <c r="G2" s="112"/>
      <c r="H2" s="112"/>
      <c r="I2" s="112"/>
      <c r="J2" s="112"/>
      <c r="K2" s="112"/>
      <c r="L2" s="112"/>
      <c r="M2" s="109"/>
      <c r="N2" s="109"/>
      <c r="O2" s="109"/>
      <c r="P2" s="109"/>
      <c r="Q2" s="109"/>
      <c r="R2" s="109"/>
      <c r="S2" s="109"/>
      <c r="T2" s="112"/>
      <c r="U2" s="112"/>
      <c r="V2" s="112"/>
      <c r="W2" s="112"/>
      <c r="X2" s="112"/>
      <c r="Y2" s="112"/>
      <c r="Z2" s="112"/>
    </row>
    <row r="3" ht="12.75" spans="1:26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2"/>
      <c r="U3" s="112"/>
      <c r="V3" s="112"/>
      <c r="W3" s="112"/>
      <c r="X3" s="112"/>
      <c r="Y3" s="112"/>
      <c r="Z3" s="112"/>
    </row>
    <row r="4" ht="12.75" spans="1:26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2"/>
      <c r="U4" s="112"/>
      <c r="V4" s="112"/>
      <c r="W4" s="112"/>
      <c r="X4" s="112"/>
      <c r="Y4" s="112"/>
      <c r="Z4" s="112"/>
    </row>
    <row r="5" ht="16.5" spans="1:26">
      <c r="A5" s="114" t="s">
        <v>1</v>
      </c>
      <c r="B5" s="114"/>
      <c r="C5" s="114"/>
      <c r="D5" s="114"/>
      <c r="E5" s="114"/>
      <c r="F5" s="114" t="s">
        <v>2</v>
      </c>
      <c r="G5" s="114"/>
      <c r="H5" s="114"/>
      <c r="I5" s="114"/>
      <c r="J5" s="114"/>
      <c r="K5" s="114"/>
      <c r="L5" s="115"/>
      <c r="M5" s="109"/>
      <c r="N5" s="109"/>
      <c r="O5" s="109"/>
      <c r="P5" s="109"/>
      <c r="Q5" s="109"/>
      <c r="R5" s="109"/>
      <c r="S5" s="109"/>
      <c r="T5" s="112"/>
      <c r="U5" s="112"/>
      <c r="V5" s="112"/>
      <c r="W5" s="112"/>
      <c r="X5" s="112"/>
      <c r="Y5" s="112"/>
      <c r="Z5" s="112"/>
    </row>
    <row r="6" customHeight="1" spans="1:26">
      <c r="A6" s="114" t="s">
        <v>3</v>
      </c>
      <c r="B6" s="115"/>
      <c r="C6" s="115"/>
      <c r="D6" s="115"/>
      <c r="E6" s="115"/>
      <c r="F6" s="114" t="s">
        <v>4</v>
      </c>
      <c r="G6" s="115"/>
      <c r="H6" s="115"/>
      <c r="I6" s="115"/>
      <c r="J6" s="115"/>
      <c r="K6" s="115"/>
      <c r="L6" s="115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ht="12.75" customHeight="1" spans="1:26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2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ht="6.75" customHeight="1" spans="1:26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66"/>
      <c r="M8" s="109"/>
      <c r="N8" s="109"/>
      <c r="O8" s="109"/>
      <c r="P8" s="109"/>
      <c r="Q8" s="109"/>
      <c r="R8" s="109"/>
      <c r="S8" s="109"/>
      <c r="T8" s="112"/>
      <c r="U8" s="112"/>
      <c r="V8" s="112"/>
      <c r="W8" s="112"/>
      <c r="X8" s="112"/>
      <c r="Y8" s="112"/>
      <c r="Z8" s="112"/>
    </row>
    <row r="9" ht="1.5" customHeight="1" spans="1:26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66"/>
      <c r="M9" s="109"/>
      <c r="N9" s="109"/>
      <c r="O9" s="109"/>
      <c r="P9" s="109"/>
      <c r="Q9" s="109"/>
      <c r="R9" s="109"/>
      <c r="S9" s="109"/>
      <c r="T9" s="112"/>
      <c r="U9" s="112"/>
      <c r="V9" s="112"/>
      <c r="W9" s="112"/>
      <c r="X9" s="112"/>
      <c r="Y9" s="112"/>
      <c r="Z9" s="112"/>
    </row>
    <row r="10" ht="16.5" spans="1:26">
      <c r="A10" s="127" t="s">
        <v>5</v>
      </c>
      <c r="B10" s="127" t="s">
        <v>6</v>
      </c>
      <c r="C10" s="173" t="s">
        <v>7</v>
      </c>
      <c r="D10" s="127" t="s">
        <v>8</v>
      </c>
      <c r="E10" s="127" t="s">
        <v>9</v>
      </c>
      <c r="F10" s="127" t="s">
        <v>10</v>
      </c>
      <c r="G10" s="127" t="s">
        <v>11</v>
      </c>
      <c r="H10" s="127" t="s">
        <v>12</v>
      </c>
      <c r="I10" s="127" t="s">
        <v>13</v>
      </c>
      <c r="J10" s="127" t="s">
        <v>14</v>
      </c>
      <c r="K10" s="127" t="s">
        <v>15</v>
      </c>
      <c r="L10" s="166"/>
      <c r="M10" s="109"/>
      <c r="N10" s="109"/>
      <c r="O10" s="109"/>
      <c r="P10" s="109"/>
      <c r="Q10" s="109"/>
      <c r="R10" s="109"/>
      <c r="S10" s="109"/>
      <c r="T10" s="112"/>
      <c r="U10" s="112"/>
      <c r="V10" s="112"/>
      <c r="W10" s="112"/>
      <c r="X10" s="112"/>
      <c r="Y10" s="112"/>
      <c r="Z10" s="112"/>
    </row>
    <row r="11" ht="12.75" spans="1:26">
      <c r="A11" s="174" t="s">
        <v>16</v>
      </c>
      <c r="B11" s="175" t="s">
        <v>17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66"/>
      <c r="M11" s="109"/>
      <c r="N11" s="109"/>
      <c r="O11" s="109"/>
      <c r="P11" s="109"/>
      <c r="Q11" s="109"/>
      <c r="R11" s="109"/>
      <c r="S11" s="109"/>
      <c r="T11" s="112"/>
      <c r="U11" s="112"/>
      <c r="V11" s="112"/>
      <c r="W11" s="112"/>
      <c r="X11" s="112"/>
      <c r="Y11" s="112"/>
      <c r="Z11" s="112"/>
    </row>
    <row r="12" ht="12.75" spans="1:26">
      <c r="A12" s="174" t="s">
        <v>18</v>
      </c>
      <c r="B12" s="175" t="s">
        <v>19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66"/>
      <c r="M12" s="109"/>
      <c r="N12" s="109"/>
      <c r="O12" s="109"/>
      <c r="P12" s="109"/>
      <c r="Q12" s="109"/>
      <c r="R12" s="109"/>
      <c r="S12" s="109"/>
      <c r="T12" s="112"/>
      <c r="U12" s="112"/>
      <c r="V12" s="112"/>
      <c r="W12" s="112"/>
      <c r="X12" s="112"/>
      <c r="Y12" s="112"/>
      <c r="Z12" s="112"/>
    </row>
    <row r="13" ht="12.75" spans="1:26">
      <c r="A13" s="174" t="s">
        <v>20</v>
      </c>
      <c r="B13" s="175" t="s">
        <v>21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66"/>
      <c r="M13" s="109"/>
      <c r="N13" s="109"/>
      <c r="O13" s="109"/>
      <c r="P13" s="109"/>
      <c r="Q13" s="109"/>
      <c r="R13" s="109"/>
      <c r="S13" s="109"/>
      <c r="T13" s="112"/>
      <c r="U13" s="112"/>
      <c r="V13" s="112"/>
      <c r="W13" s="112"/>
      <c r="X13" s="112"/>
      <c r="Y13" s="112"/>
      <c r="Z13" s="112"/>
    </row>
    <row r="14" ht="12.75" spans="1:26">
      <c r="A14" s="174" t="s">
        <v>22</v>
      </c>
      <c r="B14" s="175" t="s">
        <v>23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66"/>
      <c r="M14" s="109"/>
      <c r="N14" s="109"/>
      <c r="O14" s="109"/>
      <c r="P14" s="109"/>
      <c r="Q14" s="109"/>
      <c r="R14" s="109"/>
      <c r="S14" s="109"/>
      <c r="T14" s="112"/>
      <c r="U14" s="112"/>
      <c r="V14" s="112"/>
      <c r="W14" s="112"/>
      <c r="X14" s="112"/>
      <c r="Y14" s="112"/>
      <c r="Z14" s="112"/>
    </row>
    <row r="15" ht="12.75" spans="1:26">
      <c r="A15" s="174" t="s">
        <v>24</v>
      </c>
      <c r="B15" s="175" t="s">
        <v>25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66"/>
      <c r="M15" s="109"/>
      <c r="N15" s="109"/>
      <c r="O15" s="109"/>
      <c r="P15" s="109"/>
      <c r="Q15" s="109"/>
      <c r="R15" s="109"/>
      <c r="S15" s="109"/>
      <c r="T15" s="112"/>
      <c r="U15" s="112"/>
      <c r="V15" s="112"/>
      <c r="W15" s="112"/>
      <c r="X15" s="112"/>
      <c r="Y15" s="112"/>
      <c r="Z15" s="112"/>
    </row>
    <row r="16" ht="12.75" spans="1:26">
      <c r="A16" s="174" t="s">
        <v>26</v>
      </c>
      <c r="B16" s="175" t="s">
        <v>27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66"/>
      <c r="M16" s="109"/>
      <c r="N16" s="109"/>
      <c r="O16" s="109"/>
      <c r="P16" s="109"/>
      <c r="Q16" s="109"/>
      <c r="R16" s="109"/>
      <c r="S16" s="109"/>
      <c r="T16" s="112"/>
      <c r="U16" s="112"/>
      <c r="V16" s="112"/>
      <c r="W16" s="112"/>
      <c r="X16" s="112"/>
      <c r="Y16" s="112"/>
      <c r="Z16" s="112"/>
    </row>
    <row r="17" ht="12.75" spans="1:26">
      <c r="A17" s="174" t="s">
        <v>28</v>
      </c>
      <c r="B17" s="175" t="s">
        <v>25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66"/>
      <c r="M17" s="109"/>
      <c r="N17" s="109"/>
      <c r="O17" s="109"/>
      <c r="P17" s="109"/>
      <c r="Q17" s="109"/>
      <c r="R17" s="109"/>
      <c r="S17" s="109"/>
      <c r="T17" s="112"/>
      <c r="U17" s="112"/>
      <c r="V17" s="112"/>
      <c r="W17" s="112"/>
      <c r="X17" s="112"/>
      <c r="Y17" s="112"/>
      <c r="Z17" s="112"/>
    </row>
    <row r="18" ht="12.75" spans="1:26">
      <c r="A18" s="174" t="s">
        <v>29</v>
      </c>
      <c r="B18" s="175" t="s">
        <v>30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66"/>
      <c r="M18" s="109"/>
      <c r="N18" s="109"/>
      <c r="O18" s="109"/>
      <c r="P18" s="109"/>
      <c r="Q18" s="109"/>
      <c r="R18" s="109"/>
      <c r="S18" s="109"/>
      <c r="T18" s="112"/>
      <c r="U18" s="112"/>
      <c r="V18" s="112"/>
      <c r="W18" s="112"/>
      <c r="X18" s="112"/>
      <c r="Y18" s="112"/>
      <c r="Z18" s="112"/>
    </row>
    <row r="19" ht="12.75" spans="1:26">
      <c r="A19" s="174" t="s">
        <v>31</v>
      </c>
      <c r="B19" s="175" t="s">
        <v>30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66"/>
      <c r="M19" s="109"/>
      <c r="N19" s="109"/>
      <c r="O19" s="109"/>
      <c r="P19" s="109"/>
      <c r="Q19" s="109"/>
      <c r="R19" s="109"/>
      <c r="S19" s="109"/>
      <c r="T19" s="112"/>
      <c r="U19" s="112"/>
      <c r="V19" s="112"/>
      <c r="W19" s="112"/>
      <c r="X19" s="112"/>
      <c r="Y19" s="112"/>
      <c r="Z19" s="112"/>
    </row>
    <row r="20" ht="12.75" spans="1:26">
      <c r="A20" s="174" t="s">
        <v>32</v>
      </c>
      <c r="B20" s="175" t="s">
        <v>33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66"/>
      <c r="M20" s="109"/>
      <c r="N20" s="109"/>
      <c r="O20" s="109"/>
      <c r="P20" s="109"/>
      <c r="Q20" s="109"/>
      <c r="R20" s="109"/>
      <c r="S20" s="109"/>
      <c r="T20" s="112"/>
      <c r="U20" s="112"/>
      <c r="V20" s="112"/>
      <c r="W20" s="112"/>
      <c r="X20" s="112"/>
      <c r="Y20" s="112"/>
      <c r="Z20" s="112"/>
    </row>
    <row r="21" ht="12.75" spans="1:26">
      <c r="A21" s="174" t="s">
        <v>34</v>
      </c>
      <c r="B21" s="175" t="s">
        <v>35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66"/>
      <c r="M21" s="109"/>
      <c r="N21" s="109"/>
      <c r="O21" s="109"/>
      <c r="P21" s="109"/>
      <c r="Q21" s="109"/>
      <c r="R21" s="109"/>
      <c r="S21" s="109"/>
      <c r="T21" s="112"/>
      <c r="U21" s="112"/>
      <c r="V21" s="112"/>
      <c r="W21" s="112"/>
      <c r="X21" s="112"/>
      <c r="Y21" s="112"/>
      <c r="Z21" s="112"/>
    </row>
    <row r="22" ht="12.75" spans="1:26">
      <c r="A22" s="174" t="s">
        <v>36</v>
      </c>
      <c r="B22" s="175" t="s">
        <v>25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66"/>
      <c r="M22" s="109"/>
      <c r="N22" s="109"/>
      <c r="O22" s="109"/>
      <c r="P22" s="109"/>
      <c r="Q22" s="109"/>
      <c r="R22" s="109"/>
      <c r="S22" s="109"/>
      <c r="T22" s="112"/>
      <c r="U22" s="112"/>
      <c r="V22" s="112"/>
      <c r="W22" s="112"/>
      <c r="X22" s="112"/>
      <c r="Y22" s="112"/>
      <c r="Z22" s="112"/>
    </row>
    <row r="23" ht="12.75" spans="1:26">
      <c r="A23" s="174" t="s">
        <v>37</v>
      </c>
      <c r="B23" s="175" t="s">
        <v>38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66"/>
      <c r="M23" s="109"/>
      <c r="N23" s="109"/>
      <c r="O23" s="109"/>
      <c r="P23" s="109"/>
      <c r="Q23" s="109"/>
      <c r="R23" s="109"/>
      <c r="S23" s="109"/>
      <c r="T23" s="112"/>
      <c r="U23" s="112"/>
      <c r="V23" s="112"/>
      <c r="W23" s="112"/>
      <c r="X23" s="112"/>
      <c r="Y23" s="112"/>
      <c r="Z23" s="112"/>
    </row>
    <row r="24" ht="12.75" spans="1:26">
      <c r="A24" s="174" t="s">
        <v>39</v>
      </c>
      <c r="B24" s="175" t="s">
        <v>40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66"/>
      <c r="M24" s="109"/>
      <c r="N24" s="109"/>
      <c r="O24" s="109"/>
      <c r="P24" s="109"/>
      <c r="Q24" s="109"/>
      <c r="R24" s="109"/>
      <c r="S24" s="109"/>
      <c r="T24" s="112"/>
      <c r="U24" s="112"/>
      <c r="V24" s="112"/>
      <c r="W24" s="112"/>
      <c r="X24" s="112"/>
      <c r="Y24" s="112"/>
      <c r="Z24" s="112"/>
    </row>
    <row r="25" ht="12.75" spans="1:26">
      <c r="A25" s="174" t="s">
        <v>41</v>
      </c>
      <c r="B25" s="175" t="s">
        <v>42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66"/>
      <c r="M25" s="109"/>
      <c r="N25" s="109"/>
      <c r="O25" s="109"/>
      <c r="P25" s="109"/>
      <c r="Q25" s="109"/>
      <c r="R25" s="109"/>
      <c r="S25" s="109"/>
      <c r="T25" s="112"/>
      <c r="U25" s="112"/>
      <c r="V25" s="112"/>
      <c r="W25" s="112"/>
      <c r="X25" s="112"/>
      <c r="Y25" s="112"/>
      <c r="Z25" s="112"/>
    </row>
    <row r="26" ht="12.75" spans="1:26">
      <c r="A26" s="174" t="s">
        <v>43</v>
      </c>
      <c r="B26" s="175" t="s">
        <v>44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66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ht="12.75" spans="1:26">
      <c r="A27" s="174" t="s">
        <v>45</v>
      </c>
      <c r="B27" s="175" t="s">
        <v>25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66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2.75" spans="1:26">
      <c r="A28" s="174" t="s">
        <v>46</v>
      </c>
      <c r="B28" s="175" t="s">
        <v>47</v>
      </c>
      <c r="C28" s="176"/>
      <c r="D28" s="176"/>
      <c r="E28" s="176"/>
      <c r="F28" s="176"/>
      <c r="G28" s="176"/>
      <c r="H28" s="176"/>
      <c r="I28" s="176"/>
      <c r="J28" s="176"/>
      <c r="K28" s="176"/>
      <c r="L28" s="166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ht="12.75" spans="1:26">
      <c r="A29" s="174" t="s">
        <v>48</v>
      </c>
      <c r="B29" s="175" t="s">
        <v>27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66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12.75" spans="1:26">
      <c r="A30" s="174" t="s">
        <v>49</v>
      </c>
      <c r="B30" s="175" t="s">
        <v>25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66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ht="12.75" spans="1:26">
      <c r="A31" s="174" t="s">
        <v>50</v>
      </c>
      <c r="B31" s="175" t="s">
        <v>25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66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12.75" spans="1:26">
      <c r="A32" s="174" t="s">
        <v>51</v>
      </c>
      <c r="B32" s="175" t="s">
        <v>47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66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ht="12.75" spans="1:26">
      <c r="A33" s="174" t="s">
        <v>52</v>
      </c>
      <c r="B33" s="175" t="s">
        <v>53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66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12.75" spans="1:26">
      <c r="A34" s="174" t="s">
        <v>54</v>
      </c>
      <c r="B34" s="175" t="s">
        <v>25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66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ht="12.75" spans="1:26">
      <c r="A35" s="174" t="s">
        <v>55</v>
      </c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66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12.75" spans="1:26">
      <c r="A36" s="174" t="s">
        <v>56</v>
      </c>
      <c r="B36" s="175" t="s">
        <v>27</v>
      </c>
      <c r="C36" s="176"/>
      <c r="D36" s="176"/>
      <c r="E36" s="176"/>
      <c r="F36" s="176"/>
      <c r="G36" s="176"/>
      <c r="H36" s="176"/>
      <c r="I36" s="176"/>
      <c r="J36" s="176"/>
      <c r="K36" s="176"/>
      <c r="L36" s="166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ht="12.75" spans="1:26">
      <c r="A37" s="174" t="s">
        <v>57</v>
      </c>
      <c r="B37" s="175" t="s">
        <v>58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66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12.75" spans="1:26">
      <c r="A38" s="174" t="s">
        <v>59</v>
      </c>
      <c r="B38" s="175" t="s">
        <v>58</v>
      </c>
      <c r="C38" s="176"/>
      <c r="D38" s="176"/>
      <c r="E38" s="176"/>
      <c r="F38" s="176"/>
      <c r="G38" s="176"/>
      <c r="H38" s="176"/>
      <c r="I38" s="176"/>
      <c r="J38" s="176"/>
      <c r="K38" s="176"/>
      <c r="L38" s="166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ht="12.75" spans="1:26">
      <c r="A39" s="174" t="s">
        <v>60</v>
      </c>
      <c r="B39" s="175" t="s">
        <v>58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66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12.75" spans="1:26">
      <c r="A40" s="174" t="s">
        <v>61</v>
      </c>
      <c r="B40" s="175" t="s">
        <v>58</v>
      </c>
      <c r="C40" s="176"/>
      <c r="D40" s="176"/>
      <c r="E40" s="176"/>
      <c r="F40" s="176"/>
      <c r="G40" s="176"/>
      <c r="H40" s="176"/>
      <c r="I40" s="176"/>
      <c r="J40" s="176"/>
      <c r="K40" s="176"/>
      <c r="L40" s="166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ht="12.75" spans="1:26">
      <c r="A41" s="174" t="s">
        <v>62</v>
      </c>
      <c r="B41" s="175" t="s">
        <v>58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66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12.75" spans="1:26">
      <c r="A42" s="174" t="s">
        <v>63</v>
      </c>
      <c r="B42" s="175" t="s">
        <v>58</v>
      </c>
      <c r="C42" s="176"/>
      <c r="D42" s="176"/>
      <c r="E42" s="176"/>
      <c r="F42" s="176"/>
      <c r="G42" s="176"/>
      <c r="H42" s="176"/>
      <c r="I42" s="176"/>
      <c r="J42" s="176"/>
      <c r="K42" s="176"/>
      <c r="L42" s="166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ht="12" customHeight="1" spans="1:26">
      <c r="A43" s="177" t="s">
        <v>64</v>
      </c>
      <c r="B43" s="178" t="s">
        <v>47</v>
      </c>
      <c r="C43" s="179"/>
      <c r="D43" s="179"/>
      <c r="E43" s="179"/>
      <c r="F43" s="179"/>
      <c r="G43" s="179"/>
      <c r="H43" s="179"/>
      <c r="I43" s="179"/>
      <c r="J43" s="179"/>
      <c r="K43" s="179"/>
      <c r="L43" s="166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12" customHeight="1" spans="1:26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66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ht="1.5" customHeight="1" spans="1:26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66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16.5" spans="1:26">
      <c r="A46" s="127" t="s">
        <v>5</v>
      </c>
      <c r="B46" s="127" t="s">
        <v>65</v>
      </c>
      <c r="C46" s="173" t="s">
        <v>7</v>
      </c>
      <c r="D46" s="127" t="s">
        <v>8</v>
      </c>
      <c r="E46" s="127" t="s">
        <v>9</v>
      </c>
      <c r="F46" s="127" t="s">
        <v>10</v>
      </c>
      <c r="G46" s="127" t="s">
        <v>11</v>
      </c>
      <c r="H46" s="127" t="s">
        <v>12</v>
      </c>
      <c r="I46" s="127" t="s">
        <v>13</v>
      </c>
      <c r="J46" s="127" t="s">
        <v>14</v>
      </c>
      <c r="K46" s="127" t="s">
        <v>15</v>
      </c>
      <c r="L46" s="166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ht="12.75" spans="1:26">
      <c r="A47" s="174" t="s">
        <v>66</v>
      </c>
      <c r="B47" s="175" t="s">
        <v>67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66"/>
      <c r="M47" s="112"/>
      <c r="N47" s="112"/>
      <c r="O47" s="112"/>
      <c r="P47" s="184" t="s">
        <v>68</v>
      </c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12.75" spans="1:26">
      <c r="A48" s="174" t="s">
        <v>69</v>
      </c>
      <c r="B48" s="175" t="s">
        <v>70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66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ht="12.75" spans="1:26">
      <c r="A49" s="174" t="s">
        <v>71</v>
      </c>
      <c r="B49" s="175" t="s">
        <v>70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66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12.75" spans="1:26">
      <c r="A50" s="174" t="s">
        <v>72</v>
      </c>
      <c r="B50" s="175" t="s">
        <v>73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66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ht="12.75" spans="1:26">
      <c r="A51" s="174" t="s">
        <v>74</v>
      </c>
      <c r="B51" s="175" t="s">
        <v>73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66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12.75" spans="1:26">
      <c r="A52" s="174" t="s">
        <v>75</v>
      </c>
      <c r="B52" s="175" t="s">
        <v>76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66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ht="12.75" spans="1:26">
      <c r="A53" s="174" t="s">
        <v>77</v>
      </c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66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12.75" spans="1:26">
      <c r="A54" s="174" t="s">
        <v>78</v>
      </c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66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ht="12.75" spans="1:26">
      <c r="A55" s="174" t="s">
        <v>79</v>
      </c>
      <c r="B55" s="175" t="s">
        <v>80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66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12.75" spans="1:26">
      <c r="A56" s="174"/>
      <c r="B56" s="175"/>
      <c r="C56" s="176"/>
      <c r="D56" s="176"/>
      <c r="E56" s="176"/>
      <c r="F56" s="176"/>
      <c r="G56" s="176"/>
      <c r="H56" s="176"/>
      <c r="I56" s="176"/>
      <c r="J56" s="176"/>
      <c r="K56" s="176"/>
      <c r="L56" s="166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ht="12.75" spans="1:26">
      <c r="A57" s="174" t="s">
        <v>81</v>
      </c>
      <c r="B57" s="175"/>
      <c r="C57" s="176"/>
      <c r="D57" s="176"/>
      <c r="E57" s="176"/>
      <c r="F57" s="176"/>
      <c r="G57" s="176"/>
      <c r="H57" s="176"/>
      <c r="I57" s="176"/>
      <c r="J57" s="176"/>
      <c r="K57" s="176"/>
      <c r="L57" s="166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12.75" spans="1:26">
      <c r="A58" s="174" t="s">
        <v>82</v>
      </c>
      <c r="B58" s="175" t="s">
        <v>83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66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ht="12.75" spans="1:26">
      <c r="A59" s="181"/>
      <c r="B59" s="181"/>
      <c r="C59" s="181"/>
      <c r="D59" s="181"/>
      <c r="E59" s="181"/>
      <c r="F59" s="181"/>
      <c r="G59" s="181"/>
      <c r="H59" s="182"/>
      <c r="I59" s="185"/>
      <c r="J59" s="185"/>
      <c r="K59" s="185"/>
      <c r="L59" s="166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16.5" spans="1:26">
      <c r="A60" s="112"/>
      <c r="B60" s="112"/>
      <c r="C60" s="112"/>
      <c r="D60" s="112"/>
      <c r="E60" s="112"/>
      <c r="F60" s="112"/>
      <c r="G60" s="112"/>
      <c r="H60" s="183"/>
      <c r="I60" s="127" t="s">
        <v>84</v>
      </c>
      <c r="J60" s="174" t="s">
        <v>85</v>
      </c>
      <c r="K60" s="174" t="s">
        <v>86</v>
      </c>
      <c r="L60" s="166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ht="16.5" spans="1:26">
      <c r="A61" s="112"/>
      <c r="B61" s="112"/>
      <c r="C61" s="112"/>
      <c r="D61" s="112"/>
      <c r="E61" s="112"/>
      <c r="F61" s="112"/>
      <c r="G61" s="112"/>
      <c r="H61" s="183"/>
      <c r="I61" s="186" t="s">
        <v>87</v>
      </c>
      <c r="J61" s="174" t="s">
        <v>88</v>
      </c>
      <c r="K61" s="176"/>
      <c r="L61" s="166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12.75" spans="1:26">
      <c r="A62" s="112"/>
      <c r="B62" s="112"/>
      <c r="C62" s="112"/>
      <c r="D62" s="112"/>
      <c r="E62" s="112"/>
      <c r="F62" s="112"/>
      <c r="G62" s="112"/>
      <c r="H62" s="183"/>
      <c r="I62" s="176"/>
      <c r="J62" s="174" t="s">
        <v>89</v>
      </c>
      <c r="K62" s="176"/>
      <c r="L62" s="166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ht="12.75" spans="1:26">
      <c r="A63" s="112"/>
      <c r="B63" s="112"/>
      <c r="C63" s="112"/>
      <c r="D63" s="112"/>
      <c r="E63" s="112"/>
      <c r="F63" s="112"/>
      <c r="G63" s="112"/>
      <c r="H63" s="112"/>
      <c r="I63" s="181"/>
      <c r="J63" s="181"/>
      <c r="K63" s="181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12.75" spans="1:26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ht="12.75" spans="1:26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12.75" spans="1:26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ht="12.75" spans="1:26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12.75" spans="1:26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ht="12.75" spans="1:26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12.75" spans="1:26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ht="12.75" spans="1:26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12.75" spans="1:26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ht="12.75" spans="1:26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12.75" spans="9:26">
      <c r="I74" s="112"/>
      <c r="J74" s="112"/>
      <c r="K74" s="112"/>
      <c r="L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ht="12.75" spans="9:26">
      <c r="I75" s="112"/>
      <c r="J75" s="112"/>
      <c r="K75" s="112"/>
      <c r="L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12.75" spans="9:26">
      <c r="I76" s="112"/>
      <c r="J76" s="112"/>
      <c r="K76" s="112"/>
      <c r="L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ht="12.75" spans="16:26"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12.75" spans="16:26"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ht="12.75" spans="16:26"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12.75" spans="16:26"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</sheetData>
  <printOptions horizontalCentered="1"/>
  <pageMargins left="0.25" right="0.25" top="0.75" bottom="0.75" header="0" footer="0"/>
  <pageSetup paperSize="1" scale="61" pageOrder="overThenDown" orientation="portrait" cellComments="atEnd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0"/>
  <sheetViews>
    <sheetView workbookViewId="0">
      <selection activeCell="A1" sqref="A1"/>
    </sheetView>
  </sheetViews>
  <sheetFormatPr defaultColWidth="12.6285714285714" defaultRowHeight="15.75" customHeight="1"/>
  <cols>
    <col min="4" max="4" width="31.6285714285714" customWidth="1"/>
  </cols>
  <sheetData>
    <row r="1" customHeight="1" spans="1:14">
      <c r="A1" s="17" t="s">
        <v>300</v>
      </c>
      <c r="B1" s="18"/>
      <c r="C1" s="18"/>
      <c r="D1" s="18"/>
      <c r="E1" s="18"/>
      <c r="F1" s="18"/>
      <c r="G1" s="18"/>
      <c r="H1" s="19" t="s">
        <v>115</v>
      </c>
      <c r="I1" s="26"/>
      <c r="J1" s="26"/>
      <c r="K1" s="18"/>
      <c r="L1" s="18"/>
      <c r="M1" s="18"/>
      <c r="N1" s="18"/>
    </row>
    <row r="2" customHeight="1" spans="1:14">
      <c r="A2" s="18"/>
      <c r="B2" s="18"/>
      <c r="C2" s="18"/>
      <c r="D2" s="17" t="s">
        <v>301</v>
      </c>
      <c r="E2" s="18"/>
      <c r="F2" s="18"/>
      <c r="G2" s="18"/>
      <c r="H2" s="20" t="s">
        <v>302</v>
      </c>
      <c r="I2" s="27"/>
      <c r="J2" s="26"/>
      <c r="K2" s="18"/>
      <c r="L2" s="18"/>
      <c r="M2" s="18"/>
      <c r="N2" s="18"/>
    </row>
    <row r="3" customHeight="1" spans="8:10">
      <c r="H3" s="20" t="s">
        <v>303</v>
      </c>
      <c r="I3" s="27"/>
      <c r="J3" s="26"/>
    </row>
    <row r="4" customHeight="1" spans="8:10">
      <c r="H4" s="21" t="s">
        <v>124</v>
      </c>
      <c r="I4" s="27"/>
      <c r="J4" s="26"/>
    </row>
    <row r="5" customHeight="1" spans="5:10">
      <c r="E5" s="22"/>
      <c r="F5" s="22"/>
      <c r="G5" s="22"/>
      <c r="H5" s="21"/>
      <c r="I5" s="27"/>
      <c r="J5" s="26"/>
    </row>
    <row r="6" customHeight="1" spans="4:9">
      <c r="D6" s="23" t="s">
        <v>115</v>
      </c>
      <c r="E6" s="24" t="s">
        <v>304</v>
      </c>
      <c r="F6" s="24"/>
      <c r="G6" s="24"/>
      <c r="H6" s="24"/>
      <c r="I6" s="24"/>
    </row>
    <row r="7" customHeight="1" spans="4:9">
      <c r="D7" s="23" t="s">
        <v>184</v>
      </c>
      <c r="E7" s="24" t="s">
        <v>305</v>
      </c>
      <c r="F7" s="24"/>
      <c r="G7" s="24"/>
      <c r="H7" s="24"/>
      <c r="I7" s="24"/>
    </row>
    <row r="8" customHeight="1" spans="4:9">
      <c r="D8" s="23" t="s">
        <v>306</v>
      </c>
      <c r="E8" s="24" t="s">
        <v>131</v>
      </c>
      <c r="F8" s="24"/>
      <c r="G8" s="24"/>
      <c r="H8" s="24"/>
      <c r="I8" s="24"/>
    </row>
    <row r="9" customHeight="1" spans="4:10">
      <c r="D9" s="25"/>
      <c r="E9" s="24"/>
      <c r="F9" s="24"/>
      <c r="G9" s="24"/>
      <c r="H9" s="24"/>
      <c r="I9" s="24"/>
      <c r="J9" s="28">
        <v>1000</v>
      </c>
    </row>
    <row r="10" customHeight="1" spans="4:10">
      <c r="D10" s="25"/>
      <c r="E10" s="24"/>
      <c r="F10" s="24"/>
      <c r="G10" s="24"/>
      <c r="H10" s="24"/>
      <c r="I10" s="24"/>
      <c r="J10" s="28">
        <v>30</v>
      </c>
    </row>
    <row r="11" customHeight="1" spans="4:10">
      <c r="D11" s="25"/>
      <c r="E11" s="24"/>
      <c r="F11" s="24"/>
      <c r="G11" s="24"/>
      <c r="H11" s="24"/>
      <c r="I11" s="24"/>
      <c r="J11" s="29">
        <f>J9/J10</f>
        <v>33.3333333333333</v>
      </c>
    </row>
    <row r="12" customHeight="1" spans="4:10">
      <c r="D12" s="25"/>
      <c r="E12" s="24"/>
      <c r="F12" s="24"/>
      <c r="G12" s="24"/>
      <c r="H12" s="24"/>
      <c r="I12" s="24"/>
      <c r="J12" s="29">
        <f>J11</f>
        <v>33.3333333333333</v>
      </c>
    </row>
    <row r="13" customHeight="1" spans="4:10">
      <c r="D13" s="23">
        <v>1200</v>
      </c>
      <c r="E13" s="24"/>
      <c r="F13" s="24"/>
      <c r="G13" s="24"/>
      <c r="H13" s="24"/>
      <c r="I13" s="24"/>
      <c r="J13" s="29">
        <f>150/7</f>
        <v>21.4285714285714</v>
      </c>
    </row>
    <row r="14" customHeight="1" spans="4:9">
      <c r="D14" s="23">
        <v>600</v>
      </c>
      <c r="E14" s="24"/>
      <c r="F14" s="24"/>
      <c r="G14" s="24"/>
      <c r="H14" s="24"/>
      <c r="I14" s="24"/>
    </row>
    <row r="15" customHeight="1" spans="4:9">
      <c r="D15" s="23">
        <v>40</v>
      </c>
      <c r="E15" s="24"/>
      <c r="F15" s="24"/>
      <c r="G15" s="24"/>
      <c r="H15" s="24"/>
      <c r="I15" s="24"/>
    </row>
    <row r="16" customHeight="1" spans="4:9">
      <c r="D16" s="25">
        <f>D13+D14+D15</f>
        <v>1840</v>
      </c>
      <c r="E16" s="24"/>
      <c r="F16" s="24"/>
      <c r="G16" s="24"/>
      <c r="H16" s="24"/>
      <c r="I16" s="24"/>
    </row>
    <row r="17" customHeight="1" spans="4:9">
      <c r="D17" s="25"/>
      <c r="E17" s="24"/>
      <c r="F17" s="24"/>
      <c r="G17" s="24"/>
      <c r="H17" s="24"/>
      <c r="I17" s="24"/>
    </row>
    <row r="18" customHeight="1" spans="4:9">
      <c r="D18" s="25">
        <f>D16*15</f>
        <v>27600</v>
      </c>
      <c r="E18" s="24"/>
      <c r="F18" s="24"/>
      <c r="G18" s="24"/>
      <c r="H18" s="24"/>
      <c r="I18" s="24"/>
    </row>
    <row r="19" customHeight="1" spans="4:9">
      <c r="D19" s="25"/>
      <c r="E19" s="24"/>
      <c r="F19" s="24"/>
      <c r="G19" s="24"/>
      <c r="H19" s="24"/>
      <c r="I19" s="24"/>
    </row>
    <row r="20" customHeight="1" spans="4:9">
      <c r="D20" s="25"/>
      <c r="E20" s="24"/>
      <c r="F20" s="24"/>
      <c r="G20" s="24"/>
      <c r="H20" s="24"/>
      <c r="I20" s="24"/>
    </row>
    <row r="21" customHeight="1" spans="4:9">
      <c r="D21" s="25"/>
      <c r="E21" s="24"/>
      <c r="F21" s="24"/>
      <c r="G21" s="24"/>
      <c r="H21" s="24"/>
      <c r="I21" s="24"/>
    </row>
    <row r="22" customHeight="1" spans="4:9">
      <c r="D22" s="25"/>
      <c r="E22" s="24"/>
      <c r="F22" s="24"/>
      <c r="G22" s="24"/>
      <c r="H22" s="24"/>
      <c r="I22" s="24"/>
    </row>
    <row r="23" customHeight="1" spans="4:9">
      <c r="D23" s="25"/>
      <c r="E23" s="24"/>
      <c r="F23" s="24"/>
      <c r="G23" s="24"/>
      <c r="H23" s="24"/>
      <c r="I23" s="24"/>
    </row>
    <row r="24" customHeight="1" spans="4:9">
      <c r="D24" s="25"/>
      <c r="E24" s="24"/>
      <c r="F24" s="24"/>
      <c r="G24" s="24"/>
      <c r="H24" s="24"/>
      <c r="I24" s="24"/>
    </row>
    <row r="25" customHeight="1" spans="4:9">
      <c r="D25" s="25"/>
      <c r="E25" s="24"/>
      <c r="F25" s="24"/>
      <c r="G25" s="24"/>
      <c r="H25" s="24"/>
      <c r="I25" s="24"/>
    </row>
    <row r="26" customHeight="1" spans="4:9">
      <c r="D26" s="25"/>
      <c r="E26" s="24"/>
      <c r="F26" s="24"/>
      <c r="G26" s="24"/>
      <c r="H26" s="24"/>
      <c r="I26" s="24"/>
    </row>
    <row r="27" customHeight="1" spans="4:9">
      <c r="D27" s="25"/>
      <c r="E27" s="24"/>
      <c r="F27" s="24"/>
      <c r="G27" s="24"/>
      <c r="H27" s="24"/>
      <c r="I27" s="24"/>
    </row>
    <row r="28" customHeight="1" spans="4:9">
      <c r="D28" s="25"/>
      <c r="E28" s="24"/>
      <c r="F28" s="24"/>
      <c r="G28" s="24"/>
      <c r="H28" s="24"/>
      <c r="I28" s="24"/>
    </row>
    <row r="29" customHeight="1" spans="5:9">
      <c r="E29" s="22"/>
      <c r="F29" s="22"/>
      <c r="G29" s="22"/>
      <c r="H29" s="22"/>
      <c r="I29" s="22"/>
    </row>
    <row r="30" customHeight="1" spans="5:9">
      <c r="E30" s="22"/>
      <c r="F30" s="22"/>
      <c r="G30" s="22"/>
      <c r="H30" s="22"/>
      <c r="I30" s="2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C14"/>
  <sheetViews>
    <sheetView workbookViewId="0">
      <selection activeCell="A1" sqref="A1"/>
    </sheetView>
  </sheetViews>
  <sheetFormatPr defaultColWidth="12.6285714285714" defaultRowHeight="15.75" customHeight="1" outlineLevelCol="2"/>
  <cols>
    <col min="2" max="2" width="43.1333333333333" customWidth="1"/>
  </cols>
  <sheetData>
    <row r="1" customHeight="1" spans="2:2">
      <c r="B1" s="10" t="s">
        <v>307</v>
      </c>
    </row>
    <row r="3" customHeight="1" spans="2:3">
      <c r="B3" s="2" t="s">
        <v>308</v>
      </c>
      <c r="C3" s="2" t="s">
        <v>309</v>
      </c>
    </row>
    <row r="4" customHeight="1" spans="2:3">
      <c r="B4" s="2" t="s">
        <v>310</v>
      </c>
      <c r="C4" s="2" t="s">
        <v>21</v>
      </c>
    </row>
    <row r="5" customHeight="1" spans="2:3">
      <c r="B5" s="2" t="s">
        <v>311</v>
      </c>
      <c r="C5" s="2" t="s">
        <v>21</v>
      </c>
    </row>
    <row r="6" customHeight="1" spans="2:3">
      <c r="B6" s="2" t="s">
        <v>312</v>
      </c>
      <c r="C6" s="2" t="s">
        <v>21</v>
      </c>
    </row>
    <row r="7" customHeight="1" spans="2:3">
      <c r="B7" s="2" t="s">
        <v>313</v>
      </c>
      <c r="C7" s="2" t="s">
        <v>21</v>
      </c>
    </row>
    <row r="8" customHeight="1" spans="2:3">
      <c r="B8" s="2" t="s">
        <v>314</v>
      </c>
      <c r="C8" s="2" t="s">
        <v>191</v>
      </c>
    </row>
    <row r="9" customHeight="1" spans="2:3">
      <c r="B9" s="2" t="s">
        <v>315</v>
      </c>
      <c r="C9" s="2" t="s">
        <v>21</v>
      </c>
    </row>
    <row r="10" customHeight="1" spans="2:3">
      <c r="B10" s="2" t="s">
        <v>316</v>
      </c>
      <c r="C10" s="2" t="s">
        <v>21</v>
      </c>
    </row>
    <row r="11" customHeight="1" spans="2:3">
      <c r="B11" s="2" t="s">
        <v>317</v>
      </c>
      <c r="C11" s="2" t="s">
        <v>21</v>
      </c>
    </row>
    <row r="12" customHeight="1" spans="2:3">
      <c r="B12" s="2" t="s">
        <v>318</v>
      </c>
      <c r="C12" s="2" t="s">
        <v>21</v>
      </c>
    </row>
    <row r="13" customHeight="1" spans="2:3">
      <c r="B13" s="2" t="s">
        <v>319</v>
      </c>
      <c r="C13" s="2" t="s">
        <v>21</v>
      </c>
    </row>
    <row r="14" customHeight="1" spans="2:3">
      <c r="B14" s="2" t="s">
        <v>320</v>
      </c>
      <c r="C14" s="2" t="s">
        <v>321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B1:W56"/>
  <sheetViews>
    <sheetView workbookViewId="0">
      <selection activeCell="A1" sqref="A1"/>
    </sheetView>
  </sheetViews>
  <sheetFormatPr defaultColWidth="12.6285714285714" defaultRowHeight="15.75" customHeight="1"/>
  <cols>
    <col min="2" max="2" width="41" customWidth="1"/>
    <col min="5" max="5" width="43.752380952381" customWidth="1"/>
    <col min="9" max="9" width="40.3809523809524" customWidth="1"/>
  </cols>
  <sheetData>
    <row r="1" customHeight="1" spans="2:23">
      <c r="B1" s="4" t="s">
        <v>307</v>
      </c>
      <c r="C1" s="6"/>
      <c r="I1" s="4" t="s">
        <v>322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Height="1" spans="2:23">
      <c r="B2" s="6"/>
      <c r="C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customHeight="1" spans="2:23">
      <c r="B3" s="4" t="s">
        <v>323</v>
      </c>
      <c r="C3" s="7" t="s">
        <v>324</v>
      </c>
      <c r="E3" s="8" t="s">
        <v>325</v>
      </c>
      <c r="F3" s="3" t="s">
        <v>326</v>
      </c>
      <c r="I3" s="4" t="s">
        <v>28</v>
      </c>
      <c r="J3" s="4" t="s">
        <v>321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customHeight="1" spans="2:23">
      <c r="B4" s="4" t="s">
        <v>327</v>
      </c>
      <c r="C4" s="7" t="s">
        <v>21</v>
      </c>
      <c r="E4" s="8" t="s">
        <v>328</v>
      </c>
      <c r="F4" s="3" t="s">
        <v>326</v>
      </c>
      <c r="I4" s="4" t="s">
        <v>45</v>
      </c>
      <c r="J4" s="4" t="s">
        <v>321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customHeight="1" spans="2:23">
      <c r="B5" s="4" t="s">
        <v>329</v>
      </c>
      <c r="C5" s="7" t="s">
        <v>21</v>
      </c>
      <c r="E5" s="8" t="s">
        <v>330</v>
      </c>
      <c r="F5" s="3" t="s">
        <v>21</v>
      </c>
      <c r="I5" s="4" t="s">
        <v>36</v>
      </c>
      <c r="J5" s="4" t="s">
        <v>331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customHeight="1" spans="2:23">
      <c r="B6" s="4" t="s">
        <v>332</v>
      </c>
      <c r="C6" s="7" t="s">
        <v>333</v>
      </c>
      <c r="E6" s="8" t="s">
        <v>334</v>
      </c>
      <c r="F6" s="3" t="s">
        <v>21</v>
      </c>
      <c r="I6" s="4" t="s">
        <v>335</v>
      </c>
      <c r="J6" s="4" t="s">
        <v>21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customHeight="1" spans="2:23">
      <c r="B7" s="4" t="s">
        <v>336</v>
      </c>
      <c r="C7" s="7" t="s">
        <v>21</v>
      </c>
      <c r="E7" s="8" t="s">
        <v>337</v>
      </c>
      <c r="F7" s="3" t="s">
        <v>21</v>
      </c>
      <c r="I7" s="4" t="s">
        <v>338</v>
      </c>
      <c r="J7" s="4" t="s">
        <v>331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customHeight="1" spans="2:23">
      <c r="B8" s="4" t="s">
        <v>339</v>
      </c>
      <c r="C8" s="7" t="s">
        <v>21</v>
      </c>
      <c r="E8" s="8" t="s">
        <v>340</v>
      </c>
      <c r="F8" s="3" t="s">
        <v>191</v>
      </c>
      <c r="I8" s="4" t="s">
        <v>341</v>
      </c>
      <c r="J8" s="4" t="s">
        <v>321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customHeight="1" spans="2:23">
      <c r="B9" s="4" t="s">
        <v>342</v>
      </c>
      <c r="C9" s="7" t="s">
        <v>21</v>
      </c>
      <c r="E9" s="8" t="s">
        <v>343</v>
      </c>
      <c r="F9" s="3" t="s">
        <v>21</v>
      </c>
      <c r="I9" s="4" t="s">
        <v>344</v>
      </c>
      <c r="J9" s="4" t="s">
        <v>321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customHeight="1" spans="2:23">
      <c r="B10" s="4" t="s">
        <v>345</v>
      </c>
      <c r="C10" s="7" t="s">
        <v>346</v>
      </c>
      <c r="E10" s="8" t="s">
        <v>347</v>
      </c>
      <c r="F10" s="3" t="s">
        <v>21</v>
      </c>
      <c r="I10" s="4" t="s">
        <v>348</v>
      </c>
      <c r="J10" s="4" t="s">
        <v>321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customHeight="1" spans="2:23">
      <c r="B11" s="4" t="s">
        <v>349</v>
      </c>
      <c r="C11" s="7" t="s">
        <v>191</v>
      </c>
      <c r="E11" s="8" t="s">
        <v>350</v>
      </c>
      <c r="F11" s="3" t="s">
        <v>21</v>
      </c>
      <c r="I11" s="4" t="s">
        <v>351</v>
      </c>
      <c r="J11" s="4" t="s">
        <v>321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customHeight="1" spans="2:23">
      <c r="B12" s="4" t="s">
        <v>352</v>
      </c>
      <c r="C12" s="7" t="s">
        <v>191</v>
      </c>
      <c r="E12" s="8" t="s">
        <v>353</v>
      </c>
      <c r="F12" s="3" t="s">
        <v>21</v>
      </c>
      <c r="I12" s="4" t="s">
        <v>354</v>
      </c>
      <c r="J12" s="4" t="s">
        <v>355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customHeight="1" spans="2:23">
      <c r="B13" s="4" t="s">
        <v>356</v>
      </c>
      <c r="C13" s="7" t="s">
        <v>21</v>
      </c>
      <c r="E13" s="8" t="s">
        <v>357</v>
      </c>
      <c r="F13" s="3" t="s">
        <v>21</v>
      </c>
      <c r="I13" s="4" t="s">
        <v>46</v>
      </c>
      <c r="J13" s="4" t="s">
        <v>358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customHeight="1" spans="2:23">
      <c r="B14" s="4" t="s">
        <v>359</v>
      </c>
      <c r="C14" s="7" t="s">
        <v>21</v>
      </c>
      <c r="E14" s="8" t="s">
        <v>360</v>
      </c>
      <c r="F14" s="3" t="s">
        <v>21</v>
      </c>
      <c r="I14" s="4" t="s">
        <v>41</v>
      </c>
      <c r="J14" s="4" t="s">
        <v>42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customHeight="1" spans="2:23">
      <c r="B15" s="4" t="s">
        <v>312</v>
      </c>
      <c r="C15" s="7" t="s">
        <v>21</v>
      </c>
      <c r="E15" s="8" t="s">
        <v>361</v>
      </c>
      <c r="F15" s="3" t="s">
        <v>362</v>
      </c>
      <c r="I15" s="4" t="s">
        <v>363</v>
      </c>
      <c r="J15" s="4" t="s">
        <v>191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customHeight="1" spans="2:23">
      <c r="B16" s="4" t="s">
        <v>364</v>
      </c>
      <c r="C16" s="7" t="s">
        <v>21</v>
      </c>
      <c r="E16" s="9"/>
      <c r="F16" s="3"/>
      <c r="I16" s="4" t="s">
        <v>39</v>
      </c>
      <c r="J16" s="4" t="s">
        <v>21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customHeight="1" spans="2:23">
      <c r="B17" s="4" t="s">
        <v>365</v>
      </c>
      <c r="C17" s="7" t="s">
        <v>21</v>
      </c>
      <c r="E17" s="9"/>
      <c r="F17" s="3"/>
      <c r="I17" s="4" t="s">
        <v>366</v>
      </c>
      <c r="J17" s="4" t="s">
        <v>21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customHeight="1" spans="2:23">
      <c r="B18" s="4" t="s">
        <v>367</v>
      </c>
      <c r="C18" s="7" t="s">
        <v>21</v>
      </c>
      <c r="E18" s="9"/>
      <c r="F18" s="3"/>
      <c r="I18" s="4" t="s">
        <v>368</v>
      </c>
      <c r="J18" s="4" t="s">
        <v>21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customHeight="1" spans="2:23">
      <c r="B19" s="4" t="s">
        <v>369</v>
      </c>
      <c r="C19" s="7" t="s">
        <v>333</v>
      </c>
      <c r="E19" s="9"/>
      <c r="F19" s="3"/>
      <c r="I19" s="2" t="s">
        <v>370</v>
      </c>
      <c r="J19" s="2" t="s">
        <v>324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customHeight="1" spans="2:23">
      <c r="B20" s="4" t="s">
        <v>371</v>
      </c>
      <c r="C20" s="7" t="s">
        <v>191</v>
      </c>
      <c r="E20" s="9"/>
      <c r="F20" s="3"/>
      <c r="I20" s="2" t="s">
        <v>372</v>
      </c>
      <c r="J20" s="2" t="s">
        <v>324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customHeight="1" spans="2:23">
      <c r="B21" s="4" t="s">
        <v>373</v>
      </c>
      <c r="C21" s="7" t="s">
        <v>21</v>
      </c>
      <c r="E21" s="9"/>
      <c r="F21" s="3"/>
      <c r="I21" s="4" t="s">
        <v>374</v>
      </c>
      <c r="J21" s="4" t="s">
        <v>21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customHeight="1" spans="2:23">
      <c r="B22" s="4" t="s">
        <v>375</v>
      </c>
      <c r="C22" s="7" t="s">
        <v>21</v>
      </c>
      <c r="E22" s="9"/>
      <c r="F22" s="3"/>
      <c r="I22" s="4" t="s">
        <v>376</v>
      </c>
      <c r="J22" s="4" t="s">
        <v>191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customHeight="1" spans="2:23">
      <c r="B23" s="4" t="s">
        <v>377</v>
      </c>
      <c r="C23" s="7" t="s">
        <v>21</v>
      </c>
      <c r="E23" s="9"/>
      <c r="F23" s="3"/>
      <c r="I23" s="4" t="s">
        <v>22</v>
      </c>
      <c r="J23" s="4" t="s">
        <v>378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customHeight="1" spans="2:23">
      <c r="B24" s="4" t="s">
        <v>379</v>
      </c>
      <c r="C24" s="7" t="s">
        <v>21</v>
      </c>
      <c r="E24" s="9"/>
      <c r="F24" s="3"/>
      <c r="I24" s="4" t="s">
        <v>380</v>
      </c>
      <c r="J24" s="4" t="s">
        <v>378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customHeight="1" spans="2:23">
      <c r="B25" s="4" t="s">
        <v>381</v>
      </c>
      <c r="C25" s="7" t="s">
        <v>382</v>
      </c>
      <c r="E25" s="9"/>
      <c r="F25" s="3"/>
      <c r="I25" s="4" t="s">
        <v>383</v>
      </c>
      <c r="J25" s="4" t="s">
        <v>21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customHeight="1" spans="2:23">
      <c r="B26" s="4" t="s">
        <v>384</v>
      </c>
      <c r="C26" s="7" t="s">
        <v>333</v>
      </c>
      <c r="E26" s="9"/>
      <c r="F26" s="3"/>
      <c r="I26" s="4" t="s">
        <v>385</v>
      </c>
      <c r="J26" s="4" t="s">
        <v>191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customHeight="1" spans="2:23">
      <c r="B27" s="4" t="s">
        <v>386</v>
      </c>
      <c r="C27" s="7" t="s">
        <v>21</v>
      </c>
      <c r="E27" s="9"/>
      <c r="F27" s="3"/>
      <c r="I27" s="4" t="s">
        <v>31</v>
      </c>
      <c r="J27" s="4" t="s">
        <v>21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customHeight="1" spans="2:23">
      <c r="B28" s="4" t="s">
        <v>387</v>
      </c>
      <c r="C28" s="7" t="s">
        <v>21</v>
      </c>
      <c r="E28" s="9"/>
      <c r="F28" s="3"/>
      <c r="I28" s="4" t="s">
        <v>43</v>
      </c>
      <c r="J28" s="4" t="s">
        <v>388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customHeight="1" spans="2:23">
      <c r="B29" s="4" t="s">
        <v>389</v>
      </c>
      <c r="C29" s="7" t="s">
        <v>21</v>
      </c>
      <c r="E29" s="9"/>
      <c r="F29" s="3"/>
      <c r="I29" s="4" t="s">
        <v>32</v>
      </c>
      <c r="J29" s="4" t="s">
        <v>390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customHeight="1" spans="2:23">
      <c r="B30" s="4" t="s">
        <v>391</v>
      </c>
      <c r="C30" s="7" t="s">
        <v>21</v>
      </c>
      <c r="E30" s="9"/>
      <c r="F30" s="3"/>
      <c r="I30" s="4" t="s">
        <v>34</v>
      </c>
      <c r="J30" s="4" t="s">
        <v>362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customHeight="1" spans="2:23">
      <c r="B31" s="4" t="s">
        <v>392</v>
      </c>
      <c r="C31" s="7" t="s">
        <v>21</v>
      </c>
      <c r="E31" s="9"/>
      <c r="F31" s="3"/>
      <c r="I31" s="4" t="s">
        <v>20</v>
      </c>
      <c r="J31" s="4" t="s">
        <v>393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customHeight="1" spans="2:23">
      <c r="B32" s="4" t="s">
        <v>394</v>
      </c>
      <c r="C32" s="7" t="s">
        <v>333</v>
      </c>
      <c r="E32" s="9"/>
      <c r="F32" s="3"/>
      <c r="I32" s="4" t="s">
        <v>52</v>
      </c>
      <c r="J32" s="4" t="s">
        <v>333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customHeight="1" spans="2:23">
      <c r="B33" s="4" t="s">
        <v>395</v>
      </c>
      <c r="C33" s="7" t="s">
        <v>21</v>
      </c>
      <c r="E33" s="9"/>
      <c r="F33" s="3"/>
      <c r="I33" s="4" t="s">
        <v>56</v>
      </c>
      <c r="J33" s="4" t="s">
        <v>396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customHeight="1" spans="2:23">
      <c r="B34" s="4" t="s">
        <v>397</v>
      </c>
      <c r="C34" s="7" t="s">
        <v>21</v>
      </c>
      <c r="E34" s="9"/>
      <c r="F34" s="3"/>
      <c r="I34" s="4" t="s">
        <v>398</v>
      </c>
      <c r="J34" s="4" t="s">
        <v>21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customHeight="1" spans="2:23">
      <c r="B35" s="10" t="s">
        <v>399</v>
      </c>
      <c r="C35" s="11" t="s">
        <v>21</v>
      </c>
      <c r="E35" s="9"/>
      <c r="F35" s="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customHeight="1" spans="2:23">
      <c r="B36" s="10" t="s">
        <v>400</v>
      </c>
      <c r="C36" s="11" t="s">
        <v>21</v>
      </c>
      <c r="E36" s="9"/>
      <c r="F36" s="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customHeight="1" spans="2:23">
      <c r="B37" s="5"/>
      <c r="C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customHeight="1" spans="2:23">
      <c r="B38" s="5"/>
      <c r="C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customHeight="1" spans="2:23">
      <c r="B39" s="5"/>
      <c r="C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customHeight="1" spans="2:23">
      <c r="B40" s="5"/>
      <c r="C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customHeight="1" spans="2:23">
      <c r="B41" s="5"/>
      <c r="C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customHeight="1" spans="2:23">
      <c r="B42" s="5"/>
      <c r="C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customHeight="1" spans="2:23">
      <c r="B43" s="5"/>
      <c r="C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customHeight="1" spans="9:23"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6" customHeight="1" spans="2:12">
      <c r="B46" s="12" t="s">
        <v>401</v>
      </c>
      <c r="C46" s="12" t="s">
        <v>402</v>
      </c>
      <c r="D46" s="12" t="s">
        <v>403</v>
      </c>
      <c r="E46" s="12" t="s">
        <v>404</v>
      </c>
      <c r="F46" s="12" t="s">
        <v>405</v>
      </c>
      <c r="G46" s="12" t="s">
        <v>406</v>
      </c>
      <c r="H46" s="12" t="s">
        <v>407</v>
      </c>
      <c r="I46" s="12" t="s">
        <v>408</v>
      </c>
      <c r="J46" s="12" t="s">
        <v>409</v>
      </c>
      <c r="K46" s="12" t="s">
        <v>410</v>
      </c>
      <c r="L46" s="12" t="s">
        <v>411</v>
      </c>
    </row>
    <row r="47" customHeight="1" spans="2:12">
      <c r="B47" s="13">
        <v>1</v>
      </c>
      <c r="C47" s="14" t="s">
        <v>412</v>
      </c>
      <c r="D47" s="14" t="s">
        <v>413</v>
      </c>
      <c r="E47" s="13">
        <v>1</v>
      </c>
      <c r="F47" s="14" t="s">
        <v>414</v>
      </c>
      <c r="G47" s="14" t="s">
        <v>415</v>
      </c>
      <c r="H47" s="14" t="s">
        <v>416</v>
      </c>
      <c r="I47" s="14" t="s">
        <v>417</v>
      </c>
      <c r="J47" s="14" t="s">
        <v>418</v>
      </c>
      <c r="K47" s="14" t="s">
        <v>419</v>
      </c>
      <c r="L47" s="14" t="s">
        <v>420</v>
      </c>
    </row>
    <row r="48" customHeight="1" spans="2:12">
      <c r="B48" s="13">
        <v>1</v>
      </c>
      <c r="C48" s="14" t="s">
        <v>421</v>
      </c>
      <c r="D48" s="14" t="s">
        <v>422</v>
      </c>
      <c r="E48" s="13">
        <v>1</v>
      </c>
      <c r="F48" s="14" t="s">
        <v>423</v>
      </c>
      <c r="G48" s="14" t="s">
        <v>424</v>
      </c>
      <c r="H48" s="14" t="s">
        <v>425</v>
      </c>
      <c r="I48" s="14" t="s">
        <v>426</v>
      </c>
      <c r="J48" s="14" t="s">
        <v>427</v>
      </c>
      <c r="K48" s="14" t="s">
        <v>428</v>
      </c>
      <c r="L48" s="14" t="s">
        <v>429</v>
      </c>
    </row>
    <row r="49" customHeight="1" spans="2:12">
      <c r="B49" s="13">
        <v>1</v>
      </c>
      <c r="C49" s="14" t="s">
        <v>430</v>
      </c>
      <c r="D49" s="14" t="s">
        <v>431</v>
      </c>
      <c r="E49" s="13">
        <v>1</v>
      </c>
      <c r="F49" s="14" t="s">
        <v>432</v>
      </c>
      <c r="G49" s="14" t="s">
        <v>433</v>
      </c>
      <c r="H49" s="14" t="s">
        <v>434</v>
      </c>
      <c r="I49" s="14" t="s">
        <v>435</v>
      </c>
      <c r="J49" s="14" t="s">
        <v>436</v>
      </c>
      <c r="K49" s="14" t="s">
        <v>437</v>
      </c>
      <c r="L49" s="14" t="s">
        <v>438</v>
      </c>
    </row>
    <row r="50" customHeight="1" spans="2:12">
      <c r="B50" s="13">
        <v>1</v>
      </c>
      <c r="C50" s="14" t="s">
        <v>439</v>
      </c>
      <c r="D50" s="14" t="s">
        <v>440</v>
      </c>
      <c r="E50" s="13">
        <v>1</v>
      </c>
      <c r="F50" s="14" t="s">
        <v>441</v>
      </c>
      <c r="G50" s="14" t="s">
        <v>442</v>
      </c>
      <c r="H50" s="14" t="s">
        <v>443</v>
      </c>
      <c r="I50" s="14" t="s">
        <v>444</v>
      </c>
      <c r="J50" s="14" t="s">
        <v>445</v>
      </c>
      <c r="K50" s="14" t="s">
        <v>446</v>
      </c>
      <c r="L50" s="14" t="s">
        <v>447</v>
      </c>
    </row>
    <row r="51" customHeight="1" spans="2:12">
      <c r="B51" s="13">
        <v>1</v>
      </c>
      <c r="C51" s="14" t="s">
        <v>448</v>
      </c>
      <c r="D51" s="15" t="s">
        <v>449</v>
      </c>
      <c r="E51" s="13">
        <v>1</v>
      </c>
      <c r="F51" s="14" t="s">
        <v>450</v>
      </c>
      <c r="G51" s="14" t="s">
        <v>451</v>
      </c>
      <c r="H51" s="14" t="s">
        <v>452</v>
      </c>
      <c r="I51" s="14" t="s">
        <v>453</v>
      </c>
      <c r="J51" s="14" t="s">
        <v>454</v>
      </c>
      <c r="K51" s="14" t="s">
        <v>455</v>
      </c>
      <c r="L51" s="14" t="s">
        <v>456</v>
      </c>
    </row>
    <row r="52" customHeight="1" spans="2:12">
      <c r="B52" s="13">
        <v>1</v>
      </c>
      <c r="C52" s="14" t="s">
        <v>457</v>
      </c>
      <c r="D52" s="14" t="s">
        <v>458</v>
      </c>
      <c r="E52" s="13">
        <v>1</v>
      </c>
      <c r="F52" s="14" t="s">
        <v>459</v>
      </c>
      <c r="G52" s="14" t="s">
        <v>460</v>
      </c>
      <c r="H52" s="14" t="s">
        <v>461</v>
      </c>
      <c r="I52" s="16"/>
      <c r="J52" s="14" t="s">
        <v>462</v>
      </c>
      <c r="K52" s="16"/>
      <c r="L52" s="14" t="s">
        <v>463</v>
      </c>
    </row>
    <row r="53" customHeight="1" spans="2:12">
      <c r="B53" s="13">
        <v>1</v>
      </c>
      <c r="C53" s="14" t="s">
        <v>464</v>
      </c>
      <c r="D53" s="15" t="s">
        <v>465</v>
      </c>
      <c r="E53" s="13">
        <v>1</v>
      </c>
      <c r="F53" s="14" t="s">
        <v>466</v>
      </c>
      <c r="G53" s="16"/>
      <c r="H53" s="14" t="s">
        <v>467</v>
      </c>
      <c r="I53" s="16"/>
      <c r="J53" s="14" t="s">
        <v>468</v>
      </c>
      <c r="K53" s="16"/>
      <c r="L53" s="16"/>
    </row>
    <row r="54" customHeight="1" spans="2:12">
      <c r="B54" s="13">
        <v>1</v>
      </c>
      <c r="C54" s="14" t="s">
        <v>469</v>
      </c>
      <c r="D54" s="16"/>
      <c r="E54" s="13">
        <v>1</v>
      </c>
      <c r="F54" s="14" t="s">
        <v>470</v>
      </c>
      <c r="G54" s="16"/>
      <c r="H54" s="14" t="s">
        <v>471</v>
      </c>
      <c r="I54" s="16"/>
      <c r="J54" s="16"/>
      <c r="K54" s="16"/>
      <c r="L54" s="16"/>
    </row>
    <row r="55" customHeight="1" spans="2:12">
      <c r="B55" s="13">
        <v>1</v>
      </c>
      <c r="C55" s="14" t="s">
        <v>472</v>
      </c>
      <c r="D55" s="16"/>
      <c r="E55" s="13">
        <v>1</v>
      </c>
      <c r="F55" s="14" t="s">
        <v>473</v>
      </c>
      <c r="G55" s="16"/>
      <c r="H55" s="16"/>
      <c r="I55" s="16"/>
      <c r="J55" s="16"/>
      <c r="K55" s="16"/>
      <c r="L55" s="16"/>
    </row>
    <row r="56" customHeight="1" spans="2:12">
      <c r="B56" s="13">
        <v>1</v>
      </c>
      <c r="C56" s="14" t="s">
        <v>474</v>
      </c>
      <c r="D56" s="16"/>
      <c r="E56" s="13">
        <v>1</v>
      </c>
      <c r="F56" s="14" t="s">
        <v>475</v>
      </c>
      <c r="G56" s="16"/>
      <c r="H56" s="16"/>
      <c r="I56" s="16"/>
      <c r="J56" s="16"/>
      <c r="K56" s="16"/>
      <c r="L56" s="16"/>
    </row>
  </sheetData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2"/>
  <sheetViews>
    <sheetView workbookViewId="0">
      <selection activeCell="A1" sqref="A1"/>
    </sheetView>
  </sheetViews>
  <sheetFormatPr defaultColWidth="12.6285714285714" defaultRowHeight="15.75" customHeight="1"/>
  <cols>
    <col min="2" max="2" width="32" customWidth="1"/>
    <col min="9" max="9" width="34.3809523809524" customWidth="1"/>
  </cols>
  <sheetData>
    <row r="1" customHeight="1" spans="1:20">
      <c r="A1" s="1"/>
      <c r="B1" s="2" t="s">
        <v>307</v>
      </c>
      <c r="C1" s="1"/>
      <c r="D1" s="1"/>
      <c r="E1" s="1"/>
      <c r="F1" s="1"/>
      <c r="G1" s="1"/>
      <c r="H1" s="1"/>
      <c r="I1" s="2" t="s">
        <v>322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Height="1" spans="1:20">
      <c r="A3" s="1"/>
      <c r="B3" s="1"/>
      <c r="C3" s="1"/>
      <c r="D3" s="1"/>
      <c r="E3" s="1"/>
      <c r="F3" s="1"/>
      <c r="G3" s="1"/>
      <c r="H3" s="1"/>
      <c r="I3" s="2" t="s">
        <v>476</v>
      </c>
      <c r="J3" s="2" t="s">
        <v>333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customHeight="1" spans="1:20">
      <c r="A4" s="1"/>
      <c r="B4" s="2" t="s">
        <v>323</v>
      </c>
      <c r="C4" s="3" t="s">
        <v>324</v>
      </c>
      <c r="D4" s="1"/>
      <c r="E4" s="1"/>
      <c r="F4" s="1"/>
      <c r="G4" s="1"/>
      <c r="H4" s="1"/>
      <c r="I4" s="2" t="s">
        <v>36</v>
      </c>
      <c r="J4" s="2" t="s">
        <v>333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customHeight="1" spans="1:20">
      <c r="A5" s="1"/>
      <c r="B5" s="2" t="s">
        <v>329</v>
      </c>
      <c r="C5" s="3" t="s">
        <v>21</v>
      </c>
      <c r="D5" s="1"/>
      <c r="E5" s="1"/>
      <c r="F5" s="1"/>
      <c r="G5" s="1"/>
      <c r="H5" s="1"/>
      <c r="I5" s="2" t="s">
        <v>45</v>
      </c>
      <c r="J5" s="2" t="s">
        <v>333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customHeight="1" spans="1:20">
      <c r="A6" s="1"/>
      <c r="B6" s="2" t="s">
        <v>312</v>
      </c>
      <c r="C6" s="3" t="s">
        <v>21</v>
      </c>
      <c r="D6" s="1"/>
      <c r="E6" s="1"/>
      <c r="F6" s="1"/>
      <c r="G6" s="1"/>
      <c r="H6" s="1"/>
      <c r="I6" s="2" t="s">
        <v>477</v>
      </c>
      <c r="J6" s="2" t="s">
        <v>21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customHeight="1" spans="1:20">
      <c r="A7" s="1"/>
      <c r="B7" s="2" t="s">
        <v>365</v>
      </c>
      <c r="C7" s="3" t="s">
        <v>21</v>
      </c>
      <c r="D7" s="1"/>
      <c r="E7" s="1"/>
      <c r="F7" s="1"/>
      <c r="G7" s="1"/>
      <c r="H7" s="1"/>
      <c r="I7" s="2" t="s">
        <v>57</v>
      </c>
      <c r="J7" s="2" t="s">
        <v>21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customHeight="1" spans="1:20">
      <c r="A8" s="1"/>
      <c r="B8" s="2" t="s">
        <v>478</v>
      </c>
      <c r="C8" s="3" t="s">
        <v>21</v>
      </c>
      <c r="D8" s="1"/>
      <c r="E8" s="1"/>
      <c r="F8" s="1"/>
      <c r="G8" s="1"/>
      <c r="H8" s="1"/>
      <c r="I8" s="2" t="s">
        <v>287</v>
      </c>
      <c r="J8" s="2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customHeight="1" spans="1:20">
      <c r="A9" s="1"/>
      <c r="B9" s="2" t="s">
        <v>387</v>
      </c>
      <c r="C9" s="3" t="s">
        <v>21</v>
      </c>
      <c r="D9" s="1"/>
      <c r="E9" s="1"/>
      <c r="F9" s="1"/>
      <c r="G9" s="1"/>
      <c r="H9" s="1"/>
      <c r="I9" s="2" t="s">
        <v>370</v>
      </c>
      <c r="J9" s="2" t="s">
        <v>324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customHeight="1" spans="1:20">
      <c r="A10" s="1"/>
      <c r="B10" s="2" t="s">
        <v>479</v>
      </c>
      <c r="C10" s="3" t="s">
        <v>21</v>
      </c>
      <c r="D10" s="1"/>
      <c r="E10" s="1"/>
      <c r="F10" s="1"/>
      <c r="G10" s="1"/>
      <c r="H10" s="1"/>
      <c r="I10" s="2" t="s">
        <v>372</v>
      </c>
      <c r="J10" s="2" t="s">
        <v>324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1"/>
      <c r="B11" s="2" t="s">
        <v>480</v>
      </c>
      <c r="C11" s="3" t="s">
        <v>21</v>
      </c>
      <c r="D11" s="1"/>
      <c r="E11" s="1"/>
      <c r="F11" s="1"/>
      <c r="G11" s="1"/>
      <c r="H11" s="1"/>
      <c r="I11" s="4" t="s">
        <v>39</v>
      </c>
      <c r="J11" s="4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1"/>
      <c r="B12" s="2" t="s">
        <v>481</v>
      </c>
      <c r="C12" s="2" t="s">
        <v>191</v>
      </c>
      <c r="D12" s="1"/>
      <c r="E12" s="1"/>
      <c r="F12" s="1"/>
      <c r="G12" s="1"/>
      <c r="H12" s="1"/>
      <c r="I12" s="4" t="s">
        <v>366</v>
      </c>
      <c r="J12" s="4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1"/>
      <c r="B13" s="2" t="s">
        <v>482</v>
      </c>
      <c r="C13" s="2" t="s">
        <v>333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1"/>
      <c r="B14" s="2" t="s">
        <v>483</v>
      </c>
      <c r="C14" s="2" t="s">
        <v>21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1"/>
      <c r="B15" s="2" t="s">
        <v>484</v>
      </c>
      <c r="C15" s="2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1"/>
      <c r="B16" s="2" t="s">
        <v>485</v>
      </c>
      <c r="C16" s="2" t="s">
        <v>21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Height="1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Height="1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2:5">
      <c r="B80" s="5"/>
      <c r="C80" s="5"/>
      <c r="D80" s="5"/>
      <c r="E80" s="5"/>
    </row>
    <row r="81" customHeight="1" spans="2:5">
      <c r="B81" s="5"/>
      <c r="C81" s="5"/>
      <c r="D81" s="5"/>
      <c r="E81" s="5"/>
    </row>
    <row r="82" customHeight="1" spans="2:5">
      <c r="B82" s="5"/>
      <c r="C82" s="5"/>
      <c r="D82" s="5"/>
      <c r="E82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9"/>
  <sheetViews>
    <sheetView workbookViewId="0">
      <selection activeCell="A1" sqref="A1"/>
    </sheetView>
  </sheetViews>
  <sheetFormatPr defaultColWidth="12.6285714285714" defaultRowHeight="15.75" customHeight="1"/>
  <sheetData>
    <row r="1" ht="16.5" spans="1:11">
      <c r="A1" s="109"/>
      <c r="B1" s="110"/>
      <c r="C1" s="111"/>
      <c r="D1" s="112"/>
      <c r="E1" s="112"/>
      <c r="F1" s="112"/>
      <c r="G1" s="112"/>
      <c r="H1" s="112"/>
      <c r="I1" s="112"/>
      <c r="J1" s="112"/>
      <c r="K1" s="112"/>
    </row>
    <row r="2" ht="21.75" spans="1:11">
      <c r="A2" s="109"/>
      <c r="B2" s="109"/>
      <c r="C2" s="112"/>
      <c r="D2" s="113" t="s">
        <v>90</v>
      </c>
      <c r="E2" s="112"/>
      <c r="F2" s="112"/>
      <c r="G2" s="112"/>
      <c r="H2" s="112"/>
      <c r="I2" s="112"/>
      <c r="J2" s="112"/>
      <c r="K2" s="112"/>
    </row>
    <row r="3" ht="12.75" spans="1:1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ht="12.75" spans="1:1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</row>
    <row r="5" ht="16.5" spans="1:11">
      <c r="A5" s="114" t="s">
        <v>1</v>
      </c>
      <c r="B5" s="114"/>
      <c r="C5" s="114"/>
      <c r="D5" s="114"/>
      <c r="E5" s="114"/>
      <c r="F5" s="114" t="s">
        <v>91</v>
      </c>
      <c r="G5" s="114"/>
      <c r="H5" s="114"/>
      <c r="I5" s="114"/>
      <c r="J5" s="114"/>
      <c r="K5" s="114"/>
    </row>
    <row r="6" ht="16.5" spans="1:11">
      <c r="A6" s="114" t="s">
        <v>3</v>
      </c>
      <c r="B6" s="115"/>
      <c r="C6" s="115"/>
      <c r="D6" s="115"/>
      <c r="E6" s="115"/>
      <c r="F6" s="114" t="s">
        <v>92</v>
      </c>
      <c r="G6" s="115"/>
      <c r="H6" s="115"/>
      <c r="I6" s="115"/>
      <c r="J6" s="115"/>
      <c r="K6" s="115"/>
    </row>
    <row r="7" ht="12.75" spans="1:12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64"/>
      <c r="L7" s="112"/>
    </row>
    <row r="8" ht="12.75" spans="1:1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65"/>
      <c r="L8" s="166"/>
    </row>
    <row r="9" ht="5.25" customHeight="1" spans="1:1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65"/>
    </row>
    <row r="10" ht="16.5" spans="1:11">
      <c r="A10" s="119" t="s">
        <v>93</v>
      </c>
      <c r="B10" s="120"/>
      <c r="C10" s="121"/>
      <c r="J10" s="167"/>
      <c r="K10" s="165"/>
    </row>
    <row r="11" ht="12.75" spans="1:11">
      <c r="A11" s="122" t="s">
        <v>94</v>
      </c>
      <c r="B11" s="123" t="s">
        <v>95</v>
      </c>
      <c r="C11" s="124"/>
      <c r="D11" s="124"/>
      <c r="E11" s="124"/>
      <c r="F11" s="123" t="s">
        <v>96</v>
      </c>
      <c r="G11" s="124"/>
      <c r="H11" s="124"/>
      <c r="I11" s="124"/>
      <c r="J11" s="136"/>
      <c r="K11" s="165"/>
    </row>
    <row r="12" ht="12.75" spans="1:11">
      <c r="A12" s="122" t="s">
        <v>97</v>
      </c>
      <c r="B12" s="125"/>
      <c r="C12" s="124"/>
      <c r="D12" s="124"/>
      <c r="E12" s="124"/>
      <c r="F12" s="124"/>
      <c r="G12" s="124"/>
      <c r="H12" s="124"/>
      <c r="I12" s="124"/>
      <c r="J12" s="136"/>
      <c r="K12" s="165"/>
    </row>
    <row r="13" ht="12.75" spans="1:11">
      <c r="A13" s="122" t="s">
        <v>98</v>
      </c>
      <c r="B13" s="125"/>
      <c r="C13" s="124"/>
      <c r="D13" s="124"/>
      <c r="E13" s="124"/>
      <c r="F13" s="124"/>
      <c r="G13" s="124"/>
      <c r="H13" s="124"/>
      <c r="I13" s="124"/>
      <c r="J13" s="136"/>
      <c r="K13" s="166"/>
    </row>
    <row r="14" ht="12.75" spans="1:11">
      <c r="A14" s="125"/>
      <c r="B14" s="121"/>
      <c r="J14" s="146"/>
      <c r="K14" s="166"/>
    </row>
    <row r="15" ht="12.75" spans="1:11">
      <c r="A15" s="122" t="s">
        <v>99</v>
      </c>
      <c r="B15" s="125"/>
      <c r="C15" s="124"/>
      <c r="D15" s="124"/>
      <c r="E15" s="124"/>
      <c r="F15" s="124"/>
      <c r="G15" s="124"/>
      <c r="H15" s="124"/>
      <c r="I15" s="124"/>
      <c r="J15" s="136"/>
      <c r="K15" s="166"/>
    </row>
    <row r="16" ht="12.75" spans="1:11">
      <c r="A16" s="126"/>
      <c r="B16" s="126"/>
      <c r="C16" s="126"/>
      <c r="D16" s="126"/>
      <c r="E16" s="126"/>
      <c r="F16" s="126"/>
      <c r="G16" s="126"/>
      <c r="H16" s="126"/>
      <c r="I16" s="126"/>
      <c r="J16" s="167"/>
      <c r="K16" s="166"/>
    </row>
    <row r="17" ht="16.5" spans="1:11">
      <c r="A17" s="127" t="s">
        <v>100</v>
      </c>
      <c r="B17" s="128"/>
      <c r="C17" s="124"/>
      <c r="D17" s="129"/>
      <c r="E17" s="128"/>
      <c r="F17" s="130"/>
      <c r="G17" s="131" t="s">
        <v>101</v>
      </c>
      <c r="H17" s="130"/>
      <c r="I17" s="130"/>
      <c r="J17" s="129"/>
      <c r="K17" s="168"/>
    </row>
    <row r="18" ht="12.75" spans="10:11">
      <c r="J18" s="146"/>
      <c r="K18" s="166"/>
    </row>
    <row r="19" ht="16.5" spans="1:11">
      <c r="A19" s="125"/>
      <c r="B19" s="132" t="s">
        <v>102</v>
      </c>
      <c r="C19" s="124"/>
      <c r="D19" s="133" t="s">
        <v>103</v>
      </c>
      <c r="E19" s="134"/>
      <c r="F19" s="125"/>
      <c r="G19" s="135" t="s">
        <v>104</v>
      </c>
      <c r="H19" s="136"/>
      <c r="I19" s="131" t="s">
        <v>105</v>
      </c>
      <c r="J19" s="134"/>
      <c r="K19" s="169"/>
    </row>
    <row r="20" ht="15" spans="1:11">
      <c r="A20" s="137" t="s">
        <v>106</v>
      </c>
      <c r="B20" s="138"/>
      <c r="C20" s="134"/>
      <c r="D20" s="139">
        <v>1000</v>
      </c>
      <c r="E20" s="140"/>
      <c r="F20" s="141"/>
      <c r="G20" s="142"/>
      <c r="H20" s="143"/>
      <c r="I20" s="155"/>
      <c r="J20" s="170"/>
      <c r="K20" s="166"/>
    </row>
    <row r="21" ht="15" spans="1:11">
      <c r="A21" s="137" t="s">
        <v>107</v>
      </c>
      <c r="B21" s="144"/>
      <c r="C21" s="145"/>
      <c r="D21" s="139">
        <v>500</v>
      </c>
      <c r="E21" s="136"/>
      <c r="F21" s="141"/>
      <c r="G21" s="142"/>
      <c r="H21" s="143"/>
      <c r="I21" s="141"/>
      <c r="J21" s="143"/>
      <c r="K21" s="166"/>
    </row>
    <row r="22" ht="15" spans="2:11">
      <c r="B22" s="121"/>
      <c r="C22" s="146"/>
      <c r="D22" s="147">
        <v>200</v>
      </c>
      <c r="E22" s="134"/>
      <c r="F22" s="141"/>
      <c r="G22" s="142"/>
      <c r="H22" s="148"/>
      <c r="I22" s="141"/>
      <c r="J22" s="143"/>
      <c r="K22" s="166"/>
    </row>
    <row r="23" ht="15" spans="2:13">
      <c r="B23" s="121"/>
      <c r="C23" s="146"/>
      <c r="D23" s="139">
        <v>100</v>
      </c>
      <c r="E23" s="136"/>
      <c r="F23" s="141"/>
      <c r="G23" s="142"/>
      <c r="H23" s="148"/>
      <c r="I23" s="141"/>
      <c r="J23" s="143"/>
      <c r="K23" s="166"/>
      <c r="M23" s="112"/>
    </row>
    <row r="24" ht="15" spans="2:11">
      <c r="B24" s="121"/>
      <c r="C24" s="146"/>
      <c r="D24" s="149">
        <v>50</v>
      </c>
      <c r="E24" s="146"/>
      <c r="F24" s="141"/>
      <c r="G24" s="142"/>
      <c r="H24" s="148"/>
      <c r="I24" s="141"/>
      <c r="J24" s="143"/>
      <c r="K24" s="166"/>
    </row>
    <row r="25" ht="15" spans="2:11">
      <c r="B25" s="121"/>
      <c r="C25" s="146"/>
      <c r="D25" s="139">
        <v>20</v>
      </c>
      <c r="E25" s="136"/>
      <c r="F25" s="150"/>
      <c r="G25" s="151"/>
      <c r="H25" s="152"/>
      <c r="I25" s="150"/>
      <c r="J25" s="171"/>
      <c r="K25" s="166"/>
    </row>
    <row r="26" ht="15" spans="2:11">
      <c r="B26" s="121"/>
      <c r="C26" s="146"/>
      <c r="D26" s="153">
        <v>10</v>
      </c>
      <c r="E26" s="145"/>
      <c r="F26" s="141"/>
      <c r="G26" s="142"/>
      <c r="H26" s="148"/>
      <c r="I26" s="141"/>
      <c r="J26" s="143"/>
      <c r="K26" s="166"/>
    </row>
    <row r="27" ht="15" spans="2:11">
      <c r="B27" s="121"/>
      <c r="C27" s="146"/>
      <c r="D27" s="139">
        <v>5</v>
      </c>
      <c r="E27" s="136"/>
      <c r="F27" s="154"/>
      <c r="G27" s="142"/>
      <c r="H27" s="148"/>
      <c r="I27" s="141"/>
      <c r="J27" s="143"/>
      <c r="K27" s="166"/>
    </row>
    <row r="28" ht="15" spans="2:11">
      <c r="B28" s="121"/>
      <c r="C28" s="146"/>
      <c r="D28" s="139">
        <v>1</v>
      </c>
      <c r="E28" s="136"/>
      <c r="F28" s="141"/>
      <c r="G28" s="142"/>
      <c r="H28" s="148"/>
      <c r="I28" s="141"/>
      <c r="J28" s="143"/>
      <c r="K28" s="166"/>
    </row>
    <row r="29" ht="15" spans="2:11">
      <c r="B29" s="121"/>
      <c r="C29" s="146"/>
      <c r="D29" s="139">
        <v>0.25</v>
      </c>
      <c r="E29" s="136"/>
      <c r="F29" s="155"/>
      <c r="G29" s="156"/>
      <c r="H29" s="157"/>
      <c r="I29" s="155"/>
      <c r="J29" s="170"/>
      <c r="K29" s="166"/>
    </row>
    <row r="30" ht="15" spans="2:11">
      <c r="B30" s="121"/>
      <c r="C30" s="146"/>
      <c r="D30" s="139">
        <v>0.1</v>
      </c>
      <c r="E30" s="136"/>
      <c r="F30" s="141"/>
      <c r="G30" s="142"/>
      <c r="H30" s="148"/>
      <c r="I30" s="141"/>
      <c r="J30" s="143"/>
      <c r="K30" s="166"/>
    </row>
    <row r="31" ht="15" spans="2:11">
      <c r="B31" s="144"/>
      <c r="C31" s="145"/>
      <c r="D31" s="153">
        <v>0.05</v>
      </c>
      <c r="E31" s="145"/>
      <c r="F31" s="158"/>
      <c r="G31" s="156"/>
      <c r="H31" s="157"/>
      <c r="I31" s="155"/>
      <c r="J31" s="170"/>
      <c r="K31" s="166"/>
    </row>
    <row r="32" ht="16.5" spans="1:11">
      <c r="A32" s="132" t="s">
        <v>108</v>
      </c>
      <c r="B32" s="124"/>
      <c r="C32" s="136"/>
      <c r="D32" s="125"/>
      <c r="E32" s="136"/>
      <c r="F32" s="124"/>
      <c r="G32" s="124"/>
      <c r="H32" s="124"/>
      <c r="I32" s="122" t="s">
        <v>109</v>
      </c>
      <c r="J32" s="172"/>
      <c r="K32" s="166"/>
    </row>
    <row r="34" ht="16.5" spans="1:10">
      <c r="A34" s="127" t="s">
        <v>110</v>
      </c>
      <c r="B34" s="159" t="s">
        <v>111</v>
      </c>
      <c r="C34" s="160"/>
      <c r="D34" s="159" t="s">
        <v>112</v>
      </c>
      <c r="E34" s="136"/>
      <c r="F34" s="127" t="s">
        <v>110</v>
      </c>
      <c r="G34" s="159" t="s">
        <v>111</v>
      </c>
      <c r="H34" s="160"/>
      <c r="I34" s="159" t="s">
        <v>112</v>
      </c>
      <c r="J34" s="136"/>
    </row>
    <row r="35" ht="12.75" spans="1:10">
      <c r="A35" s="120"/>
      <c r="B35" s="125"/>
      <c r="C35" s="136"/>
      <c r="D35" s="125"/>
      <c r="E35" s="136"/>
      <c r="F35" s="120"/>
      <c r="G35" s="125"/>
      <c r="H35" s="136"/>
      <c r="I35" s="125"/>
      <c r="J35" s="136"/>
    </row>
    <row r="36" ht="12.75" spans="1:10">
      <c r="A36" s="120"/>
      <c r="B36" s="125"/>
      <c r="C36" s="136"/>
      <c r="D36" s="125"/>
      <c r="E36" s="136"/>
      <c r="F36" s="120"/>
      <c r="G36" s="125"/>
      <c r="H36" s="136"/>
      <c r="I36" s="125"/>
      <c r="J36" s="136"/>
    </row>
    <row r="37" ht="12.75" spans="1:10">
      <c r="A37" s="120"/>
      <c r="B37" s="125"/>
      <c r="C37" s="136"/>
      <c r="D37" s="125"/>
      <c r="E37" s="136"/>
      <c r="F37" s="120"/>
      <c r="G37" s="125"/>
      <c r="H37" s="136"/>
      <c r="I37" s="125"/>
      <c r="J37" s="136"/>
    </row>
    <row r="38" ht="12.75" spans="1:10">
      <c r="A38" s="120"/>
      <c r="B38" s="125"/>
      <c r="C38" s="136"/>
      <c r="D38" s="125"/>
      <c r="E38" s="136"/>
      <c r="F38" s="120"/>
      <c r="G38" s="125"/>
      <c r="H38" s="136"/>
      <c r="I38" s="125"/>
      <c r="J38" s="136"/>
    </row>
    <row r="39" ht="12.75" spans="1:10">
      <c r="A39" s="120"/>
      <c r="B39" s="125"/>
      <c r="C39" s="136"/>
      <c r="D39" s="125"/>
      <c r="E39" s="136"/>
      <c r="F39" s="120"/>
      <c r="G39" s="125"/>
      <c r="H39" s="136"/>
      <c r="I39" s="125"/>
      <c r="J39" s="136"/>
    </row>
    <row r="40" ht="12.75" spans="1:10">
      <c r="A40" s="120"/>
      <c r="B40" s="125"/>
      <c r="C40" s="136"/>
      <c r="D40" s="125"/>
      <c r="E40" s="136"/>
      <c r="F40" s="120"/>
      <c r="G40" s="125"/>
      <c r="H40" s="136"/>
      <c r="I40" s="125"/>
      <c r="J40" s="136"/>
    </row>
    <row r="41" ht="12.75" spans="1:10">
      <c r="A41" s="120"/>
      <c r="B41" s="125"/>
      <c r="C41" s="136"/>
      <c r="D41" s="125"/>
      <c r="E41" s="136"/>
      <c r="F41" s="120"/>
      <c r="G41" s="125"/>
      <c r="H41" s="136"/>
      <c r="I41" s="125"/>
      <c r="J41" s="136"/>
    </row>
    <row r="42" ht="12.75" spans="1:10">
      <c r="A42" s="120"/>
      <c r="B42" s="125"/>
      <c r="C42" s="136"/>
      <c r="D42" s="125"/>
      <c r="E42" s="136"/>
      <c r="F42" s="120"/>
      <c r="G42" s="125"/>
      <c r="H42" s="136"/>
      <c r="I42" s="125"/>
      <c r="J42" s="136"/>
    </row>
    <row r="43" ht="12.75" spans="1:10">
      <c r="A43" s="120"/>
      <c r="B43" s="125"/>
      <c r="C43" s="136"/>
      <c r="D43" s="125"/>
      <c r="E43" s="136"/>
      <c r="F43" s="120"/>
      <c r="G43" s="125"/>
      <c r="H43" s="136"/>
      <c r="I43" s="125"/>
      <c r="J43" s="136"/>
    </row>
    <row r="44" ht="12.75" spans="1:10">
      <c r="A44" s="161"/>
      <c r="B44" s="125"/>
      <c r="C44" s="136"/>
      <c r="D44" s="125"/>
      <c r="E44" s="136"/>
      <c r="F44" s="120"/>
      <c r="G44" s="125"/>
      <c r="H44" s="136"/>
      <c r="I44" s="125"/>
      <c r="J44" s="136"/>
    </row>
    <row r="45" ht="12.75" spans="1:10">
      <c r="A45" s="120"/>
      <c r="B45" s="125"/>
      <c r="C45" s="136"/>
      <c r="D45" s="125"/>
      <c r="E45" s="136"/>
      <c r="F45" s="120"/>
      <c r="G45" s="125"/>
      <c r="H45" s="136"/>
      <c r="I45" s="125"/>
      <c r="J45" s="136"/>
    </row>
    <row r="46" ht="12.75" spans="1:10">
      <c r="A46" s="120"/>
      <c r="B46" s="125"/>
      <c r="C46" s="136"/>
      <c r="D46" s="125"/>
      <c r="E46" s="136"/>
      <c r="F46" s="120"/>
      <c r="G46" s="125"/>
      <c r="H46" s="136"/>
      <c r="I46" s="125"/>
      <c r="J46" s="136"/>
    </row>
    <row r="47" ht="12.75" spans="1:10">
      <c r="A47" s="120"/>
      <c r="B47" s="125"/>
      <c r="C47" s="136"/>
      <c r="D47" s="125"/>
      <c r="E47" s="136"/>
      <c r="F47" s="120"/>
      <c r="G47" s="125"/>
      <c r="H47" s="136"/>
      <c r="I47" s="125"/>
      <c r="J47" s="136"/>
    </row>
    <row r="48" ht="12.75" spans="1:10">
      <c r="A48" s="120"/>
      <c r="B48" s="125"/>
      <c r="C48" s="136"/>
      <c r="D48" s="125"/>
      <c r="E48" s="136"/>
      <c r="F48" s="120"/>
      <c r="G48" s="125"/>
      <c r="H48" s="136"/>
      <c r="I48" s="125"/>
      <c r="J48" s="136"/>
    </row>
    <row r="49" ht="12.75" spans="1:10">
      <c r="A49" s="120"/>
      <c r="B49" s="125"/>
      <c r="C49" s="136"/>
      <c r="D49" s="125"/>
      <c r="E49" s="136"/>
      <c r="F49" s="120"/>
      <c r="G49" s="125"/>
      <c r="H49" s="136"/>
      <c r="I49" s="125"/>
      <c r="J49" s="136"/>
    </row>
    <row r="50" ht="12.75" spans="1:10">
      <c r="A50" s="120"/>
      <c r="B50" s="125"/>
      <c r="C50" s="136"/>
      <c r="D50" s="125"/>
      <c r="E50" s="136"/>
      <c r="F50" s="120"/>
      <c r="G50" s="125"/>
      <c r="H50" s="136"/>
      <c r="I50" s="125"/>
      <c r="J50" s="136"/>
    </row>
    <row r="51" ht="12.75" spans="1:10">
      <c r="A51" s="120"/>
      <c r="B51" s="125"/>
      <c r="C51" s="136"/>
      <c r="D51" s="125"/>
      <c r="E51" s="136"/>
      <c r="F51" s="120"/>
      <c r="G51" s="125"/>
      <c r="H51" s="136"/>
      <c r="I51" s="125"/>
      <c r="J51" s="136"/>
    </row>
    <row r="52" ht="12.75" spans="1:10">
      <c r="A52" s="120"/>
      <c r="B52" s="125"/>
      <c r="C52" s="136"/>
      <c r="D52" s="125"/>
      <c r="E52" s="136"/>
      <c r="F52" s="120"/>
      <c r="G52" s="125"/>
      <c r="H52" s="136"/>
      <c r="I52" s="125"/>
      <c r="J52" s="136"/>
    </row>
    <row r="53" ht="12.75" spans="1:10">
      <c r="A53" s="120"/>
      <c r="B53" s="125"/>
      <c r="C53" s="136"/>
      <c r="D53" s="125"/>
      <c r="E53" s="136"/>
      <c r="F53" s="120"/>
      <c r="G53" s="125"/>
      <c r="H53" s="136"/>
      <c r="I53" s="125"/>
      <c r="J53" s="136"/>
    </row>
    <row r="54" ht="12.75" spans="1:10">
      <c r="A54" s="120"/>
      <c r="B54" s="125"/>
      <c r="C54" s="136"/>
      <c r="D54" s="125"/>
      <c r="E54" s="136"/>
      <c r="F54" s="120"/>
      <c r="G54" s="125"/>
      <c r="H54" s="136"/>
      <c r="I54" s="125"/>
      <c r="J54" s="136"/>
    </row>
    <row r="55" ht="12.75" spans="1:10">
      <c r="A55" s="120"/>
      <c r="B55" s="125"/>
      <c r="C55" s="136"/>
      <c r="D55" s="125"/>
      <c r="E55" s="136"/>
      <c r="F55" s="120"/>
      <c r="G55" s="125"/>
      <c r="H55" s="136"/>
      <c r="I55" s="125"/>
      <c r="J55" s="136"/>
    </row>
    <row r="56" ht="12.75" spans="1:10">
      <c r="A56" s="120"/>
      <c r="B56" s="125"/>
      <c r="C56" s="136"/>
      <c r="D56" s="125"/>
      <c r="E56" s="136"/>
      <c r="F56" s="120"/>
      <c r="G56" s="125"/>
      <c r="H56" s="136"/>
      <c r="I56" s="125"/>
      <c r="J56" s="136"/>
    </row>
    <row r="57" ht="12.75" spans="1:10">
      <c r="A57" s="162"/>
      <c r="B57" s="125"/>
      <c r="C57" s="136"/>
      <c r="D57" s="125"/>
      <c r="E57" s="136"/>
      <c r="F57" s="162"/>
      <c r="G57" s="125"/>
      <c r="H57" s="136"/>
      <c r="I57" s="125"/>
      <c r="J57" s="136"/>
    </row>
    <row r="59" ht="16.5" spans="8:8">
      <c r="H59" s="163" t="s">
        <v>113</v>
      </c>
    </row>
  </sheetData>
  <printOptions horizontalCentered="1"/>
  <pageMargins left="0.25" right="0.25" top="0.75" bottom="0.75" header="0" footer="0"/>
  <pageSetup paperSize="1" scale="70" pageOrder="overThenDown" orientation="portrait" cellComments="atEnd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621"/>
  <sheetViews>
    <sheetView workbookViewId="0">
      <selection activeCell="A1" sqref="A1"/>
    </sheetView>
  </sheetViews>
  <sheetFormatPr defaultColWidth="12.6285714285714" defaultRowHeight="15.75" customHeight="1"/>
  <cols>
    <col min="1" max="1" width="18.8761904761905" customWidth="1"/>
    <col min="2" max="2" width="32.5047619047619" customWidth="1"/>
    <col min="3" max="3" width="19" customWidth="1"/>
    <col min="4" max="4" width="16.3809523809524" customWidth="1"/>
    <col min="5" max="5" width="21.3809523809524" customWidth="1"/>
    <col min="6" max="6" width="33" customWidth="1"/>
    <col min="10" max="10" width="18.3809523809524" customWidth="1"/>
  </cols>
  <sheetData>
    <row r="1" customHeight="1" spans="1:26">
      <c r="A1" s="26"/>
      <c r="B1" s="92" t="s">
        <v>114</v>
      </c>
      <c r="C1" s="93"/>
      <c r="D1" s="26"/>
      <c r="E1" s="94"/>
      <c r="F1" s="92" t="s">
        <v>115</v>
      </c>
      <c r="G1" s="93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Height="1" spans="1:26">
      <c r="A2" s="26"/>
      <c r="B2" s="95" t="s">
        <v>115</v>
      </c>
      <c r="C2" s="37" t="s">
        <v>116</v>
      </c>
      <c r="D2" s="96"/>
      <c r="E2" s="97"/>
      <c r="F2" s="97" t="s">
        <v>117</v>
      </c>
      <c r="G2" s="37" t="s">
        <v>118</v>
      </c>
      <c r="H2" s="37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Height="1" spans="1:26">
      <c r="A3" s="26"/>
      <c r="B3" s="95" t="s">
        <v>36</v>
      </c>
      <c r="C3" s="37" t="s">
        <v>119</v>
      </c>
      <c r="D3" s="96"/>
      <c r="E3" s="97"/>
      <c r="F3" s="97" t="s">
        <v>120</v>
      </c>
      <c r="G3" s="59" t="s">
        <v>121</v>
      </c>
      <c r="H3" s="59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Height="1" spans="1:26">
      <c r="A4" s="26"/>
      <c r="B4" s="95" t="s">
        <v>122</v>
      </c>
      <c r="C4" s="37" t="s">
        <v>123</v>
      </c>
      <c r="D4" s="56"/>
      <c r="E4" s="98"/>
      <c r="F4" s="99" t="s">
        <v>124</v>
      </c>
      <c r="G4" s="96"/>
      <c r="H4" s="9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Height="1" spans="1:26">
      <c r="A5" s="26"/>
      <c r="B5" s="95" t="s">
        <v>125</v>
      </c>
      <c r="C5" s="96"/>
      <c r="D5" s="96"/>
      <c r="E5" s="98"/>
      <c r="F5" s="27"/>
      <c r="G5" s="96"/>
      <c r="H5" s="9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Height="1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Height="1" spans="1:26">
      <c r="A7" s="26"/>
      <c r="D7" s="26"/>
      <c r="E7" s="26"/>
      <c r="F7" s="26"/>
      <c r="G7" s="100"/>
      <c r="H7" s="100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Height="1" spans="1:26">
      <c r="A8" s="25"/>
      <c r="B8" s="101" t="s">
        <v>126</v>
      </c>
      <c r="C8" s="102" t="s">
        <v>127</v>
      </c>
      <c r="D8" s="102" t="s">
        <v>128</v>
      </c>
      <c r="E8" s="103"/>
      <c r="F8" s="101" t="s">
        <v>129</v>
      </c>
      <c r="G8" s="102" t="s">
        <v>127</v>
      </c>
      <c r="H8" s="102" t="s">
        <v>128</v>
      </c>
      <c r="I8" s="103"/>
      <c r="J8" s="108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Height="1" spans="1:26">
      <c r="A9" s="25"/>
      <c r="B9" s="37" t="s">
        <v>52</v>
      </c>
      <c r="C9" s="36" t="s">
        <v>130</v>
      </c>
      <c r="D9" s="36" t="s">
        <v>131</v>
      </c>
      <c r="E9" s="35"/>
      <c r="F9" s="37" t="s">
        <v>52</v>
      </c>
      <c r="G9" s="36" t="s">
        <v>130</v>
      </c>
      <c r="H9" s="36" t="s">
        <v>131</v>
      </c>
      <c r="I9" s="35"/>
      <c r="J9" s="37"/>
      <c r="K9" s="36"/>
      <c r="L9" s="36"/>
      <c r="M9" s="35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Height="1" spans="1:26">
      <c r="A10" s="25"/>
      <c r="B10" s="37" t="s">
        <v>97</v>
      </c>
      <c r="C10" s="36" t="s">
        <v>132</v>
      </c>
      <c r="D10" s="36" t="s">
        <v>133</v>
      </c>
      <c r="E10" s="35"/>
      <c r="F10" s="37" t="s">
        <v>134</v>
      </c>
      <c r="G10" s="36" t="s">
        <v>123</v>
      </c>
      <c r="H10" s="36" t="s">
        <v>135</v>
      </c>
      <c r="I10" s="35"/>
      <c r="J10" s="37"/>
      <c r="K10" s="36"/>
      <c r="L10" s="36"/>
      <c r="M10" s="35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Height="1" spans="1:26">
      <c r="A11" s="25"/>
      <c r="B11" s="37" t="s">
        <v>136</v>
      </c>
      <c r="C11" s="36" t="s">
        <v>137</v>
      </c>
      <c r="D11" s="36" t="s">
        <v>137</v>
      </c>
      <c r="E11" s="35"/>
      <c r="F11" s="37" t="s">
        <v>138</v>
      </c>
      <c r="G11" s="36" t="s">
        <v>139</v>
      </c>
      <c r="H11" s="36" t="s">
        <v>130</v>
      </c>
      <c r="I11" s="35"/>
      <c r="J11" s="37"/>
      <c r="K11" s="36"/>
      <c r="L11" s="36"/>
      <c r="M11" s="35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Height="1" spans="1:26">
      <c r="A12" s="25"/>
      <c r="B12" s="37" t="s">
        <v>140</v>
      </c>
      <c r="C12" s="36" t="s">
        <v>141</v>
      </c>
      <c r="D12" s="36" t="s">
        <v>142</v>
      </c>
      <c r="E12" s="35"/>
      <c r="F12" s="37" t="s">
        <v>143</v>
      </c>
      <c r="G12" s="36" t="s">
        <v>144</v>
      </c>
      <c r="H12" s="36" t="s">
        <v>145</v>
      </c>
      <c r="I12" s="35"/>
      <c r="J12" s="35"/>
      <c r="K12" s="35"/>
      <c r="L12" s="35"/>
      <c r="M12" s="3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Height="1" spans="1:26">
      <c r="A13" s="25"/>
      <c r="B13" s="35"/>
      <c r="C13" s="35"/>
      <c r="D13" s="35"/>
      <c r="E13" s="35"/>
      <c r="F13" s="37" t="s">
        <v>140</v>
      </c>
      <c r="G13" s="36" t="s">
        <v>141</v>
      </c>
      <c r="H13" s="36" t="s">
        <v>142</v>
      </c>
      <c r="I13" s="35"/>
      <c r="J13" s="35"/>
      <c r="K13" s="35"/>
      <c r="L13" s="35"/>
      <c r="M13" s="3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Height="1" spans="1:26">
      <c r="A14" s="104"/>
      <c r="B14" s="101" t="s">
        <v>146</v>
      </c>
      <c r="C14" s="102" t="s">
        <v>127</v>
      </c>
      <c r="D14" s="102" t="s">
        <v>128</v>
      </c>
      <c r="E14" s="105"/>
      <c r="F14" s="101" t="s">
        <v>32</v>
      </c>
      <c r="G14" s="102" t="s">
        <v>127</v>
      </c>
      <c r="H14" s="102" t="s">
        <v>128</v>
      </c>
      <c r="I14" s="105"/>
      <c r="J14" s="35"/>
      <c r="K14" s="35"/>
      <c r="L14" s="35"/>
      <c r="M14" s="3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Height="1" spans="1:26">
      <c r="A15" s="25"/>
      <c r="B15" s="37" t="s">
        <v>52</v>
      </c>
      <c r="C15" s="36" t="s">
        <v>130</v>
      </c>
      <c r="D15" s="36" t="s">
        <v>131</v>
      </c>
      <c r="E15" s="35"/>
      <c r="F15" s="37" t="s">
        <v>52</v>
      </c>
      <c r="G15" s="36" t="s">
        <v>130</v>
      </c>
      <c r="H15" s="36" t="s">
        <v>131</v>
      </c>
      <c r="I15" s="35"/>
      <c r="J15" s="35"/>
      <c r="K15" s="35"/>
      <c r="L15" s="35"/>
      <c r="M15" s="3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Height="1" spans="1:26">
      <c r="A16" s="104"/>
      <c r="B16" s="37" t="s">
        <v>97</v>
      </c>
      <c r="C16" s="36" t="s">
        <v>147</v>
      </c>
      <c r="D16" s="36" t="s">
        <v>148</v>
      </c>
      <c r="E16" s="105"/>
      <c r="F16" s="37" t="s">
        <v>97</v>
      </c>
      <c r="G16" s="36" t="s">
        <v>149</v>
      </c>
      <c r="H16" s="36" t="s">
        <v>150</v>
      </c>
      <c r="I16" s="105"/>
      <c r="J16" s="35"/>
      <c r="K16" s="35"/>
      <c r="L16" s="35"/>
      <c r="M16" s="35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Height="1" spans="1:26">
      <c r="A17" s="104"/>
      <c r="B17" s="37" t="s">
        <v>146</v>
      </c>
      <c r="C17" s="36" t="s">
        <v>151</v>
      </c>
      <c r="D17" s="36" t="s">
        <v>152</v>
      </c>
      <c r="E17" s="104"/>
      <c r="F17" s="37" t="s">
        <v>32</v>
      </c>
      <c r="G17" s="36" t="s">
        <v>151</v>
      </c>
      <c r="H17" s="36" t="s">
        <v>152</v>
      </c>
      <c r="I17" s="104"/>
      <c r="J17" s="35"/>
      <c r="K17" s="35"/>
      <c r="L17" s="35"/>
      <c r="M17" s="3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Height="1" spans="1:26">
      <c r="A18" s="26"/>
      <c r="B18" s="37" t="s">
        <v>140</v>
      </c>
      <c r="C18" s="36" t="s">
        <v>141</v>
      </c>
      <c r="D18" s="36" t="s">
        <v>142</v>
      </c>
      <c r="E18" s="26"/>
      <c r="F18" s="37" t="s">
        <v>140</v>
      </c>
      <c r="G18" s="36" t="s">
        <v>141</v>
      </c>
      <c r="H18" s="36" t="s">
        <v>142</v>
      </c>
      <c r="I18" s="26"/>
      <c r="J18" s="35"/>
      <c r="K18" s="35"/>
      <c r="L18" s="35"/>
      <c r="M18" s="3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Height="1" spans="1:26">
      <c r="A19" s="26"/>
      <c r="B19" s="37"/>
      <c r="C19" s="36"/>
      <c r="D19" s="36"/>
      <c r="E19" s="26"/>
      <c r="F19" s="26"/>
      <c r="G19" s="100"/>
      <c r="H19" s="100"/>
      <c r="I19" s="26"/>
      <c r="J19" s="35"/>
      <c r="K19" s="35"/>
      <c r="L19" s="35"/>
      <c r="M19" s="3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Height="1" spans="1:26">
      <c r="A20" s="104"/>
      <c r="F20" s="104"/>
      <c r="G20" s="106"/>
      <c r="H20" s="106"/>
      <c r="I20" s="104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Height="1" spans="1:26">
      <c r="A21" s="26"/>
      <c r="F21" s="26"/>
      <c r="G21" s="100"/>
      <c r="H21" s="100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Height="1" spans="1:26">
      <c r="A22" s="26"/>
      <c r="F22" s="26"/>
      <c r="G22" s="100"/>
      <c r="H22" s="100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Height="1" spans="1:26">
      <c r="A23" s="26"/>
      <c r="B23" s="17" t="s">
        <v>153</v>
      </c>
      <c r="C23" s="18"/>
      <c r="D23" s="18"/>
      <c r="E23" s="18"/>
      <c r="F23" s="26"/>
      <c r="G23" s="100"/>
      <c r="H23" s="100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Height="1" spans="1:26">
      <c r="A24" s="26"/>
      <c r="F24" s="26"/>
      <c r="G24" s="100"/>
      <c r="H24" s="100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Height="1" spans="1:26">
      <c r="A25" s="26"/>
      <c r="F25" s="26"/>
      <c r="G25" s="100"/>
      <c r="H25" s="100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Height="1" spans="1:26">
      <c r="A26" s="26"/>
      <c r="F26" s="26"/>
      <c r="G26" s="100"/>
      <c r="H26" s="10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Height="1" spans="1:26">
      <c r="A27" s="26"/>
      <c r="B27" s="101" t="s">
        <v>154</v>
      </c>
      <c r="C27" s="102" t="s">
        <v>127</v>
      </c>
      <c r="D27" s="102" t="s">
        <v>128</v>
      </c>
      <c r="E27" s="104"/>
      <c r="F27" s="101" t="s">
        <v>155</v>
      </c>
      <c r="G27" s="102" t="s">
        <v>127</v>
      </c>
      <c r="H27" s="102" t="s">
        <v>156</v>
      </c>
      <c r="I27" s="105"/>
      <c r="J27" s="105"/>
      <c r="K27" s="18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Height="1" spans="1:26">
      <c r="A28" s="26"/>
      <c r="B28" s="37" t="s">
        <v>157</v>
      </c>
      <c r="C28" s="36" t="s">
        <v>158</v>
      </c>
      <c r="D28" s="36" t="s">
        <v>159</v>
      </c>
      <c r="E28" s="27" t="s">
        <v>160</v>
      </c>
      <c r="F28" s="37" t="s">
        <v>120</v>
      </c>
      <c r="G28" s="36" t="s">
        <v>161</v>
      </c>
      <c r="H28" s="36" t="s">
        <v>162</v>
      </c>
      <c r="I28" s="25"/>
      <c r="J28" s="25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Height="1" spans="1:26">
      <c r="A29" s="26"/>
      <c r="B29" s="37" t="s">
        <v>163</v>
      </c>
      <c r="C29" s="36" t="s">
        <v>151</v>
      </c>
      <c r="D29" s="36" t="s">
        <v>152</v>
      </c>
      <c r="E29" s="56"/>
      <c r="F29" s="37" t="s">
        <v>50</v>
      </c>
      <c r="G29" s="36" t="s">
        <v>152</v>
      </c>
      <c r="H29" s="36" t="s">
        <v>130</v>
      </c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Height="1" spans="1:26">
      <c r="A30" s="26"/>
      <c r="B30" s="37" t="s">
        <v>52</v>
      </c>
      <c r="C30" s="36" t="s">
        <v>130</v>
      </c>
      <c r="D30" s="36" t="s">
        <v>131</v>
      </c>
      <c r="E30" s="56"/>
      <c r="F30" s="37" t="s">
        <v>22</v>
      </c>
      <c r="G30" s="36" t="s">
        <v>164</v>
      </c>
      <c r="H30" s="36" t="s">
        <v>165</v>
      </c>
      <c r="I30" s="25"/>
      <c r="J30" s="25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Height="1" spans="1:26">
      <c r="A31" s="26"/>
      <c r="B31" s="37" t="s">
        <v>166</v>
      </c>
      <c r="C31" s="36" t="s">
        <v>167</v>
      </c>
      <c r="D31" s="36" t="s">
        <v>168</v>
      </c>
      <c r="E31" s="56"/>
      <c r="F31" s="37" t="s">
        <v>166</v>
      </c>
      <c r="G31" s="36" t="s">
        <v>151</v>
      </c>
      <c r="H31" s="36" t="s">
        <v>139</v>
      </c>
      <c r="I31" s="25"/>
      <c r="J31" s="25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Height="1" spans="1:26">
      <c r="A32" s="26"/>
      <c r="B32" s="37" t="s">
        <v>169</v>
      </c>
      <c r="C32" s="36" t="s">
        <v>151</v>
      </c>
      <c r="D32" s="36" t="s">
        <v>152</v>
      </c>
      <c r="E32" s="56"/>
      <c r="F32" s="37" t="s">
        <v>169</v>
      </c>
      <c r="G32" s="36" t="s">
        <v>151</v>
      </c>
      <c r="H32" s="36" t="s">
        <v>170</v>
      </c>
      <c r="I32" s="25"/>
      <c r="J32" s="25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Height="1" spans="1:26">
      <c r="A33" s="26"/>
      <c r="B33" s="37" t="s">
        <v>22</v>
      </c>
      <c r="C33" s="36">
        <v>95</v>
      </c>
      <c r="D33" s="36">
        <v>135</v>
      </c>
      <c r="E33" s="25"/>
      <c r="F33" s="35"/>
      <c r="G33" s="35"/>
      <c r="H33" s="35"/>
      <c r="I33" s="25"/>
      <c r="J33" s="25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Height="1" spans="1:26">
      <c r="A34" s="26"/>
      <c r="B34" s="35"/>
      <c r="C34" s="35"/>
      <c r="D34" s="35"/>
      <c r="E34" s="25"/>
      <c r="F34" s="25"/>
      <c r="G34" s="25"/>
      <c r="H34" s="25"/>
      <c r="I34" s="25"/>
      <c r="J34" s="25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Height="1" spans="1:26">
      <c r="A35" s="26"/>
      <c r="B35" s="26"/>
      <c r="C35" s="26"/>
      <c r="D35" s="26"/>
      <c r="E35" s="26"/>
      <c r="F35" s="25"/>
      <c r="G35" s="25"/>
      <c r="H35" s="25"/>
      <c r="I35" s="25"/>
      <c r="J35" s="25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Height="1" spans="1:26">
      <c r="A36" s="26"/>
      <c r="B36" s="101" t="s">
        <v>171</v>
      </c>
      <c r="C36" s="102" t="s">
        <v>127</v>
      </c>
      <c r="D36" s="102" t="s">
        <v>156</v>
      </c>
      <c r="E36" s="26"/>
      <c r="F36" s="101" t="s">
        <v>172</v>
      </c>
      <c r="G36" s="107" t="s">
        <v>127</v>
      </c>
      <c r="H36" s="107" t="s">
        <v>128</v>
      </c>
      <c r="I36" s="25"/>
      <c r="J36" s="25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Height="1" spans="1:26">
      <c r="A37" s="26"/>
      <c r="B37" s="37" t="s">
        <v>173</v>
      </c>
      <c r="C37" s="36" t="s">
        <v>137</v>
      </c>
      <c r="D37" s="36" t="s">
        <v>137</v>
      </c>
      <c r="E37" s="26"/>
      <c r="F37" s="23" t="s">
        <v>97</v>
      </c>
      <c r="G37" s="24" t="s">
        <v>174</v>
      </c>
      <c r="H37" s="24">
        <v>270</v>
      </c>
      <c r="I37" s="25"/>
      <c r="J37" s="25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Height="1" spans="1:26">
      <c r="A38" s="26"/>
      <c r="B38" s="37" t="s">
        <v>140</v>
      </c>
      <c r="C38" s="36" t="s">
        <v>175</v>
      </c>
      <c r="D38" s="36" t="s">
        <v>135</v>
      </c>
      <c r="E38" s="26"/>
      <c r="F38" s="23" t="s">
        <v>172</v>
      </c>
      <c r="G38" s="24" t="s">
        <v>151</v>
      </c>
      <c r="H38" s="24" t="s">
        <v>152</v>
      </c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Height="1" spans="1:26">
      <c r="A39" s="26"/>
      <c r="B39" s="37" t="s">
        <v>97</v>
      </c>
      <c r="C39" s="36" t="s">
        <v>147</v>
      </c>
      <c r="D39" s="36" t="s">
        <v>148</v>
      </c>
      <c r="E39" s="26"/>
      <c r="F39" s="23" t="s">
        <v>136</v>
      </c>
      <c r="G39" s="24" t="s">
        <v>137</v>
      </c>
      <c r="H39" s="24" t="s">
        <v>137</v>
      </c>
      <c r="I39" s="25"/>
      <c r="J39" s="25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Height="1" spans="1:26">
      <c r="A40" s="26"/>
      <c r="B40" s="25"/>
      <c r="C40" s="25"/>
      <c r="D40" s="25"/>
      <c r="E40" s="26"/>
      <c r="F40" s="25"/>
      <c r="G40" s="25"/>
      <c r="H40" s="25"/>
      <c r="I40" s="25"/>
      <c r="J40" s="25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Height="1" spans="1:26">
      <c r="A41" s="26"/>
      <c r="B41" s="101" t="s">
        <v>176</v>
      </c>
      <c r="C41" s="102" t="s">
        <v>127</v>
      </c>
      <c r="D41" s="102" t="s">
        <v>128</v>
      </c>
      <c r="E41" s="104"/>
      <c r="F41" s="25"/>
      <c r="G41" s="25"/>
      <c r="H41" s="25"/>
      <c r="I41" s="25"/>
      <c r="J41" s="25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Height="1" spans="1:26">
      <c r="A42" s="26"/>
      <c r="B42" s="37" t="s">
        <v>157</v>
      </c>
      <c r="C42" s="36" t="s">
        <v>158</v>
      </c>
      <c r="D42" s="36" t="s">
        <v>159</v>
      </c>
      <c r="E42" s="27" t="s">
        <v>160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Height="1" spans="1:26">
      <c r="A43" s="26"/>
      <c r="B43" s="37" t="s">
        <v>163</v>
      </c>
      <c r="C43" s="36" t="s">
        <v>151</v>
      </c>
      <c r="D43" s="36" t="s">
        <v>152</v>
      </c>
      <c r="E43" s="5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Height="1" spans="1:26">
      <c r="A44" s="26"/>
      <c r="B44" s="37" t="s">
        <v>52</v>
      </c>
      <c r="C44" s="36" t="s">
        <v>130</v>
      </c>
      <c r="D44" s="36" t="s">
        <v>131</v>
      </c>
      <c r="E44" s="5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Height="1" spans="1:26">
      <c r="A45" s="26"/>
      <c r="B45" s="37" t="s">
        <v>166</v>
      </c>
      <c r="C45" s="36" t="s">
        <v>167</v>
      </c>
      <c r="D45" s="36" t="s">
        <v>168</v>
      </c>
      <c r="E45" s="5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Height="1" spans="1:26">
      <c r="A46" s="26"/>
      <c r="B46" s="37"/>
      <c r="C46" s="36"/>
      <c r="D46" s="36"/>
      <c r="E46" s="5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Height="1" spans="1:26">
      <c r="A47" s="26"/>
      <c r="B47" s="37"/>
      <c r="C47" s="36"/>
      <c r="D47" s="36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Height="1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Height="1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Height="1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Height="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Height="1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Height="1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Height="1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Height="1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Height="1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Height="1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Height="1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Height="1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Height="1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Height="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Height="1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Height="1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Height="1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Height="1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Height="1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Height="1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Height="1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Height="1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Height="1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Height="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Height="1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Height="1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Height="1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Height="1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Height="1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Height="1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Height="1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Height="1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Height="1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Height="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Height="1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Height="1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Height="1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Height="1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Height="1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Height="1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Height="1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Height="1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Height="1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Height="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Height="1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Height="1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Height="1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Height="1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Height="1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Height="1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Height="1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Height="1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Height="1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Height="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Height="1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Height="1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Height="1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Height="1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Height="1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Height="1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Height="1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Height="1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Height="1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Height="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Height="1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Height="1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Height="1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Height="1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Height="1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Height="1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Height="1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Height="1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Height="1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Height="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Height="1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Height="1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Height="1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Height="1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Height="1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Height="1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Height="1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Height="1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Height="1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Height="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Height="1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Height="1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Height="1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Height="1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Height="1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Height="1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Height="1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Height="1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Height="1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Height="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Height="1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Height="1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Height="1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Height="1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Height="1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Height="1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Height="1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Height="1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Height="1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Height="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Height="1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Height="1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Height="1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Height="1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Height="1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Height="1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Height="1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Height="1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Height="1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Height="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Height="1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Height="1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Height="1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Height="1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Height="1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Height="1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Height="1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Height="1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Height="1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Height="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Height="1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Height="1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Height="1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Height="1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Height="1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Height="1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Height="1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Height="1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Height="1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Height="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Height="1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Height="1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Height="1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Height="1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Height="1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Height="1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Height="1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Height="1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Height="1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Height="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Height="1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Height="1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Height="1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Height="1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Height="1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Height="1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Height="1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Height="1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Height="1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Height="1" spans="1:2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Height="1" spans="1:26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Height="1" spans="1:26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Height="1" spans="1:26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Height="1" spans="1:26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Height="1" spans="1:2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Height="1" spans="1:26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Height="1" spans="1:26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Height="1" spans="1:26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Height="1" spans="1:26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Height="1" spans="1:26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Height="1" spans="1:26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Height="1" spans="1:26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Height="1" spans="1:26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Height="1" spans="1:26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Height="1" spans="1:2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Height="1" spans="1:26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Height="1" spans="1:26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Height="1" spans="1:26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Height="1" spans="1:26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Height="1" spans="1:26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Height="1" spans="1:26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Height="1" spans="1:26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Height="1" spans="1:26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Height="1" spans="1:26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Height="1" spans="1: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Height="1" spans="1:26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Height="1" spans="1:26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Height="1" spans="1:26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Height="1" spans="1:26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Height="1" spans="1:26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Height="1" spans="1:26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Height="1" spans="1:26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Height="1" spans="1:26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Height="1" spans="1:26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Height="1" spans="1:2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Height="1" spans="1:26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Height="1" spans="1:26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Height="1" spans="1:26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Height="1" spans="1:26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Height="1" spans="1:26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Height="1" spans="1:26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Height="1" spans="1:26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Height="1" spans="1:26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Height="1" spans="1:26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Height="1" spans="1:2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Height="1" spans="1:26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Height="1" spans="1:26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Height="1" spans="1:26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Height="1" spans="1:26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Height="1" spans="1:26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Height="1" spans="1:26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Height="1" spans="1:26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Height="1" spans="1:26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Height="1" spans="1:26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Height="1" spans="1:2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Height="1" spans="1:26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Height="1" spans="1:26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Height="1" spans="1:26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Height="1" spans="1:26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Height="1" spans="1:26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Height="1" spans="1:26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Height="1" spans="1:26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Height="1" spans="1:26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Height="1" spans="1:26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Height="1" spans="1:2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Height="1" spans="1:26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Height="1" spans="1:26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Height="1" spans="1:26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Height="1" spans="1:26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Height="1" spans="1:26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Height="1" spans="1:26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Height="1" spans="1:26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Height="1" spans="1:26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Height="1" spans="1:26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Height="1" spans="1:2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Height="1" spans="1:26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Height="1" spans="1:26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Height="1" spans="1:26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Height="1" spans="1:26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Height="1" spans="1:26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Height="1" spans="1:26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Height="1" spans="1:26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customHeight="1" spans="1:26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customHeight="1" spans="1:26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customHeight="1" spans="1:2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customHeight="1" spans="1:26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customHeight="1" spans="1:26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customHeight="1" spans="1:26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customHeight="1" spans="1:26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customHeight="1" spans="1:26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customHeight="1" spans="1:26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customHeight="1" spans="1:26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customHeight="1" spans="1:26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customHeight="1" spans="1:26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customHeight="1" spans="1:2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Height="1" spans="1:26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customHeight="1" spans="1:26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customHeight="1" spans="1:26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customHeight="1" spans="1:26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customHeight="1" spans="1:26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customHeight="1" spans="1:26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customHeight="1" spans="1:26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customHeight="1" spans="1:26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customHeight="1" spans="1:26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customHeight="1" spans="1:2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customHeight="1" spans="1:26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customHeight="1" spans="1:26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Height="1" spans="1:26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customHeight="1" spans="1:26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customHeight="1" spans="1:26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customHeight="1" spans="1:26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customHeight="1" spans="1:26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customHeight="1" spans="1:26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customHeight="1" spans="1:26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customHeight="1" spans="1:2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customHeight="1" spans="1:26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customHeight="1" spans="1:26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customHeight="1" spans="1:26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Height="1" spans="1:26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Height="1" spans="1:26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customHeight="1" spans="1:26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customHeight="1" spans="1:26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customHeight="1" spans="1:26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customHeight="1" spans="1:26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customHeight="1" spans="1: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customHeight="1" spans="1:26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customHeight="1" spans="1:26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customHeight="1" spans="1:26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customHeight="1" spans="1:26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customHeight="1" spans="1:26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customHeight="1" spans="1:26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customHeight="1" spans="1:26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customHeight="1" spans="1:26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customHeight="1" spans="1:26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customHeight="1" spans="1:2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customHeight="1" spans="1:26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customHeight="1" spans="1:26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customHeight="1" spans="1:26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customHeight="1" spans="1:26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customHeight="1" spans="1:26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customHeight="1" spans="1:26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customHeight="1" spans="1:26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customHeight="1" spans="1:26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customHeight="1" spans="1:26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customHeight="1" spans="1:2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customHeight="1" spans="1:26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customHeight="1" spans="1:26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customHeight="1" spans="1:26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customHeight="1" spans="1:26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customHeight="1" spans="1:26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customHeight="1" spans="1:26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customHeight="1" spans="1:26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customHeight="1" spans="1:26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customHeight="1" spans="1:26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customHeight="1" spans="1:2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customHeight="1" spans="1:26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customHeight="1" spans="1:26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customHeight="1" spans="1:26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customHeight="1" spans="1:26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customHeight="1" spans="1:26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customHeight="1" spans="1:26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customHeight="1" spans="1:26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customHeight="1" spans="1:26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customHeight="1" spans="1:26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customHeight="1" spans="1:2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customHeight="1" spans="1:26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customHeight="1" spans="1:26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customHeight="1" spans="1:26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customHeight="1" spans="1:26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customHeight="1" spans="1:26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customHeight="1" spans="1:26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customHeight="1" spans="1:26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customHeight="1" spans="1:26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customHeight="1" spans="1:26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customHeight="1" spans="1:2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customHeight="1" spans="1:26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customHeight="1" spans="1:26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customHeight="1" spans="1:26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customHeight="1" spans="1:26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customHeight="1" spans="1:26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customHeight="1" spans="1:26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customHeight="1" spans="1:26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customHeight="1" spans="1:26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customHeight="1" spans="1:26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customHeight="1" spans="1:2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customHeight="1" spans="1:26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customHeight="1" spans="1:26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customHeight="1" spans="1:26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customHeight="1" spans="1:26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customHeight="1" spans="1:26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customHeight="1" spans="1:26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customHeight="1" spans="1:26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customHeight="1" spans="1:26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customHeight="1" spans="1:26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customHeight="1" spans="1:2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customHeight="1" spans="1:26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customHeight="1" spans="1:26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customHeight="1" spans="1:26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customHeight="1" spans="1:26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customHeight="1" spans="1:26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customHeight="1" spans="1:26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customHeight="1" spans="1:26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customHeight="1" spans="1:26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customHeight="1" spans="1:26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customHeight="1" spans="1:2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customHeight="1" spans="1:26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customHeight="1" spans="1:26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customHeight="1" spans="1:26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customHeight="1" spans="1:26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customHeight="1" spans="1:26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customHeight="1" spans="1:26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customHeight="1" spans="1:26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customHeight="1" spans="1:26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customHeight="1" spans="1:26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customHeight="1" spans="1:2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customHeight="1" spans="1:26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customHeight="1" spans="1:26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customHeight="1" spans="1:26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customHeight="1" spans="1:26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customHeight="1" spans="1:26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customHeight="1" spans="1:26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customHeight="1" spans="1:26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customHeight="1" spans="1:26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customHeight="1" spans="1:26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customHeight="1" spans="1: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customHeight="1" spans="1:26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customHeight="1" spans="1:26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customHeight="1" spans="1:26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customHeight="1" spans="1:26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customHeight="1" spans="1:26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customHeight="1" spans="1:26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customHeight="1" spans="1:26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customHeight="1" spans="1:26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customHeight="1" spans="1:26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customHeight="1" spans="1:2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customHeight="1" spans="1:26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customHeight="1" spans="1:26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customHeight="1" spans="1:26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customHeight="1" spans="1:26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customHeight="1" spans="1:26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customHeight="1" spans="1:26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customHeight="1" spans="1:26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customHeight="1" spans="1:26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customHeight="1" spans="1:26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customHeight="1" spans="1:2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customHeight="1" spans="1:26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customHeight="1" spans="1:26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customHeight="1" spans="1:26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customHeight="1" spans="1:26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customHeight="1" spans="1:26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customHeight="1" spans="1:26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customHeight="1" spans="1:26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customHeight="1" spans="1:26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customHeight="1" spans="1:26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customHeight="1" spans="1:2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customHeight="1" spans="1:26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customHeight="1" spans="1:26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customHeight="1" spans="1:26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customHeight="1" spans="1:26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customHeight="1" spans="1:26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customHeight="1" spans="1:26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customHeight="1" spans="1:26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customHeight="1" spans="1:26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customHeight="1" spans="1:26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customHeight="1" spans="1:2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customHeight="1" spans="1:26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customHeight="1" spans="1:26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customHeight="1" spans="1:26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customHeight="1" spans="1:26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customHeight="1" spans="1:26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customHeight="1" spans="1:26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customHeight="1" spans="1:26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customHeight="1" spans="1:26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customHeight="1" spans="1:26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customHeight="1" spans="1:2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customHeight="1" spans="1:26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customHeight="1" spans="1:26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customHeight="1" spans="1:26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customHeight="1" spans="1:26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customHeight="1" spans="1:26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customHeight="1" spans="1:26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customHeight="1" spans="1:26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customHeight="1" spans="1:26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customHeight="1" spans="1:26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customHeight="1" spans="1:2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customHeight="1" spans="1:26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customHeight="1" spans="1:26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customHeight="1" spans="1:26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customHeight="1" spans="1:26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customHeight="1" spans="1:26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customHeight="1" spans="1:26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customHeight="1" spans="1:26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customHeight="1" spans="1:26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customHeight="1" spans="1:26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customHeight="1" spans="1:2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customHeight="1" spans="1:26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customHeight="1" spans="1:26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customHeight="1" spans="1:26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customHeight="1" spans="1:26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customHeight="1" spans="1:26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customHeight="1" spans="1:26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customHeight="1" spans="1:26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customHeight="1" spans="1:26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customHeight="1" spans="1:26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customHeight="1" spans="1:2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customHeight="1" spans="1:26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customHeight="1" spans="1:26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customHeight="1" spans="1:26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customHeight="1" spans="1:26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customHeight="1" spans="1:26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customHeight="1" spans="1:26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customHeight="1" spans="1:26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customHeight="1" spans="1:26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customHeight="1" spans="1:26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customHeight="1" spans="1:2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customHeight="1" spans="1:26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customHeight="1" spans="1:26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customHeight="1" spans="1:26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customHeight="1" spans="1:26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customHeight="1" spans="1:26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customHeight="1" spans="1:26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customHeight="1" spans="1:26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customHeight="1" spans="1:26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customHeight="1" spans="1:26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customHeight="1" spans="1: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customHeight="1" spans="1:26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customHeight="1" spans="1:26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customHeight="1" spans="1:26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customHeight="1" spans="1:26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customHeight="1" spans="1:26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customHeight="1" spans="1:26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customHeight="1" spans="1:26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customHeight="1" spans="1:26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customHeight="1" spans="1:26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customHeight="1" spans="1:2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customHeight="1" spans="1:26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customHeight="1" spans="1:26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customHeight="1" spans="1:26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customHeight="1" spans="1:26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customHeight="1" spans="1:26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customHeight="1" spans="1:26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customHeight="1" spans="1:26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customHeight="1" spans="1:26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customHeight="1" spans="1:26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customHeight="1" spans="1:2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customHeight="1" spans="1:26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customHeight="1" spans="1:26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customHeight="1" spans="1:26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customHeight="1" spans="1:26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customHeight="1" spans="1:26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customHeight="1" spans="1:26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customHeight="1" spans="1:26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customHeight="1" spans="1:26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customHeight="1" spans="1:26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customHeight="1" spans="1:2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customHeight="1" spans="1:26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customHeight="1" spans="1:26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customHeight="1" spans="1:26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customHeight="1" spans="1:26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customHeight="1" spans="1:26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customHeight="1" spans="1:26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customHeight="1" spans="1:26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customHeight="1" spans="1:26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customHeight="1" spans="1:26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customHeight="1" spans="1:2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customHeight="1" spans="1:26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customHeight="1" spans="1:26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customHeight="1" spans="1:26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customHeight="1" spans="1:26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customHeight="1" spans="1:26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customHeight="1" spans="1:26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customHeight="1" spans="1:26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customHeight="1" spans="1:26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customHeight="1" spans="1:26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customHeight="1" spans="1:2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customHeight="1" spans="1:26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customHeight="1" spans="1:26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customHeight="1" spans="1:26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customHeight="1" spans="1:26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customHeight="1" spans="1:26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customHeight="1" spans="1:26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customHeight="1" spans="1:26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customHeight="1" spans="1:26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customHeight="1" spans="1:26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customHeight="1" spans="1:2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customHeight="1" spans="1:26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customHeight="1" spans="1:26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customHeight="1" spans="1:26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customHeight="1" spans="1:26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customHeight="1" spans="1:26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customHeight="1" spans="1:26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customHeight="1" spans="1:26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customHeight="1" spans="1:26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customHeight="1" spans="1:26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customHeight="1" spans="1:2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customHeight="1" spans="1:26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customHeight="1" spans="1:26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customHeight="1" spans="1:26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customHeight="1" spans="1:26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customHeight="1" spans="1:26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customHeight="1" spans="1:26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customHeight="1" spans="1:26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customHeight="1" spans="1:26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customHeight="1" spans="1:26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customHeight="1" spans="1:2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customHeight="1" spans="1:26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customHeight="1" spans="1:26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customHeight="1" spans="1:26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customHeight="1" spans="1:26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customHeight="1" spans="1:26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customHeight="1" spans="1:26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customHeight="1" spans="1:26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customHeight="1" spans="1:26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customHeight="1" spans="1:26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customHeight="1" spans="1:2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customHeight="1" spans="1:26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Height="1" spans="1:26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Height="1" spans="1:26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Height="1" spans="1:26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Height="1" spans="1:26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H14"/>
  <sheetViews>
    <sheetView workbookViewId="0">
      <selection activeCell="A1" sqref="A1"/>
    </sheetView>
  </sheetViews>
  <sheetFormatPr defaultColWidth="12.6285714285714" defaultRowHeight="15.75" customHeight="1" outlineLevelCol="7"/>
  <cols>
    <col min="2" max="2" width="15.1333333333333" customWidth="1"/>
    <col min="7" max="7" width="18.6285714285714" customWidth="1"/>
  </cols>
  <sheetData>
    <row r="2" customHeight="1" spans="1:8">
      <c r="A2" s="88"/>
      <c r="B2" s="89" t="s">
        <v>177</v>
      </c>
      <c r="C2" s="90"/>
      <c r="D2" s="88"/>
      <c r="E2" s="88"/>
      <c r="F2" s="88"/>
      <c r="G2" s="91" t="s">
        <v>178</v>
      </c>
      <c r="H2" s="88"/>
    </row>
    <row r="3" customHeight="1" spans="1:8">
      <c r="A3" s="88"/>
      <c r="B3" s="88"/>
      <c r="C3" s="88"/>
      <c r="D3" s="88"/>
      <c r="E3" s="88"/>
      <c r="F3" s="88"/>
      <c r="G3" s="88"/>
      <c r="H3" s="88"/>
    </row>
    <row r="4" customHeight="1" spans="6:8">
      <c r="F4" s="28" t="s">
        <v>179</v>
      </c>
      <c r="G4" s="28" t="s">
        <v>22</v>
      </c>
      <c r="H4" s="28" t="s">
        <v>180</v>
      </c>
    </row>
    <row r="5" customHeight="1" spans="1:8">
      <c r="A5" s="28" t="s">
        <v>181</v>
      </c>
      <c r="B5" s="28" t="s">
        <v>22</v>
      </c>
      <c r="C5" s="28" t="s">
        <v>182</v>
      </c>
      <c r="G5" s="28" t="s">
        <v>166</v>
      </c>
      <c r="H5" s="28" t="s">
        <v>183</v>
      </c>
    </row>
    <row r="6" customHeight="1" spans="2:8">
      <c r="B6" s="28" t="s">
        <v>166</v>
      </c>
      <c r="C6" s="28" t="s">
        <v>130</v>
      </c>
      <c r="G6" s="28" t="s">
        <v>184</v>
      </c>
      <c r="H6" s="28" t="s">
        <v>151</v>
      </c>
    </row>
    <row r="7" customHeight="1" spans="2:8">
      <c r="B7" s="28" t="s">
        <v>52</v>
      </c>
      <c r="C7" s="28" t="s">
        <v>185</v>
      </c>
      <c r="G7" s="28" t="s">
        <v>186</v>
      </c>
      <c r="H7" s="28" t="s">
        <v>187</v>
      </c>
    </row>
    <row r="8" customHeight="1" spans="2:8">
      <c r="B8" s="28" t="s">
        <v>188</v>
      </c>
      <c r="C8" s="28" t="s">
        <v>152</v>
      </c>
      <c r="G8" s="28" t="s">
        <v>189</v>
      </c>
      <c r="H8" s="28" t="s">
        <v>190</v>
      </c>
    </row>
    <row r="9" customHeight="1" spans="2:3">
      <c r="B9" s="28" t="s">
        <v>140</v>
      </c>
      <c r="C9" s="28" t="s">
        <v>119</v>
      </c>
    </row>
    <row r="10" customHeight="1" spans="2:8">
      <c r="B10" s="28" t="s">
        <v>146</v>
      </c>
      <c r="C10" s="28" t="s">
        <v>191</v>
      </c>
      <c r="F10" s="28" t="s">
        <v>192</v>
      </c>
      <c r="G10" s="28" t="s">
        <v>52</v>
      </c>
      <c r="H10" s="28" t="s">
        <v>193</v>
      </c>
    </row>
    <row r="12" customHeight="1" spans="2:8">
      <c r="B12" s="28" t="s">
        <v>194</v>
      </c>
      <c r="C12" s="28" t="s">
        <v>195</v>
      </c>
      <c r="F12" s="28" t="s">
        <v>196</v>
      </c>
      <c r="G12" s="28" t="s">
        <v>194</v>
      </c>
      <c r="H12" s="28" t="s">
        <v>152</v>
      </c>
    </row>
    <row r="13" customHeight="1" spans="2:8">
      <c r="B13" s="28" t="s">
        <v>31</v>
      </c>
      <c r="C13" s="28" t="s">
        <v>193</v>
      </c>
      <c r="G13" s="28" t="s">
        <v>32</v>
      </c>
      <c r="H13" s="28" t="s">
        <v>193</v>
      </c>
    </row>
    <row r="14" customHeight="1" spans="7:8">
      <c r="G14" s="28" t="s">
        <v>37</v>
      </c>
      <c r="H14" s="28" t="s">
        <v>193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0"/>
  <sheetViews>
    <sheetView workbookViewId="0">
      <selection activeCell="A1" sqref="A1"/>
    </sheetView>
  </sheetViews>
  <sheetFormatPr defaultColWidth="12.6285714285714" defaultRowHeight="15.75" customHeight="1" outlineLevelCol="3"/>
  <cols>
    <col min="3" max="3" width="20.752380952381" customWidth="1"/>
  </cols>
  <sheetData>
    <row r="1" customHeight="1" spans="1:4">
      <c r="A1" s="60" t="s">
        <v>197</v>
      </c>
      <c r="B1" s="85"/>
      <c r="C1" s="60" t="s">
        <v>198</v>
      </c>
      <c r="D1" s="51"/>
    </row>
    <row r="2" customHeight="1" spans="2:4">
      <c r="B2" s="67"/>
      <c r="C2" s="86" t="s">
        <v>64</v>
      </c>
      <c r="D2" s="86" t="s">
        <v>152</v>
      </c>
    </row>
    <row r="3" customHeight="1" spans="2:4">
      <c r="B3" s="67"/>
      <c r="C3" s="86" t="s">
        <v>136</v>
      </c>
      <c r="D3" s="86" t="s">
        <v>137</v>
      </c>
    </row>
    <row r="4" customHeight="1" spans="2:4">
      <c r="B4" s="67"/>
      <c r="C4" s="86" t="s">
        <v>52</v>
      </c>
      <c r="D4" s="86" t="s">
        <v>130</v>
      </c>
    </row>
    <row r="5" customHeight="1" spans="2:4">
      <c r="B5" s="67"/>
      <c r="C5" s="86" t="s">
        <v>199</v>
      </c>
      <c r="D5" s="86" t="s">
        <v>131</v>
      </c>
    </row>
    <row r="6" customHeight="1" spans="3:4">
      <c r="C6" s="23" t="s">
        <v>200</v>
      </c>
      <c r="D6" s="23" t="s">
        <v>131</v>
      </c>
    </row>
    <row r="7" customHeight="1" spans="3:4">
      <c r="C7" s="23" t="s">
        <v>201</v>
      </c>
      <c r="D7" s="23" t="s">
        <v>202</v>
      </c>
    </row>
    <row r="8" customHeight="1" spans="3:4">
      <c r="C8" s="25"/>
      <c r="D8" s="25"/>
    </row>
    <row r="9" customHeight="1" spans="3:4">
      <c r="C9" s="25"/>
      <c r="D9" s="25"/>
    </row>
    <row r="10" customHeight="1" spans="3:4">
      <c r="C10" s="25"/>
      <c r="D10" s="25"/>
    </row>
    <row r="11" customHeight="1" spans="3:4">
      <c r="C11" s="25"/>
      <c r="D11" s="25"/>
    </row>
    <row r="12" customHeight="1" spans="3:4">
      <c r="C12" s="25"/>
      <c r="D12" s="25"/>
    </row>
    <row r="13" customHeight="1" spans="3:4">
      <c r="C13" s="25"/>
      <c r="D13" s="25"/>
    </row>
    <row r="14" customHeight="1" spans="3:4">
      <c r="C14" s="25"/>
      <c r="D14" s="25"/>
    </row>
    <row r="15" customHeight="1" spans="3:4">
      <c r="C15" s="25"/>
      <c r="D15" s="25"/>
    </row>
    <row r="16" customHeight="1" spans="3:4">
      <c r="C16" s="25"/>
      <c r="D16" s="25"/>
    </row>
    <row r="17" customHeight="1" spans="3:4">
      <c r="C17" s="25"/>
      <c r="D17" s="25"/>
    </row>
    <row r="18" customHeight="1" spans="3:4">
      <c r="C18" s="25"/>
      <c r="D18" s="25"/>
    </row>
    <row r="19" customHeight="1" spans="3:4">
      <c r="C19" s="25"/>
      <c r="D19" s="25"/>
    </row>
    <row r="20" customHeight="1" spans="3:4">
      <c r="C20" s="87"/>
      <c r="D20" s="87"/>
    </row>
    <row r="21" customHeight="1" spans="3:4">
      <c r="C21" s="87"/>
      <c r="D21" s="87"/>
    </row>
    <row r="22" customHeight="1" spans="3:4">
      <c r="C22" s="87"/>
      <c r="D22" s="87"/>
    </row>
    <row r="23" customHeight="1" spans="3:4">
      <c r="C23" s="87"/>
      <c r="D23" s="87"/>
    </row>
    <row r="24" customHeight="1" spans="3:4">
      <c r="C24" s="87"/>
      <c r="D24" s="87"/>
    </row>
    <row r="25" customHeight="1" spans="3:4">
      <c r="C25" s="87"/>
      <c r="D25" s="87"/>
    </row>
    <row r="26" customHeight="1" spans="3:4">
      <c r="C26" s="87"/>
      <c r="D26" s="87"/>
    </row>
    <row r="27" customHeight="1" spans="3:4">
      <c r="C27" s="87"/>
      <c r="D27" s="87"/>
    </row>
    <row r="28" customHeight="1" spans="3:4">
      <c r="C28" s="87"/>
      <c r="D28" s="87"/>
    </row>
    <row r="29" customHeight="1" spans="3:4">
      <c r="C29" s="87"/>
      <c r="D29" s="87"/>
    </row>
    <row r="30" customHeight="1" spans="3:4">
      <c r="C30" s="87"/>
      <c r="D30" s="8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34"/>
  <sheetViews>
    <sheetView workbookViewId="0">
      <selection activeCell="A1" sqref="A1"/>
    </sheetView>
  </sheetViews>
  <sheetFormatPr defaultColWidth="12.6285714285714" defaultRowHeight="15.75" customHeight="1"/>
  <cols>
    <col min="3" max="3" width="16.5047619047619" customWidth="1"/>
    <col min="12" max="12" width="32.3809523809524" customWidth="1"/>
  </cols>
  <sheetData>
    <row r="1" customHeight="1" spans="1:11">
      <c r="A1" s="65"/>
      <c r="B1" s="55" t="s">
        <v>197</v>
      </c>
      <c r="C1" s="66"/>
      <c r="D1" s="67"/>
      <c r="E1" s="67"/>
      <c r="F1" s="67"/>
      <c r="G1" s="67"/>
      <c r="H1" s="67"/>
      <c r="I1" s="67"/>
      <c r="J1" s="67"/>
      <c r="K1" s="67"/>
    </row>
    <row r="2" customHeight="1" spans="1:17">
      <c r="A2" s="68" t="s">
        <v>68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7"/>
      <c r="M2" s="77"/>
      <c r="N2" s="77"/>
      <c r="O2" s="77"/>
      <c r="P2" s="77"/>
      <c r="Q2" s="77"/>
    </row>
    <row r="3" customHeight="1" spans="1:17">
      <c r="A3" s="69"/>
      <c r="B3" s="70" t="s">
        <v>203</v>
      </c>
      <c r="C3" s="69"/>
      <c r="D3" s="69"/>
      <c r="E3" s="69"/>
      <c r="F3" s="69"/>
      <c r="G3" s="70" t="s">
        <v>204</v>
      </c>
      <c r="H3" s="69"/>
      <c r="I3" s="69"/>
      <c r="J3" s="69"/>
      <c r="K3" s="69"/>
      <c r="L3" s="80"/>
      <c r="M3" s="77"/>
      <c r="N3" s="77"/>
      <c r="O3" s="77"/>
      <c r="P3" s="77"/>
      <c r="Q3" s="77"/>
    </row>
    <row r="4" customHeight="1" spans="1:19">
      <c r="A4" s="69"/>
      <c r="B4" s="71" t="s">
        <v>205</v>
      </c>
      <c r="C4" s="69"/>
      <c r="D4" s="69"/>
      <c r="E4" s="69"/>
      <c r="F4" s="69"/>
      <c r="G4" s="71" t="s">
        <v>206</v>
      </c>
      <c r="H4" s="69"/>
      <c r="I4" s="69"/>
      <c r="J4" s="69"/>
      <c r="K4" s="69"/>
      <c r="L4" s="58"/>
      <c r="M4" s="81"/>
      <c r="N4" s="58"/>
      <c r="O4" s="61"/>
      <c r="P4" s="61"/>
      <c r="Q4" s="61"/>
      <c r="R4" s="61"/>
      <c r="S4" s="61"/>
    </row>
    <row r="5" customHeight="1" spans="1:19">
      <c r="A5" s="69"/>
      <c r="B5" s="71" t="s">
        <v>207</v>
      </c>
      <c r="C5" s="69"/>
      <c r="D5" s="69"/>
      <c r="E5" s="69"/>
      <c r="F5" s="69"/>
      <c r="G5" s="71" t="s">
        <v>208</v>
      </c>
      <c r="H5" s="69"/>
      <c r="I5" s="69"/>
      <c r="J5" s="69"/>
      <c r="K5" s="69"/>
      <c r="L5" s="58"/>
      <c r="M5" s="81"/>
      <c r="N5" s="58"/>
      <c r="O5" s="61"/>
      <c r="P5" s="61"/>
      <c r="Q5" s="61"/>
      <c r="R5" s="61"/>
      <c r="S5" s="61"/>
    </row>
    <row r="6" customHeight="1" spans="1:19">
      <c r="A6" s="69"/>
      <c r="B6" s="69"/>
      <c r="C6" s="69"/>
      <c r="D6" s="69"/>
      <c r="E6" s="69"/>
      <c r="F6" s="69"/>
      <c r="G6" s="71" t="s">
        <v>209</v>
      </c>
      <c r="H6" s="69"/>
      <c r="I6" s="69"/>
      <c r="J6" s="69"/>
      <c r="K6" s="69"/>
      <c r="L6" s="61"/>
      <c r="M6" s="61"/>
      <c r="N6" s="61"/>
      <c r="O6" s="61"/>
      <c r="P6" s="61"/>
      <c r="Q6" s="61"/>
      <c r="R6" s="61"/>
      <c r="S6" s="61"/>
    </row>
    <row r="7" customHeight="1" spans="1:19">
      <c r="A7" s="69"/>
      <c r="B7" s="72" t="s">
        <v>210</v>
      </c>
      <c r="C7" s="73"/>
      <c r="D7" s="69"/>
      <c r="E7" s="69"/>
      <c r="F7" s="69"/>
      <c r="G7" s="71" t="s">
        <v>211</v>
      </c>
      <c r="H7" s="69"/>
      <c r="I7" s="69"/>
      <c r="J7" s="69"/>
      <c r="K7" s="69"/>
      <c r="L7" s="61"/>
      <c r="M7" s="61"/>
      <c r="N7" s="61"/>
      <c r="O7" s="61"/>
      <c r="P7" s="61"/>
      <c r="Q7" s="61"/>
      <c r="R7" s="61"/>
      <c r="S7" s="61"/>
    </row>
    <row r="8" customHeight="1" spans="1:17">
      <c r="A8" s="69"/>
      <c r="B8" s="74" t="s">
        <v>212</v>
      </c>
      <c r="C8" s="75"/>
      <c r="D8" s="69"/>
      <c r="E8" s="69"/>
      <c r="F8" s="69"/>
      <c r="G8" s="71" t="s">
        <v>213</v>
      </c>
      <c r="H8" s="69"/>
      <c r="I8" s="69"/>
      <c r="J8" s="69"/>
      <c r="K8" s="69"/>
      <c r="L8" s="77"/>
      <c r="M8" s="77"/>
      <c r="N8" s="77"/>
      <c r="O8" s="77"/>
      <c r="P8" s="77"/>
      <c r="Q8" s="77"/>
    </row>
    <row r="9" customHeight="1" spans="1:17">
      <c r="A9" s="69"/>
      <c r="B9" s="74" t="s">
        <v>214</v>
      </c>
      <c r="C9" s="69"/>
      <c r="D9" s="69"/>
      <c r="E9" s="69"/>
      <c r="F9" s="69"/>
      <c r="G9" s="69"/>
      <c r="H9" s="69"/>
      <c r="I9" s="69"/>
      <c r="J9" s="69"/>
      <c r="K9" s="69"/>
      <c r="L9" s="77"/>
      <c r="M9" s="77"/>
      <c r="N9" s="77"/>
      <c r="O9" s="77"/>
      <c r="P9" s="77"/>
      <c r="Q9" s="77"/>
    </row>
    <row r="10" customHeight="1" spans="1:17">
      <c r="A10" s="69"/>
      <c r="B10" s="74" t="s">
        <v>125</v>
      </c>
      <c r="C10" s="69"/>
      <c r="D10" s="69"/>
      <c r="E10" s="69"/>
      <c r="F10" s="69"/>
      <c r="G10" s="72" t="s">
        <v>215</v>
      </c>
      <c r="H10" s="69"/>
      <c r="I10" s="69"/>
      <c r="J10" s="69"/>
      <c r="K10" s="69"/>
      <c r="L10" s="77"/>
      <c r="M10" s="77"/>
      <c r="N10" s="77"/>
      <c r="O10" s="77"/>
      <c r="P10" s="77"/>
      <c r="Q10" s="77"/>
    </row>
    <row r="11" customHeight="1" spans="1:17">
      <c r="A11" s="69"/>
      <c r="B11" s="76"/>
      <c r="C11" s="77"/>
      <c r="D11" s="77"/>
      <c r="E11" s="69"/>
      <c r="F11" s="69"/>
      <c r="G11" s="58" t="s">
        <v>34</v>
      </c>
      <c r="H11" s="77"/>
      <c r="I11" s="81" t="s">
        <v>216</v>
      </c>
      <c r="J11" s="58" t="s">
        <v>217</v>
      </c>
      <c r="K11" s="69"/>
      <c r="L11" s="77"/>
      <c r="M11" s="77"/>
      <c r="N11" s="77"/>
      <c r="O11" s="77"/>
      <c r="P11" s="77"/>
      <c r="Q11" s="77"/>
    </row>
    <row r="12" customHeight="1" spans="1:17">
      <c r="A12" s="69"/>
      <c r="B12" s="76"/>
      <c r="C12" s="77"/>
      <c r="D12" s="77"/>
      <c r="E12" s="69"/>
      <c r="F12" s="69"/>
      <c r="G12" s="58" t="s">
        <v>188</v>
      </c>
      <c r="H12" s="77"/>
      <c r="I12" s="81" t="s">
        <v>152</v>
      </c>
      <c r="J12" s="58" t="s">
        <v>218</v>
      </c>
      <c r="K12" s="69"/>
      <c r="L12" s="77"/>
      <c r="M12" s="77"/>
      <c r="N12" s="77"/>
      <c r="O12" s="77"/>
      <c r="P12" s="77"/>
      <c r="Q12" s="77"/>
    </row>
    <row r="13" customHeight="1" spans="1:17">
      <c r="A13" s="69"/>
      <c r="B13" s="70" t="s">
        <v>219</v>
      </c>
      <c r="C13" s="77"/>
      <c r="D13" s="77"/>
      <c r="E13" s="69"/>
      <c r="F13" s="69"/>
      <c r="G13" s="74"/>
      <c r="H13" s="77"/>
      <c r="I13" s="78"/>
      <c r="J13" s="69"/>
      <c r="K13" s="69"/>
      <c r="L13" s="77"/>
      <c r="M13" s="77"/>
      <c r="N13" s="77"/>
      <c r="O13" s="77"/>
      <c r="P13" s="77"/>
      <c r="Q13" s="77"/>
    </row>
    <row r="14" customHeight="1" spans="1:17">
      <c r="A14" s="69"/>
      <c r="B14" s="74" t="s">
        <v>220</v>
      </c>
      <c r="C14" s="77"/>
      <c r="D14" s="78" t="s">
        <v>221</v>
      </c>
      <c r="E14" s="79" t="s">
        <v>222</v>
      </c>
      <c r="F14" s="69"/>
      <c r="G14" s="74"/>
      <c r="H14" s="77"/>
      <c r="I14" s="78"/>
      <c r="J14" s="79"/>
      <c r="K14" s="82"/>
      <c r="L14" s="83"/>
      <c r="M14" s="77"/>
      <c r="N14" s="77"/>
      <c r="O14" s="77"/>
      <c r="P14" s="77"/>
      <c r="Q14" s="77"/>
    </row>
    <row r="15" customHeight="1" spans="1:17">
      <c r="A15" s="69"/>
      <c r="B15" s="74" t="s">
        <v>136</v>
      </c>
      <c r="C15" s="77"/>
      <c r="D15" s="78" t="s">
        <v>119</v>
      </c>
      <c r="E15" s="79" t="s">
        <v>223</v>
      </c>
      <c r="F15" s="69"/>
      <c r="G15" s="74"/>
      <c r="H15" s="77"/>
      <c r="I15" s="77"/>
      <c r="J15" s="79"/>
      <c r="K15" s="82"/>
      <c r="L15" s="83"/>
      <c r="M15" s="77"/>
      <c r="N15" s="77"/>
      <c r="O15" s="77"/>
      <c r="P15" s="77"/>
      <c r="Q15" s="77"/>
    </row>
    <row r="16" customHeight="1" spans="1:17">
      <c r="A16" s="69"/>
      <c r="B16" s="74" t="s">
        <v>224</v>
      </c>
      <c r="C16" s="77"/>
      <c r="D16" s="77"/>
      <c r="E16" s="69"/>
      <c r="F16" s="69"/>
      <c r="G16" s="74"/>
      <c r="H16" s="77"/>
      <c r="I16" s="77"/>
      <c r="J16" s="82"/>
      <c r="K16" s="82"/>
      <c r="L16" s="83"/>
      <c r="M16" s="77"/>
      <c r="N16" s="77"/>
      <c r="O16" s="77"/>
      <c r="P16" s="77"/>
      <c r="Q16" s="77"/>
    </row>
    <row r="17" customHeight="1" spans="1:17">
      <c r="A17" s="69"/>
      <c r="B17" s="74" t="s">
        <v>225</v>
      </c>
      <c r="D17" s="77"/>
      <c r="E17" s="69"/>
      <c r="F17" s="69"/>
      <c r="G17" s="74"/>
      <c r="H17" s="77"/>
      <c r="I17" s="77"/>
      <c r="J17" s="82"/>
      <c r="K17" s="82"/>
      <c r="L17" s="83"/>
      <c r="M17" s="77"/>
      <c r="N17" s="77"/>
      <c r="O17" s="77"/>
      <c r="P17" s="77"/>
      <c r="Q17" s="77"/>
    </row>
    <row r="18" customHeight="1" spans="1:17">
      <c r="A18" s="69"/>
      <c r="B18" s="74" t="s">
        <v>226</v>
      </c>
      <c r="C18" s="69"/>
      <c r="D18" s="69"/>
      <c r="E18" s="69"/>
      <c r="F18" s="69"/>
      <c r="G18" s="69"/>
      <c r="H18" s="69"/>
      <c r="I18" s="69"/>
      <c r="J18" s="82"/>
      <c r="K18" s="82"/>
      <c r="L18" s="83"/>
      <c r="M18" s="77"/>
      <c r="N18" s="77"/>
      <c r="O18" s="77"/>
      <c r="P18" s="77"/>
      <c r="Q18" s="77"/>
    </row>
    <row r="19" customHeight="1" spans="1:17">
      <c r="A19" s="69"/>
      <c r="B19" s="69"/>
      <c r="C19" s="69"/>
      <c r="D19" s="69"/>
      <c r="E19" s="69"/>
      <c r="F19" s="69"/>
      <c r="G19" s="69"/>
      <c r="H19" s="69"/>
      <c r="I19" s="69"/>
      <c r="J19" s="82"/>
      <c r="K19" s="82"/>
      <c r="L19" s="83"/>
      <c r="M19" s="77"/>
      <c r="N19" s="77"/>
      <c r="O19" s="77"/>
      <c r="P19" s="77"/>
      <c r="Q19" s="77"/>
    </row>
    <row r="20" customHeight="1" spans="1:17">
      <c r="A20" s="69"/>
      <c r="B20" s="69"/>
      <c r="C20" s="69"/>
      <c r="D20" s="69"/>
      <c r="E20" s="69"/>
      <c r="F20" s="69"/>
      <c r="G20" s="69"/>
      <c r="H20" s="69"/>
      <c r="I20" s="69"/>
      <c r="J20" s="82"/>
      <c r="K20" s="82"/>
      <c r="L20" s="83"/>
      <c r="M20" s="77"/>
      <c r="N20" s="77"/>
      <c r="O20" s="77"/>
      <c r="P20" s="77"/>
      <c r="Q20" s="77"/>
    </row>
    <row r="21" customHeight="1" spans="1:17">
      <c r="A21" s="69"/>
      <c r="B21" s="69"/>
      <c r="C21" s="69"/>
      <c r="D21" s="69"/>
      <c r="E21" s="69"/>
      <c r="F21" s="69"/>
      <c r="G21" s="69"/>
      <c r="H21" s="69"/>
      <c r="I21" s="69"/>
      <c r="J21" s="82"/>
      <c r="K21" s="82"/>
      <c r="L21" s="83"/>
      <c r="M21" s="77"/>
      <c r="N21" s="77"/>
      <c r="O21" s="77"/>
      <c r="P21" s="77"/>
      <c r="Q21" s="77"/>
    </row>
    <row r="22" customHeight="1" spans="1:17">
      <c r="A22" s="69"/>
      <c r="B22" s="69"/>
      <c r="C22" s="69"/>
      <c r="D22" s="69"/>
      <c r="E22" s="69"/>
      <c r="F22" s="69"/>
      <c r="G22" s="69"/>
      <c r="H22" s="69"/>
      <c r="I22" s="69"/>
      <c r="J22" s="82"/>
      <c r="K22" s="82"/>
      <c r="L22" s="83"/>
      <c r="M22" s="77"/>
      <c r="N22" s="77"/>
      <c r="O22" s="77"/>
      <c r="P22" s="77"/>
      <c r="Q22" s="77"/>
    </row>
    <row r="23" customHeight="1" spans="1:17">
      <c r="A23" s="69"/>
      <c r="B23" s="69"/>
      <c r="C23" s="69"/>
      <c r="D23" s="69"/>
      <c r="E23" s="69"/>
      <c r="F23" s="69"/>
      <c r="G23" s="69"/>
      <c r="H23" s="69"/>
      <c r="I23" s="69"/>
      <c r="J23" s="82"/>
      <c r="K23" s="82"/>
      <c r="L23" s="83"/>
      <c r="M23" s="77"/>
      <c r="N23" s="77"/>
      <c r="O23" s="77"/>
      <c r="P23" s="77"/>
      <c r="Q23" s="77"/>
    </row>
    <row r="24" customHeight="1" spans="1:12">
      <c r="A24" s="67"/>
      <c r="B24" s="67"/>
      <c r="C24" s="67"/>
      <c r="D24" s="67"/>
      <c r="E24" s="67"/>
      <c r="F24" s="67"/>
      <c r="G24" s="67"/>
      <c r="H24" s="67"/>
      <c r="I24" s="67"/>
      <c r="J24" s="84"/>
      <c r="K24" s="84"/>
      <c r="L24" s="56"/>
    </row>
    <row r="25" customHeight="1" spans="1:12">
      <c r="A25" s="67"/>
      <c r="B25" s="67"/>
      <c r="C25" s="67"/>
      <c r="D25" s="67"/>
      <c r="E25" s="67"/>
      <c r="F25" s="67"/>
      <c r="G25" s="67"/>
      <c r="H25" s="67"/>
      <c r="I25" s="67"/>
      <c r="J25" s="84"/>
      <c r="K25" s="84"/>
      <c r="L25" s="56"/>
    </row>
    <row r="26" customHeight="1" spans="1:12">
      <c r="A26" s="67"/>
      <c r="B26" s="67"/>
      <c r="C26" s="67"/>
      <c r="D26" s="67"/>
      <c r="E26" s="67"/>
      <c r="F26" s="67"/>
      <c r="G26" s="67"/>
      <c r="H26" s="67"/>
      <c r="I26" s="67"/>
      <c r="J26" s="84"/>
      <c r="K26" s="84"/>
      <c r="L26" s="56"/>
    </row>
    <row r="27" customHeight="1" spans="1:12">
      <c r="A27" s="67"/>
      <c r="B27" s="67"/>
      <c r="C27" s="67"/>
      <c r="D27" s="67"/>
      <c r="E27" s="67"/>
      <c r="F27" s="67"/>
      <c r="G27" s="67"/>
      <c r="H27" s="67"/>
      <c r="I27" s="67"/>
      <c r="J27" s="84"/>
      <c r="K27" s="84"/>
      <c r="L27" s="56"/>
    </row>
    <row r="28" customHeight="1" spans="1:12">
      <c r="A28" s="67"/>
      <c r="B28" s="67"/>
      <c r="C28" s="67"/>
      <c r="D28" s="67"/>
      <c r="E28" s="67"/>
      <c r="F28" s="67"/>
      <c r="G28" s="67"/>
      <c r="H28" s="67"/>
      <c r="I28" s="67"/>
      <c r="J28" s="84"/>
      <c r="K28" s="84"/>
      <c r="L28" s="56"/>
    </row>
    <row r="29" customHeight="1" spans="1:12">
      <c r="A29" s="67"/>
      <c r="B29" s="67"/>
      <c r="C29" s="67"/>
      <c r="D29" s="67"/>
      <c r="E29" s="67"/>
      <c r="F29" s="67"/>
      <c r="G29" s="67"/>
      <c r="H29" s="67"/>
      <c r="I29" s="67"/>
      <c r="J29" s="84"/>
      <c r="K29" s="84"/>
      <c r="L29" s="56"/>
    </row>
    <row r="30" customHeight="1" spans="10:12">
      <c r="J30" s="56"/>
      <c r="K30" s="56"/>
      <c r="L30" s="56"/>
    </row>
    <row r="31" customHeight="1" spans="10:12">
      <c r="J31" s="56"/>
      <c r="K31" s="56"/>
      <c r="L31" s="56"/>
    </row>
    <row r="32" customHeight="1" spans="10:12">
      <c r="J32" s="56"/>
      <c r="K32" s="56"/>
      <c r="L32" s="56"/>
    </row>
    <row r="33" customHeight="1" spans="10:12">
      <c r="J33" s="56"/>
      <c r="K33" s="56"/>
      <c r="L33" s="56"/>
    </row>
    <row r="34" customHeight="1" spans="10:12">
      <c r="J34" s="56"/>
      <c r="K34" s="56"/>
      <c r="L34" s="5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Y54"/>
  <sheetViews>
    <sheetView workbookViewId="0">
      <selection activeCell="A1" sqref="A1"/>
    </sheetView>
  </sheetViews>
  <sheetFormatPr defaultColWidth="12.6285714285714" defaultRowHeight="15.75" customHeight="1"/>
  <cols>
    <col min="2" max="2" width="43.3809523809524" customWidth="1"/>
    <col min="12" max="12" width="54.3809523809524" customWidth="1"/>
    <col min="14" max="14" width="46.8761904761905" customWidth="1"/>
    <col min="16" max="16" width="16.752380952381" customWidth="1"/>
  </cols>
  <sheetData>
    <row r="4" customHeight="1" spans="2:2">
      <c r="B4" s="52" t="s">
        <v>227</v>
      </c>
    </row>
    <row r="5" customHeight="1" spans="2:2">
      <c r="B5" s="53" t="s">
        <v>228</v>
      </c>
    </row>
    <row r="6" customHeight="1" spans="2:12">
      <c r="B6" s="53" t="s">
        <v>229</v>
      </c>
      <c r="L6" s="54" t="s">
        <v>230</v>
      </c>
    </row>
    <row r="7" customHeight="1" spans="2:2">
      <c r="B7" s="53" t="s">
        <v>125</v>
      </c>
    </row>
    <row r="9" customHeight="1" spans="12:13">
      <c r="L9" s="64" t="s">
        <v>231</v>
      </c>
      <c r="M9" s="3" t="s">
        <v>232</v>
      </c>
    </row>
    <row r="10" customHeight="1" spans="2:16">
      <c r="B10" s="54" t="s">
        <v>233</v>
      </c>
      <c r="L10" s="58" t="s">
        <v>201</v>
      </c>
      <c r="M10" s="58" t="s">
        <v>234</v>
      </c>
      <c r="N10" s="57" t="s">
        <v>235</v>
      </c>
      <c r="O10" s="57"/>
      <c r="P10" s="57"/>
    </row>
    <row r="11" customHeight="1" spans="12:16">
      <c r="L11" s="58" t="s">
        <v>236</v>
      </c>
      <c r="M11" s="58" t="s">
        <v>123</v>
      </c>
      <c r="N11" s="61"/>
      <c r="O11" s="61"/>
      <c r="P11" s="61"/>
    </row>
    <row r="12" customHeight="1" spans="12:16">
      <c r="L12" s="61"/>
      <c r="M12" s="61"/>
      <c r="N12" s="61"/>
      <c r="O12" s="61"/>
      <c r="P12" s="61"/>
    </row>
    <row r="14" customHeight="1" spans="2:12">
      <c r="B14" s="55" t="s">
        <v>237</v>
      </c>
      <c r="C14" s="50"/>
      <c r="D14" s="48"/>
      <c r="E14" s="48"/>
      <c r="F14" s="48"/>
      <c r="G14" s="48"/>
      <c r="L14" s="62" t="s">
        <v>238</v>
      </c>
    </row>
    <row r="15" customHeight="1" spans="2:16">
      <c r="B15" s="56"/>
      <c r="C15" s="57" t="s">
        <v>127</v>
      </c>
      <c r="D15" s="56"/>
      <c r="E15" s="56"/>
      <c r="F15" s="49" t="s">
        <v>166</v>
      </c>
      <c r="G15" s="49" t="s">
        <v>239</v>
      </c>
      <c r="L15" s="58" t="s">
        <v>157</v>
      </c>
      <c r="M15" s="58" t="s">
        <v>183</v>
      </c>
      <c r="N15" s="58" t="s">
        <v>240</v>
      </c>
      <c r="O15" s="61"/>
      <c r="P15" s="61"/>
    </row>
    <row r="16" customHeight="1" spans="2:16">
      <c r="B16" s="58" t="s">
        <v>201</v>
      </c>
      <c r="C16" s="58" t="s">
        <v>241</v>
      </c>
      <c r="D16" s="56"/>
      <c r="E16" s="56"/>
      <c r="F16" s="49" t="s">
        <v>242</v>
      </c>
      <c r="G16" s="49" t="s">
        <v>158</v>
      </c>
      <c r="L16" s="58" t="s">
        <v>50</v>
      </c>
      <c r="M16" s="58" t="s">
        <v>243</v>
      </c>
      <c r="N16" s="61"/>
      <c r="O16" s="61"/>
      <c r="P16" s="61"/>
    </row>
    <row r="17" customHeight="1" spans="2:16">
      <c r="B17" s="59" t="s">
        <v>166</v>
      </c>
      <c r="C17" s="58" t="s">
        <v>159</v>
      </c>
      <c r="D17" s="56"/>
      <c r="E17" s="56"/>
      <c r="F17" s="49" t="s">
        <v>244</v>
      </c>
      <c r="G17" s="49" t="s">
        <v>158</v>
      </c>
      <c r="L17" s="58" t="s">
        <v>166</v>
      </c>
      <c r="M17" s="58" t="s">
        <v>245</v>
      </c>
      <c r="N17" s="58" t="s">
        <v>246</v>
      </c>
      <c r="O17" s="61"/>
      <c r="P17" s="61"/>
    </row>
    <row r="18" customHeight="1" spans="2:16">
      <c r="B18" s="59" t="s">
        <v>247</v>
      </c>
      <c r="C18" s="58"/>
      <c r="D18" s="56"/>
      <c r="E18" s="56"/>
      <c r="F18" s="49"/>
      <c r="G18" s="49"/>
      <c r="L18" s="58" t="s">
        <v>184</v>
      </c>
      <c r="M18" s="58" t="s">
        <v>193</v>
      </c>
      <c r="N18" s="58"/>
      <c r="O18" s="61"/>
      <c r="P18" s="61"/>
    </row>
    <row r="19" customHeight="1" spans="2:16">
      <c r="B19" s="27"/>
      <c r="C19" s="27" t="s">
        <v>248</v>
      </c>
      <c r="D19" s="56"/>
      <c r="E19" s="56"/>
      <c r="F19" s="51"/>
      <c r="G19" s="51"/>
      <c r="K19" s="61"/>
      <c r="L19" s="58" t="s">
        <v>236</v>
      </c>
      <c r="M19" s="58" t="s">
        <v>174</v>
      </c>
      <c r="N19" s="58" t="s">
        <v>249</v>
      </c>
      <c r="O19" s="61"/>
      <c r="P19" s="61"/>
    </row>
    <row r="20" customHeight="1" spans="2:2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customHeight="1" spans="2:3">
      <c r="B21" s="17"/>
      <c r="C21" s="17"/>
    </row>
    <row r="22" customHeight="1" spans="12:12">
      <c r="L22" s="62" t="s">
        <v>250</v>
      </c>
    </row>
    <row r="23" customHeight="1" spans="2:16">
      <c r="B23" s="60" t="s">
        <v>251</v>
      </c>
      <c r="C23" s="28"/>
      <c r="L23" s="58" t="s">
        <v>157</v>
      </c>
      <c r="M23" s="58" t="s">
        <v>183</v>
      </c>
      <c r="N23" s="58" t="s">
        <v>252</v>
      </c>
      <c r="O23" s="61"/>
      <c r="P23" s="61"/>
    </row>
    <row r="24" customHeight="1" spans="2:16">
      <c r="B24" s="58" t="s">
        <v>201</v>
      </c>
      <c r="C24" s="58" t="s">
        <v>234</v>
      </c>
      <c r="L24" s="58" t="s">
        <v>253</v>
      </c>
      <c r="M24" s="58" t="s">
        <v>254</v>
      </c>
      <c r="N24" s="58"/>
      <c r="O24" s="61"/>
      <c r="P24" s="61"/>
    </row>
    <row r="25" customHeight="1" spans="2:16">
      <c r="B25" s="58" t="s">
        <v>255</v>
      </c>
      <c r="C25" s="58" t="s">
        <v>183</v>
      </c>
      <c r="L25" s="58" t="s">
        <v>184</v>
      </c>
      <c r="M25" s="58" t="s">
        <v>151</v>
      </c>
      <c r="N25" s="58" t="s">
        <v>246</v>
      </c>
      <c r="O25" s="61"/>
      <c r="P25" s="61"/>
    </row>
    <row r="26" customHeight="1" spans="2:16">
      <c r="B26" s="58" t="s">
        <v>256</v>
      </c>
      <c r="C26" s="58" t="s">
        <v>159</v>
      </c>
      <c r="L26" s="58" t="s">
        <v>166</v>
      </c>
      <c r="M26" s="58" t="s">
        <v>193</v>
      </c>
      <c r="N26" s="61"/>
      <c r="O26" s="61"/>
      <c r="P26" s="61"/>
    </row>
    <row r="27" customHeight="1" spans="2:16">
      <c r="B27" s="58" t="s">
        <v>257</v>
      </c>
      <c r="C27" s="61"/>
      <c r="L27" s="58" t="s">
        <v>236</v>
      </c>
      <c r="M27" s="58" t="s">
        <v>174</v>
      </c>
      <c r="N27" s="58" t="s">
        <v>258</v>
      </c>
      <c r="O27" s="61"/>
      <c r="P27" s="61"/>
    </row>
    <row r="28" customHeight="1" spans="3:16">
      <c r="C28" s="17"/>
      <c r="D28" s="18"/>
      <c r="E28" s="18"/>
      <c r="L28" s="61"/>
      <c r="M28" s="61"/>
      <c r="N28" s="61"/>
      <c r="O28" s="61"/>
      <c r="P28" s="61"/>
    </row>
    <row r="29" customHeight="1" spans="2:12">
      <c r="B29" s="60" t="s">
        <v>238</v>
      </c>
      <c r="L29" s="62" t="s">
        <v>39</v>
      </c>
    </row>
    <row r="30" customHeight="1" spans="2:16">
      <c r="B30" s="58" t="s">
        <v>157</v>
      </c>
      <c r="C30" s="58" t="s">
        <v>131</v>
      </c>
      <c r="D30" s="58" t="s">
        <v>131</v>
      </c>
      <c r="L30" s="61"/>
      <c r="M30" s="61"/>
      <c r="N30" s="61"/>
      <c r="O30" s="61"/>
      <c r="P30" s="61"/>
    </row>
    <row r="31" customHeight="1" spans="2:16">
      <c r="B31" s="58" t="s">
        <v>50</v>
      </c>
      <c r="C31" s="58" t="s">
        <v>170</v>
      </c>
      <c r="D31" s="58" t="s">
        <v>130</v>
      </c>
      <c r="L31" s="58" t="s">
        <v>259</v>
      </c>
      <c r="M31" s="58" t="s">
        <v>234</v>
      </c>
      <c r="N31" s="58" t="s">
        <v>235</v>
      </c>
      <c r="O31" s="58"/>
      <c r="P31" s="58"/>
    </row>
    <row r="32" customHeight="1" spans="2:16">
      <c r="B32" s="58" t="s">
        <v>22</v>
      </c>
      <c r="C32" s="58" t="s">
        <v>167</v>
      </c>
      <c r="D32" s="58" t="s">
        <v>260</v>
      </c>
      <c r="L32" s="58" t="s">
        <v>261</v>
      </c>
      <c r="M32" s="58" t="s">
        <v>262</v>
      </c>
      <c r="N32" s="61"/>
      <c r="O32" s="61"/>
      <c r="P32" s="61"/>
    </row>
    <row r="33" customHeight="1" spans="2:16">
      <c r="B33" s="58" t="s">
        <v>166</v>
      </c>
      <c r="C33" s="58" t="s">
        <v>139</v>
      </c>
      <c r="D33" s="58" t="s">
        <v>130</v>
      </c>
      <c r="L33" s="58" t="s">
        <v>236</v>
      </c>
      <c r="M33" s="58" t="s">
        <v>174</v>
      </c>
      <c r="N33" s="58" t="s">
        <v>263</v>
      </c>
      <c r="O33" s="61"/>
      <c r="P33" s="61"/>
    </row>
    <row r="34" customHeight="1" spans="12:16">
      <c r="L34" s="9"/>
      <c r="M34" s="9"/>
      <c r="N34" s="9"/>
      <c r="O34" s="9"/>
      <c r="P34" s="9"/>
    </row>
    <row r="36" customHeight="1" spans="2:12">
      <c r="B36" s="62" t="s">
        <v>264</v>
      </c>
      <c r="C36" s="63"/>
      <c r="L36" s="62" t="s">
        <v>265</v>
      </c>
    </row>
    <row r="37" customHeight="1" spans="12:16">
      <c r="L37" s="61"/>
      <c r="M37" s="61"/>
      <c r="N37" s="61"/>
      <c r="O37" s="61"/>
      <c r="P37" s="61"/>
    </row>
    <row r="38" customHeight="1" spans="2:16">
      <c r="B38" s="58" t="s">
        <v>201</v>
      </c>
      <c r="C38" s="58" t="s">
        <v>234</v>
      </c>
      <c r="D38" s="9"/>
      <c r="L38" s="58" t="s">
        <v>201</v>
      </c>
      <c r="M38" s="58" t="s">
        <v>234</v>
      </c>
      <c r="N38" s="57" t="s">
        <v>235</v>
      </c>
      <c r="O38" s="57"/>
      <c r="P38" s="57"/>
    </row>
    <row r="39" customHeight="1" spans="2:16">
      <c r="B39" s="58" t="s">
        <v>34</v>
      </c>
      <c r="C39" s="58" t="s">
        <v>266</v>
      </c>
      <c r="D39" s="9"/>
      <c r="L39" s="58" t="s">
        <v>37</v>
      </c>
      <c r="M39" s="58" t="s">
        <v>243</v>
      </c>
      <c r="N39" s="61"/>
      <c r="O39" s="61"/>
      <c r="P39" s="61"/>
    </row>
    <row r="40" customHeight="1" spans="2:16">
      <c r="B40" s="58" t="s">
        <v>166</v>
      </c>
      <c r="C40" s="58" t="s">
        <v>162</v>
      </c>
      <c r="D40" s="9"/>
      <c r="L40" s="58" t="s">
        <v>236</v>
      </c>
      <c r="M40" s="58" t="s">
        <v>267</v>
      </c>
      <c r="N40" s="58" t="s">
        <v>268</v>
      </c>
      <c r="O40" s="61"/>
      <c r="P40" s="61"/>
    </row>
    <row r="41" customHeight="1" spans="2:16">
      <c r="B41" s="58" t="s">
        <v>269</v>
      </c>
      <c r="C41" s="61"/>
      <c r="D41" s="9"/>
      <c r="L41" s="58" t="s">
        <v>270</v>
      </c>
      <c r="M41" s="58" t="s">
        <v>193</v>
      </c>
      <c r="N41" s="61"/>
      <c r="O41" s="61"/>
      <c r="P41" s="61"/>
    </row>
    <row r="43" customHeight="1" spans="12:12">
      <c r="L43" s="62" t="s">
        <v>237</v>
      </c>
    </row>
    <row r="45" customHeight="1" spans="12:16">
      <c r="L45" s="58" t="s">
        <v>201</v>
      </c>
      <c r="M45" s="58" t="s">
        <v>241</v>
      </c>
      <c r="N45" s="61"/>
      <c r="O45" s="61"/>
      <c r="P45" s="9"/>
    </row>
    <row r="46" customHeight="1" spans="12:16">
      <c r="L46" s="58" t="s">
        <v>271</v>
      </c>
      <c r="M46" s="58" t="s">
        <v>245</v>
      </c>
      <c r="N46" s="61"/>
      <c r="O46" s="61"/>
      <c r="P46" s="9"/>
    </row>
    <row r="47" customHeight="1" spans="12:16">
      <c r="L47" s="58" t="s">
        <v>272</v>
      </c>
      <c r="M47" s="58" t="s">
        <v>158</v>
      </c>
      <c r="N47" s="58" t="s">
        <v>273</v>
      </c>
      <c r="O47" s="61"/>
      <c r="P47" s="9"/>
    </row>
    <row r="48" customHeight="1" spans="12:16">
      <c r="L48" s="61"/>
      <c r="M48" s="61"/>
      <c r="N48" s="61"/>
      <c r="O48" s="61"/>
      <c r="P48" s="9"/>
    </row>
    <row r="49" customHeight="1" spans="12:12">
      <c r="L49" s="62" t="s">
        <v>274</v>
      </c>
    </row>
    <row r="51" customHeight="1" spans="11:16">
      <c r="K51" s="61"/>
      <c r="L51" s="58" t="s">
        <v>201</v>
      </c>
      <c r="M51" s="58" t="s">
        <v>234</v>
      </c>
      <c r="N51" s="57"/>
      <c r="O51" s="57"/>
      <c r="P51" s="57"/>
    </row>
    <row r="52" customHeight="1" spans="11:16">
      <c r="K52" s="61"/>
      <c r="L52" s="58" t="s">
        <v>236</v>
      </c>
      <c r="M52" s="58" t="s">
        <v>174</v>
      </c>
      <c r="N52" s="58" t="s">
        <v>275</v>
      </c>
      <c r="O52" s="61"/>
      <c r="P52" s="61"/>
    </row>
    <row r="53" customHeight="1" spans="11:16">
      <c r="K53" s="61"/>
      <c r="L53" s="58" t="s">
        <v>276</v>
      </c>
      <c r="M53" s="61"/>
      <c r="N53" s="58" t="s">
        <v>277</v>
      </c>
      <c r="O53" s="61"/>
      <c r="P53" s="61"/>
    </row>
    <row r="54" customHeight="1" spans="11:16">
      <c r="K54" s="61"/>
      <c r="L54" s="61"/>
      <c r="M54" s="61"/>
      <c r="N54" s="61"/>
      <c r="O54" s="61"/>
      <c r="P54" s="6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customHeight="1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customHeight="1" spans="1:1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customHeight="1" spans="1:1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customHeight="1" spans="1:1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customHeight="1" spans="1:1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customHeight="1" spans="1:1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customHeight="1" spans="1:1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customHeight="1" spans="1:1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customHeight="1" spans="1:13">
      <c r="A10" s="48"/>
      <c r="B10" s="48"/>
      <c r="C10" s="49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customHeight="1" spans="1:13">
      <c r="A11" s="48"/>
      <c r="B11" s="48"/>
      <c r="C11" s="50" t="s">
        <v>237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customHeight="1" spans="1:13">
      <c r="A12" s="48"/>
      <c r="B12" s="51"/>
      <c r="C12" s="49" t="s">
        <v>127</v>
      </c>
      <c r="D12" s="51"/>
      <c r="E12" s="51"/>
      <c r="F12" s="49" t="s">
        <v>166</v>
      </c>
      <c r="G12" s="49" t="s">
        <v>239</v>
      </c>
      <c r="H12" s="48"/>
      <c r="I12" s="48"/>
      <c r="K12" s="48"/>
      <c r="L12" s="48"/>
      <c r="M12" s="48"/>
    </row>
    <row r="13" customHeight="1" spans="1:13">
      <c r="A13" s="48"/>
      <c r="B13" s="49" t="s">
        <v>201</v>
      </c>
      <c r="C13" s="49" t="s">
        <v>241</v>
      </c>
      <c r="D13" s="51"/>
      <c r="E13" s="51"/>
      <c r="F13" s="49" t="s">
        <v>242</v>
      </c>
      <c r="G13" s="49" t="s">
        <v>158</v>
      </c>
      <c r="H13" s="48"/>
      <c r="I13" s="48"/>
      <c r="J13" s="48"/>
      <c r="K13" s="48"/>
      <c r="L13" s="48"/>
      <c r="M13" s="48"/>
    </row>
    <row r="14" customHeight="1" spans="1:13">
      <c r="A14" s="48"/>
      <c r="B14" s="49" t="s">
        <v>166</v>
      </c>
      <c r="C14" s="49" t="s">
        <v>159</v>
      </c>
      <c r="D14" s="51"/>
      <c r="E14" s="51"/>
      <c r="F14" s="49" t="s">
        <v>244</v>
      </c>
      <c r="G14" s="49" t="s">
        <v>158</v>
      </c>
      <c r="H14" s="48"/>
      <c r="I14" s="48"/>
      <c r="J14" s="48"/>
      <c r="K14" s="48"/>
      <c r="L14" s="48"/>
      <c r="M14" s="48"/>
    </row>
    <row r="15" customHeight="1" spans="1:13">
      <c r="A15" s="48"/>
      <c r="B15" s="49" t="s">
        <v>247</v>
      </c>
      <c r="C15" s="49" t="s">
        <v>248</v>
      </c>
      <c r="D15" s="51"/>
      <c r="E15" s="51"/>
      <c r="F15" s="51"/>
      <c r="G15" s="51"/>
      <c r="H15" s="48"/>
      <c r="I15" s="48"/>
      <c r="J15" s="48"/>
      <c r="K15" s="48"/>
      <c r="L15" s="48"/>
      <c r="M15" s="48"/>
    </row>
    <row r="16" customHeight="1" spans="1:13">
      <c r="A16" s="48"/>
      <c r="B16" s="51"/>
      <c r="C16" s="51"/>
      <c r="D16" s="51"/>
      <c r="E16" s="51"/>
      <c r="F16" s="51"/>
      <c r="G16" s="51"/>
      <c r="H16" s="48"/>
      <c r="I16" s="48"/>
      <c r="J16" s="48"/>
      <c r="K16" s="48"/>
      <c r="L16" s="48"/>
      <c r="M16" s="48"/>
    </row>
    <row r="17" customHeight="1" spans="1:13">
      <c r="A17" s="48"/>
      <c r="B17" s="51"/>
      <c r="C17" s="51"/>
      <c r="D17" s="51"/>
      <c r="E17" s="51"/>
      <c r="F17" s="51"/>
      <c r="G17" s="51"/>
      <c r="H17" s="48"/>
      <c r="I17" s="48"/>
      <c r="J17" s="48"/>
      <c r="K17" s="48"/>
      <c r="L17" s="48"/>
      <c r="M17" s="48"/>
    </row>
    <row r="18" customHeight="1" spans="1:1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customHeight="1" spans="1:1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customHeight="1" spans="1:1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customHeight="1" spans="1:1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customHeight="1" spans="1:1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customHeight="1" spans="1:1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customHeight="1" spans="1:1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customHeight="1" spans="1:1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customHeight="1" spans="1:1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customHeight="1" spans="1:1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customHeight="1" spans="1:1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customHeight="1" spans="1:1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9"/>
  <sheetViews>
    <sheetView tabSelected="1" zoomScale="64" zoomScaleNormal="64" topLeftCell="F1" workbookViewId="0">
      <selection activeCell="Z11" sqref="Z11"/>
    </sheetView>
  </sheetViews>
  <sheetFormatPr defaultColWidth="12.6285714285714" defaultRowHeight="15.75" customHeight="1"/>
  <cols>
    <col min="4" max="4" width="19.3809523809524" customWidth="1"/>
    <col min="11" max="11" width="17.247619047619" customWidth="1"/>
    <col min="12" max="12" width="24.752380952381" customWidth="1"/>
    <col min="15" max="15" width="18.6285714285714" customWidth="1"/>
    <col min="18" max="18" width="18.5047619047619" customWidth="1"/>
  </cols>
  <sheetData>
    <row r="1" ht="39" customHeight="1" spans="1:5">
      <c r="A1" s="30"/>
      <c r="B1" s="31"/>
      <c r="C1" s="31"/>
      <c r="D1" s="32" t="s">
        <v>98</v>
      </c>
      <c r="E1" s="33"/>
    </row>
    <row r="2" ht="1" customHeight="1"/>
    <row r="3" ht="31" customHeight="1"/>
    <row r="4" ht="44" customHeight="1" spans="11:12">
      <c r="K4" s="40" t="s">
        <v>278</v>
      </c>
      <c r="L4" s="41"/>
    </row>
    <row r="5" ht="27" customHeight="1" spans="4:20">
      <c r="D5" s="34" t="s">
        <v>279</v>
      </c>
      <c r="K5" s="34" t="s">
        <v>280</v>
      </c>
      <c r="L5" s="33"/>
      <c r="O5" s="42" t="s">
        <v>279</v>
      </c>
      <c r="R5" s="42" t="s">
        <v>281</v>
      </c>
      <c r="S5" s="33"/>
      <c r="T5" s="33"/>
    </row>
    <row r="6" customHeight="1" spans="4:20">
      <c r="D6" s="35"/>
      <c r="E6" s="36" t="s">
        <v>128</v>
      </c>
      <c r="F6" s="35"/>
      <c r="G6" s="35"/>
      <c r="H6" s="35"/>
      <c r="I6" s="35"/>
      <c r="K6" s="37" t="s">
        <v>157</v>
      </c>
      <c r="L6" s="36" t="s">
        <v>151</v>
      </c>
      <c r="O6" s="37" t="s">
        <v>157</v>
      </c>
      <c r="P6" s="36" t="s">
        <v>151</v>
      </c>
      <c r="Q6" s="35"/>
      <c r="R6" s="37" t="s">
        <v>157</v>
      </c>
      <c r="S6" s="36" t="s">
        <v>151</v>
      </c>
      <c r="T6" s="35"/>
    </row>
    <row r="7" customHeight="1" spans="4:20">
      <c r="D7" s="37" t="s">
        <v>157</v>
      </c>
      <c r="E7" s="36" t="s">
        <v>151</v>
      </c>
      <c r="F7" s="35" t="s">
        <v>282</v>
      </c>
      <c r="G7" s="37"/>
      <c r="H7" s="35"/>
      <c r="I7" s="35"/>
      <c r="K7" s="37" t="s">
        <v>43</v>
      </c>
      <c r="L7" s="36" t="s">
        <v>243</v>
      </c>
      <c r="O7" s="37" t="s">
        <v>43</v>
      </c>
      <c r="P7" s="36" t="s">
        <v>243</v>
      </c>
      <c r="Q7" s="35"/>
      <c r="R7" s="37" t="s">
        <v>43</v>
      </c>
      <c r="S7" s="36" t="s">
        <v>243</v>
      </c>
      <c r="T7" s="35"/>
    </row>
    <row r="8" customHeight="1" spans="4:20">
      <c r="D8" s="37" t="s">
        <v>43</v>
      </c>
      <c r="E8" s="36" t="s">
        <v>243</v>
      </c>
      <c r="F8" s="35"/>
      <c r="G8" s="35"/>
      <c r="H8" s="35"/>
      <c r="I8" s="35"/>
      <c r="K8" s="37" t="s">
        <v>184</v>
      </c>
      <c r="L8" s="36" t="s">
        <v>130</v>
      </c>
      <c r="O8" s="37" t="s">
        <v>184</v>
      </c>
      <c r="P8" s="36" t="s">
        <v>130</v>
      </c>
      <c r="Q8" s="35"/>
      <c r="R8" s="37" t="s">
        <v>184</v>
      </c>
      <c r="S8" s="36" t="s">
        <v>130</v>
      </c>
      <c r="T8" s="35"/>
    </row>
    <row r="9" customHeight="1" spans="4:20">
      <c r="D9" s="37" t="s">
        <v>184</v>
      </c>
      <c r="E9" s="36" t="s">
        <v>130</v>
      </c>
      <c r="F9" s="35"/>
      <c r="G9" s="35"/>
      <c r="H9" s="35"/>
      <c r="I9" s="35"/>
      <c r="K9" s="37" t="s">
        <v>283</v>
      </c>
      <c r="L9" s="36" t="s">
        <v>139</v>
      </c>
      <c r="O9" s="37" t="s">
        <v>283</v>
      </c>
      <c r="P9" s="36" t="s">
        <v>139</v>
      </c>
      <c r="Q9" s="35"/>
      <c r="R9" s="37" t="s">
        <v>283</v>
      </c>
      <c r="S9" s="36" t="s">
        <v>139</v>
      </c>
      <c r="T9" s="35"/>
    </row>
    <row r="10" customHeight="1" spans="4:20">
      <c r="D10" s="37" t="s">
        <v>283</v>
      </c>
      <c r="E10" s="36" t="s">
        <v>139</v>
      </c>
      <c r="F10" s="35"/>
      <c r="G10" s="35"/>
      <c r="H10" s="35"/>
      <c r="I10" s="35"/>
      <c r="K10" s="37" t="s">
        <v>284</v>
      </c>
      <c r="L10" s="36" t="s">
        <v>152</v>
      </c>
      <c r="O10" s="37" t="s">
        <v>285</v>
      </c>
      <c r="P10" s="36" t="s">
        <v>152</v>
      </c>
      <c r="Q10" s="35"/>
      <c r="R10" s="37" t="s">
        <v>286</v>
      </c>
      <c r="S10" s="36" t="s">
        <v>152</v>
      </c>
      <c r="T10" s="35"/>
    </row>
    <row r="11" customHeight="1" spans="4:20">
      <c r="D11" s="37" t="s">
        <v>285</v>
      </c>
      <c r="E11" s="36" t="s">
        <v>152</v>
      </c>
      <c r="F11" s="35"/>
      <c r="G11" s="35"/>
      <c r="H11" s="35"/>
      <c r="I11" s="35"/>
      <c r="K11" s="37" t="s">
        <v>287</v>
      </c>
      <c r="L11" s="36" t="s">
        <v>152</v>
      </c>
      <c r="O11" s="37" t="s">
        <v>287</v>
      </c>
      <c r="P11" s="36" t="s">
        <v>152</v>
      </c>
      <c r="Q11" s="35"/>
      <c r="R11" s="37" t="s">
        <v>288</v>
      </c>
      <c r="S11" s="36" t="s">
        <v>152</v>
      </c>
      <c r="T11" s="35"/>
    </row>
    <row r="12" customHeight="1" spans="4:20">
      <c r="D12" s="37" t="s">
        <v>287</v>
      </c>
      <c r="E12" s="36" t="s">
        <v>152</v>
      </c>
      <c r="F12" s="35"/>
      <c r="G12" s="35"/>
      <c r="H12" s="35"/>
      <c r="I12" s="35"/>
      <c r="K12" s="37" t="s">
        <v>289</v>
      </c>
      <c r="L12" s="36" t="s">
        <v>119</v>
      </c>
      <c r="O12" s="37" t="s">
        <v>289</v>
      </c>
      <c r="P12" s="36" t="s">
        <v>119</v>
      </c>
      <c r="Q12" s="35"/>
      <c r="R12" s="37" t="s">
        <v>289</v>
      </c>
      <c r="S12" s="36" t="s">
        <v>119</v>
      </c>
      <c r="T12" s="35"/>
    </row>
    <row r="13" customHeight="1" spans="4:20">
      <c r="D13" s="37" t="s">
        <v>289</v>
      </c>
      <c r="E13" s="36" t="s">
        <v>119</v>
      </c>
      <c r="F13" s="35"/>
      <c r="G13" s="35"/>
      <c r="H13" s="35"/>
      <c r="I13" s="35"/>
      <c r="K13" s="37" t="s">
        <v>140</v>
      </c>
      <c r="L13" s="36" t="s">
        <v>290</v>
      </c>
      <c r="O13" s="37" t="s">
        <v>140</v>
      </c>
      <c r="P13" s="36" t="s">
        <v>290</v>
      </c>
      <c r="Q13" s="35"/>
      <c r="R13" s="37" t="s">
        <v>140</v>
      </c>
      <c r="S13" s="36" t="s">
        <v>290</v>
      </c>
      <c r="T13" s="35"/>
    </row>
    <row r="14" customHeight="1" spans="4:20">
      <c r="D14" s="37" t="s">
        <v>140</v>
      </c>
      <c r="E14" s="36" t="s">
        <v>290</v>
      </c>
      <c r="F14" s="35"/>
      <c r="G14" s="35"/>
      <c r="H14" s="35"/>
      <c r="I14" s="35"/>
      <c r="K14" s="37" t="s">
        <v>291</v>
      </c>
      <c r="L14" s="36"/>
      <c r="O14" s="37" t="s">
        <v>291</v>
      </c>
      <c r="P14" s="36"/>
      <c r="Q14" s="35"/>
      <c r="R14" s="37" t="s">
        <v>291</v>
      </c>
      <c r="S14" s="36"/>
      <c r="T14" s="35"/>
    </row>
    <row r="15" ht="38" customHeight="1" spans="4:20">
      <c r="D15" s="37" t="s">
        <v>291</v>
      </c>
      <c r="E15" s="36"/>
      <c r="F15" s="35"/>
      <c r="G15" s="35"/>
      <c r="H15" s="35"/>
      <c r="I15" s="35"/>
      <c r="O15" s="43" t="s">
        <v>292</v>
      </c>
      <c r="P15" s="33"/>
      <c r="Q15" s="33"/>
      <c r="R15" s="42" t="s">
        <v>293</v>
      </c>
      <c r="S15" s="47"/>
      <c r="T15" s="47"/>
    </row>
    <row r="16" customHeight="1" spans="5:19">
      <c r="E16" s="22"/>
      <c r="J16" s="44"/>
      <c r="K16" s="45"/>
      <c r="O16" s="37" t="s">
        <v>157</v>
      </c>
      <c r="P16" s="36" t="s">
        <v>151</v>
      </c>
      <c r="Q16" s="35"/>
      <c r="R16" s="37" t="s">
        <v>157</v>
      </c>
      <c r="S16" s="36" t="s">
        <v>151</v>
      </c>
    </row>
    <row r="17" ht="40" customHeight="1" spans="4:19">
      <c r="D17" s="38" t="s">
        <v>294</v>
      </c>
      <c r="E17" s="39"/>
      <c r="K17" s="46" t="s">
        <v>295</v>
      </c>
      <c r="L17" s="33"/>
      <c r="O17" s="37" t="s">
        <v>43</v>
      </c>
      <c r="P17" s="36" t="s">
        <v>243</v>
      </c>
      <c r="Q17" s="35"/>
      <c r="R17" s="37" t="s">
        <v>43</v>
      </c>
      <c r="S17" s="36" t="s">
        <v>243</v>
      </c>
    </row>
    <row r="18" customHeight="1" spans="5:19">
      <c r="E18" s="22"/>
      <c r="K18" s="37"/>
      <c r="L18" s="36"/>
      <c r="O18" s="37" t="s">
        <v>184</v>
      </c>
      <c r="P18" s="36" t="s">
        <v>130</v>
      </c>
      <c r="Q18" s="35"/>
      <c r="R18" s="37" t="s">
        <v>184</v>
      </c>
      <c r="S18" s="36" t="s">
        <v>130</v>
      </c>
    </row>
    <row r="19" customHeight="1" spans="5:19">
      <c r="E19" s="22" t="s">
        <v>156</v>
      </c>
      <c r="K19" s="37" t="s">
        <v>157</v>
      </c>
      <c r="L19" s="36" t="s">
        <v>151</v>
      </c>
      <c r="O19" s="37" t="s">
        <v>283</v>
      </c>
      <c r="P19" s="36" t="s">
        <v>139</v>
      </c>
      <c r="Q19" s="35"/>
      <c r="R19" s="37" t="s">
        <v>283</v>
      </c>
      <c r="S19" s="36" t="s">
        <v>139</v>
      </c>
    </row>
    <row r="20" customHeight="1" spans="4:19">
      <c r="D20" s="37" t="s">
        <v>157</v>
      </c>
      <c r="E20" s="22" t="s">
        <v>151</v>
      </c>
      <c r="K20" s="37" t="s">
        <v>184</v>
      </c>
      <c r="L20" s="36" t="s">
        <v>130</v>
      </c>
      <c r="O20" s="37" t="s">
        <v>296</v>
      </c>
      <c r="P20" s="36" t="s">
        <v>152</v>
      </c>
      <c r="Q20" s="35"/>
      <c r="R20" s="37" t="s">
        <v>288</v>
      </c>
      <c r="S20" s="36" t="s">
        <v>131</v>
      </c>
    </row>
    <row r="21" ht="32" customHeight="1" spans="4:19">
      <c r="D21" s="37" t="s">
        <v>43</v>
      </c>
      <c r="E21" s="22" t="s">
        <v>130</v>
      </c>
      <c r="K21" s="37" t="s">
        <v>297</v>
      </c>
      <c r="L21" s="36" t="s">
        <v>152</v>
      </c>
      <c r="O21" s="37" t="s">
        <v>287</v>
      </c>
      <c r="P21" s="36" t="s">
        <v>152</v>
      </c>
      <c r="Q21" s="35"/>
      <c r="R21" s="37" t="s">
        <v>289</v>
      </c>
      <c r="S21" s="36" t="s">
        <v>119</v>
      </c>
    </row>
    <row r="22" customHeight="1" spans="5:19">
      <c r="E22" s="22" t="s">
        <v>156</v>
      </c>
      <c r="K22" s="37" t="s">
        <v>287</v>
      </c>
      <c r="L22" s="36" t="s">
        <v>152</v>
      </c>
      <c r="O22" s="37" t="s">
        <v>289</v>
      </c>
      <c r="P22" s="36" t="s">
        <v>119</v>
      </c>
      <c r="Q22" s="35"/>
      <c r="R22" s="37" t="s">
        <v>140</v>
      </c>
      <c r="S22" s="36" t="s">
        <v>290</v>
      </c>
    </row>
    <row r="23" customHeight="1" spans="4:19">
      <c r="D23" s="37" t="s">
        <v>157</v>
      </c>
      <c r="E23" s="22" t="s">
        <v>151</v>
      </c>
      <c r="K23" s="37" t="s">
        <v>289</v>
      </c>
      <c r="L23" s="36" t="s">
        <v>119</v>
      </c>
      <c r="O23" s="37" t="s">
        <v>140</v>
      </c>
      <c r="P23" s="36" t="s">
        <v>290</v>
      </c>
      <c r="Q23" s="35"/>
      <c r="R23" s="37" t="s">
        <v>291</v>
      </c>
      <c r="S23" s="36"/>
    </row>
    <row r="24" customHeight="1" spans="4:19">
      <c r="D24" s="37" t="s">
        <v>43</v>
      </c>
      <c r="E24" s="22" t="s">
        <v>130</v>
      </c>
      <c r="K24" s="37" t="s">
        <v>140</v>
      </c>
      <c r="L24" s="36" t="s">
        <v>290</v>
      </c>
      <c r="O24" s="37" t="s">
        <v>291</v>
      </c>
      <c r="P24" s="36"/>
      <c r="Q24" s="35"/>
      <c r="R24" s="37"/>
      <c r="S24" s="36"/>
    </row>
    <row r="25" customHeight="1" spans="4:12">
      <c r="D25" s="37" t="s">
        <v>184</v>
      </c>
      <c r="E25" s="22" t="s">
        <v>139</v>
      </c>
      <c r="K25" s="37" t="s">
        <v>298</v>
      </c>
      <c r="L25" s="36"/>
    </row>
    <row r="26" customHeight="1" spans="4:12">
      <c r="D26" s="37" t="s">
        <v>283</v>
      </c>
      <c r="E26" s="22" t="s">
        <v>243</v>
      </c>
      <c r="K26" s="28" t="s">
        <v>24</v>
      </c>
      <c r="L26" s="28" t="s">
        <v>299</v>
      </c>
    </row>
    <row r="27" customHeight="1" spans="4:5">
      <c r="D27" s="37" t="s">
        <v>289</v>
      </c>
      <c r="E27" s="22" t="s">
        <v>119</v>
      </c>
    </row>
    <row r="28" customHeight="1" spans="4:5">
      <c r="D28" s="37" t="s">
        <v>140</v>
      </c>
      <c r="E28" s="28" t="s">
        <v>290</v>
      </c>
    </row>
    <row r="29" customHeight="1" spans="4:4">
      <c r="D29" s="37" t="s">
        <v>291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INVENTORY SHEET</vt:lpstr>
      <vt:lpstr>DSR</vt:lpstr>
      <vt:lpstr>MILKTEA</vt:lpstr>
      <vt:lpstr>FRAPPE</vt:lpstr>
      <vt:lpstr>ADD ONS</vt:lpstr>
      <vt:lpstr>PREPARATION</vt:lpstr>
      <vt:lpstr>COFFEE</vt:lpstr>
      <vt:lpstr>SPANISH LATTE</vt:lpstr>
      <vt:lpstr>LEMONADES</vt:lpstr>
      <vt:lpstr>BEVERAGES</vt:lpstr>
      <vt:lpstr>(GGB)equipments </vt:lpstr>
      <vt:lpstr>(UBIQUITY) EQUIPMENT</vt:lpstr>
      <vt:lpstr>(DMCI)EQUIPMENTS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2025-03-25T00:54:30Z</dcterms:created>
  <dcterms:modified xsi:type="dcterms:W3CDTF">2025-03-25T01:23:04Z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43BEC9E5C19841B1BB5A84813599F3FF_12</vt:lpwstr>
  </property>
  <property fmtid="{D5CDD505-2E9C-101B-9397-08002B2CF9AE}" pid="3" name="KSOProductBuildVer">
    <vt:lpwstr>1033-12.2.0.20326</vt:lpwstr>
  </property>
</Properties>
</file>