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Flex data\E drive\flex\D Drive\Ulterius Technology\"/>
    </mc:Choice>
  </mc:AlternateContent>
  <bookViews>
    <workbookView xWindow="0" yWindow="0" windowWidth="15525" windowHeight="7905" tabRatio="738" firstSheet="2" activeTab="2"/>
  </bookViews>
  <sheets>
    <sheet name="Project Charter" sheetId="2" r:id="rId1"/>
    <sheet name="Project Planner_TechSupport+CRM" sheetId="1" r:id="rId2"/>
    <sheet name="Milestone Charter" sheetId="4" r:id="rId3"/>
    <sheet name="Recruitment Dashboard" sheetId="8" r:id="rId4"/>
    <sheet name="Training Plan" sheetId="5" r:id="rId5"/>
    <sheet name="Action Items" sheetId="6" r:id="rId6"/>
    <sheet name="Weekly Notes"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6" l="1"/>
  <c r="B10" i="6" s="1"/>
  <c r="B11" i="6" s="1"/>
  <c r="B12" i="6" s="1"/>
  <c r="B13" i="6" s="1"/>
  <c r="B14" i="6" s="1"/>
  <c r="B15" i="6" s="1"/>
  <c r="B16" i="6" s="1"/>
  <c r="B17" i="6" s="1"/>
  <c r="B18" i="6" s="1"/>
  <c r="B19" i="6" s="1"/>
  <c r="H17" i="6"/>
  <c r="H18" i="6"/>
  <c r="H19" i="6"/>
  <c r="B37" i="1" l="1"/>
  <c r="B9" i="1" l="1"/>
  <c r="B16" i="1" s="1"/>
  <c r="B51" i="1" s="1"/>
  <c r="B55" i="1" s="1"/>
  <c r="B74" i="1" s="1"/>
  <c r="B75" i="1" s="1"/>
  <c r="B80" i="1" s="1"/>
  <c r="B81" i="1" s="1"/>
</calcChain>
</file>

<file path=xl/sharedStrings.xml><?xml version="1.0" encoding="utf-8"?>
<sst xmlns="http://schemas.openxmlformats.org/spreadsheetml/2006/main" count="770" uniqueCount="430">
  <si>
    <t>S.No</t>
  </si>
  <si>
    <t>Task Description</t>
  </si>
  <si>
    <t xml:space="preserve">Project Identification and Implementation </t>
  </si>
  <si>
    <t>-</t>
  </si>
  <si>
    <t>Service Readiness team to send across Project Initiation email</t>
  </si>
  <si>
    <t>Discuss on Headcount requirement, Location, Type of Services provided, etc.</t>
  </si>
  <si>
    <t>Share Contract Agreement (LOI/SOW/MSA)</t>
  </si>
  <si>
    <t>Initiate Project Creation to Finance Team</t>
  </si>
  <si>
    <t>Phase 2: Requirement Gathering &amp; Define Project Objectives</t>
  </si>
  <si>
    <t>Internal Project Kick-off Meeting</t>
  </si>
  <si>
    <t>Sourcing/ Existing pool/ Internal &amp; External resources</t>
  </si>
  <si>
    <t>Discuss on the Training Plan (Modules/Content to be covered for Technology and Foundation Training).</t>
  </si>
  <si>
    <t>Share draft training plan</t>
  </si>
  <si>
    <t>Identify Trainer, Training room, Training IT requirements ( Software, Hardware, etc.)</t>
  </si>
  <si>
    <t>Share Preliminary question for IRD.</t>
  </si>
  <si>
    <t>Seat Allocation ( ODC/Lab Space allocation)</t>
  </si>
  <si>
    <t>Review Contract requirements( Data/Voice)</t>
  </si>
  <si>
    <t>Create Group ID</t>
  </si>
  <si>
    <t>Project kick-off</t>
  </si>
  <si>
    <t>Finalize Weekly Recurring Meeting</t>
  </si>
  <si>
    <t>Introduce key Participants</t>
  </si>
  <si>
    <t>Discuss on training approach/refresher training and training modules.</t>
  </si>
  <si>
    <t>Discuss on the Data Connectivity (CRM/External Lab access/VPN requirement, etc.).</t>
  </si>
  <si>
    <t>Finalize Lab Readiness, Voice &amp; Data Requirement, review and Sign-off for Implementation</t>
  </si>
  <si>
    <t>Phase 3: Project Implementation</t>
  </si>
  <si>
    <t xml:space="preserve">Recruitment </t>
  </si>
  <si>
    <t>On-boarding Selected Candidates</t>
  </si>
  <si>
    <t>INFRA Procure &amp; Deploy</t>
  </si>
  <si>
    <t>Training Readiness - All IT requirements for Training (Lab, Data, etc.)</t>
  </si>
  <si>
    <t>Training room readiness - system (laptops/desktops), required bandwidth as per the training requirements.</t>
  </si>
  <si>
    <t>Training Material - (Hard copy/Soft copy), access to external Lab/Internal lab access.</t>
  </si>
  <si>
    <t>Floor /Bandwidth Requirements - Data Connectivity, Voice connectivity, Lab access, etc.</t>
  </si>
  <si>
    <t>Lab Requirements - Rack, Network cabling, raised floor, heat control, DSL , etc.</t>
  </si>
  <si>
    <t>Training</t>
  </si>
  <si>
    <t>SWAY Training</t>
  </si>
  <si>
    <t>Foundation Training</t>
  </si>
  <si>
    <t>IT Setup &amp; Lab Setup</t>
  </si>
  <si>
    <t xml:space="preserve">Floor Readiness  </t>
  </si>
  <si>
    <t>Data &amp; Voice Connectivity</t>
  </si>
  <si>
    <t>User Acceptance Testing</t>
  </si>
  <si>
    <t>User acceptance testing - share status and feedback</t>
  </si>
  <si>
    <t>Go-live</t>
  </si>
  <si>
    <t xml:space="preserve">Go-live Announcement </t>
  </si>
  <si>
    <t>Setup Weekly Operations Call</t>
  </si>
  <si>
    <t>Initiate ISO Service Readiness Process</t>
  </si>
  <si>
    <t>PIR - Post-Implementation Review</t>
  </si>
  <si>
    <t>I</t>
  </si>
  <si>
    <t>II</t>
  </si>
  <si>
    <t>III</t>
  </si>
  <si>
    <t>IV</t>
  </si>
  <si>
    <t>V</t>
  </si>
  <si>
    <t>VI</t>
  </si>
  <si>
    <t>Start Date</t>
  </si>
  <si>
    <t>End Date</t>
  </si>
  <si>
    <t>Primary Owner</t>
  </si>
  <si>
    <t>Secondary Owner</t>
  </si>
  <si>
    <t>Screening and Selection Process</t>
  </si>
  <si>
    <t>Discuss on Subcommittee meetings for respective Domain</t>
  </si>
  <si>
    <t>Ulterius Product and Process Training</t>
  </si>
  <si>
    <t>Mahesh</t>
  </si>
  <si>
    <t>Phase 1: Proposal &amp; Identification Stage</t>
  </si>
  <si>
    <t>Suman</t>
  </si>
  <si>
    <t>Saba</t>
  </si>
  <si>
    <t>Vishnu</t>
  </si>
  <si>
    <t>Jay</t>
  </si>
  <si>
    <t>Status</t>
  </si>
  <si>
    <t>In-Progress</t>
  </si>
  <si>
    <t>Comment</t>
  </si>
  <si>
    <t>Sam</t>
  </si>
  <si>
    <t>Shankar</t>
  </si>
  <si>
    <t>Flex</t>
  </si>
  <si>
    <t>Closed</t>
  </si>
  <si>
    <t>Sankar</t>
  </si>
  <si>
    <t>Ramya</t>
  </si>
  <si>
    <t>Ricardo</t>
  </si>
  <si>
    <t>Selva</t>
  </si>
  <si>
    <t>Anuroop</t>
  </si>
  <si>
    <t>Enoch</t>
  </si>
  <si>
    <t>Lab Deployment &amp; Connectivity</t>
  </si>
  <si>
    <t>CSS Corp</t>
  </si>
  <si>
    <t>Ulterius</t>
  </si>
  <si>
    <t>Aruna</t>
  </si>
  <si>
    <t>Open</t>
  </si>
  <si>
    <t>Shakheel</t>
  </si>
  <si>
    <t>Panel and slots has been shared from Operations (Owner: Sam).</t>
  </si>
  <si>
    <t>Finalized Job Description (Owner: Ramya),  Discussed on the profile requirement ( Level 2 Profiles) to be recruited, with 4 Years of experience.</t>
  </si>
  <si>
    <t>JD shared, Interview process and profile requirement discussed.</t>
  </si>
  <si>
    <t>Discuss on Lab  Setup - Product shipping process/challenges and ETA From Proforma to delivery.</t>
  </si>
  <si>
    <t>Discuss on Lab Setup for Training and Floor readiness, Hardware shipment.</t>
  </si>
  <si>
    <t>Completed</t>
  </si>
  <si>
    <t>RRF to be raised</t>
  </si>
  <si>
    <t>Daily recurring meeting has been scheduled.</t>
  </si>
  <si>
    <t>5 Weeks of Ulterius product and Process training  &amp; 2 Weeks of Internal training to be conducted at CSS Corp.</t>
  </si>
  <si>
    <t>Share signed NDA form</t>
  </si>
  <si>
    <t>Aricent &amp; Ulterius</t>
  </si>
  <si>
    <t>Work in-progress</t>
  </si>
  <si>
    <t>Raise RRF / Create PR in SAP</t>
  </si>
  <si>
    <t>ODC-1 (10th Floor AMBIT), Yet to confirm on the Seat ids.  Lab space available, awaiting confirmation on product shipment.</t>
  </si>
  <si>
    <t>CSS Corp Standard ,except Laptop- 8 GB RAM, 500 GB. CSS corp to procure TFN and also setup CRM.</t>
  </si>
  <si>
    <t>Awaiting confirmation from Saba.</t>
  </si>
  <si>
    <t>Suman has shared the shipment process details across to Ulterius. Awaiting for product details and Proforma invoice.</t>
  </si>
  <si>
    <t>Discuss on Voice Connectivity ( TFN/Vanity Number/DID for call routing, etc.).</t>
  </si>
  <si>
    <t>TBD</t>
  </si>
  <si>
    <t>Aricent</t>
  </si>
  <si>
    <t>Internal - Recruitment Meeting</t>
  </si>
  <si>
    <t>Internal - Training Meeting</t>
  </si>
  <si>
    <t>Internal Meeting - IT INFRA Readiness</t>
  </si>
  <si>
    <t>CSS Corp - Ulterius Recruitment Subcommittee Meeting</t>
  </si>
  <si>
    <t>CSS Corp - Ulterius Training Subcommittee Meeting</t>
  </si>
  <si>
    <t>CSS Corp - Ulterius IT Infra subcommittee Meeting</t>
  </si>
  <si>
    <t>Create draft Project plan</t>
  </si>
  <si>
    <t>Share finalized project plan with Timeliness for Ulterius review and Sign-off</t>
  </si>
  <si>
    <t xml:space="preserve">Awaiting confirmation from Ulterius/ As per SAM training would be conducted at Aricent (Chennai) at Ulterius end. </t>
  </si>
  <si>
    <t>RRF has been shared, however PR needs to be raised in SAP (Awaiting Ulterius confirmation).</t>
  </si>
  <si>
    <t>Chandramohan</t>
  </si>
  <si>
    <t>Ulterius Contacts</t>
  </si>
  <si>
    <t>Group</t>
  </si>
  <si>
    <t>Name</t>
  </si>
  <si>
    <t>Role</t>
  </si>
  <si>
    <t>Email</t>
  </si>
  <si>
    <t>Office Tel</t>
  </si>
  <si>
    <t>Cell</t>
  </si>
  <si>
    <t>Subcom</t>
  </si>
  <si>
    <t>Time Zone</t>
  </si>
  <si>
    <t>Executive</t>
  </si>
  <si>
    <t>Core</t>
  </si>
  <si>
    <t>CSS Corp Contacts</t>
  </si>
  <si>
    <t>EXECUTIVE</t>
  </si>
  <si>
    <t>Raj Reddy</t>
  </si>
  <si>
    <t>Raj.Reddy@csscorp.com</t>
  </si>
  <si>
    <t xml:space="preserve"> +1-408 627 2230</t>
  </si>
  <si>
    <t xml:space="preserve"> +91-805 625 1111</t>
  </si>
  <si>
    <t>IST/EST</t>
  </si>
  <si>
    <t>David Raj</t>
  </si>
  <si>
    <t>Executive Vice President &amp; 
Chief HR Officer, Global</t>
  </si>
  <si>
    <t>David.Raj@csscorp.com</t>
  </si>
  <si>
    <t xml:space="preserve"> + 1-650-385-2145</t>
  </si>
  <si>
    <t xml:space="preserve">  +91-994015 0888</t>
  </si>
  <si>
    <t>Shakheel Navaz</t>
  </si>
  <si>
    <t>Vice President
Enterprise Global Operations</t>
  </si>
  <si>
    <t>shakheel.navaz@csscorp.com</t>
  </si>
  <si>
    <t xml:space="preserve">  +1-650 385 2017</t>
  </si>
  <si>
    <t xml:space="preserve"> +91 9940173593</t>
  </si>
  <si>
    <t>Mahesh M Iyer</t>
  </si>
  <si>
    <t>Mahesh.Iyer@csscorp.com</t>
  </si>
  <si>
    <t>+1 (425) 711-3946</t>
  </si>
  <si>
    <t>PST</t>
  </si>
  <si>
    <r>
      <rPr>
        <b/>
        <u/>
        <sz val="10"/>
        <rFont val="Calibri"/>
        <family val="2"/>
      </rPr>
      <t>Point of Contact</t>
    </r>
    <r>
      <rPr>
        <b/>
        <sz val="10"/>
        <rFont val="Calibri"/>
        <family val="2"/>
      </rPr>
      <t xml:space="preserve">
SERVICE READINESS</t>
    </r>
  </si>
  <si>
    <t>Suman Gokul</t>
  </si>
  <si>
    <t>Director,
Service Readiness &amp; Quality</t>
  </si>
  <si>
    <t>suman.gokul@csscorp.com</t>
  </si>
  <si>
    <t xml:space="preserve"> +1-650-385-2759</t>
  </si>
  <si>
    <t xml:space="preserve"> + 91-9940162030</t>
  </si>
  <si>
    <t xml:space="preserve">Invite to all </t>
  </si>
  <si>
    <r>
      <rPr>
        <b/>
        <u/>
        <sz val="10"/>
        <rFont val="Calibri"/>
        <family val="2"/>
      </rPr>
      <t>Service Assurance</t>
    </r>
    <r>
      <rPr>
        <b/>
        <sz val="10"/>
        <rFont val="Calibri"/>
        <family val="2"/>
      </rPr>
      <t xml:space="preserve">
OPERATIONS</t>
    </r>
  </si>
  <si>
    <t>Samuel Victor</t>
  </si>
  <si>
    <t>Director, Operations</t>
  </si>
  <si>
    <t>samuel.victor@csscorp.com</t>
  </si>
  <si>
    <t>+1 650 385 2008</t>
  </si>
  <si>
    <t>+91 9600 072465</t>
  </si>
  <si>
    <r>
      <rPr>
        <b/>
        <u/>
        <sz val="10"/>
        <rFont val="Calibri"/>
        <family val="2"/>
      </rPr>
      <t xml:space="preserve">Service Readiness </t>
    </r>
    <r>
      <rPr>
        <b/>
        <sz val="10"/>
        <rFont val="Calibri"/>
        <family val="2"/>
      </rPr>
      <t xml:space="preserve">
SUPPORT</t>
    </r>
  </si>
  <si>
    <t>Jayaraj Murugaiyan</t>
  </si>
  <si>
    <t>Associate Director - Talent Acquisition</t>
  </si>
  <si>
    <t>jayaraj.murugaiyan@csscorp.com</t>
  </si>
  <si>
    <t>'+1(425) 711-2713</t>
  </si>
  <si>
    <t>+91 9566045419</t>
  </si>
  <si>
    <t>Hiring</t>
  </si>
  <si>
    <t>Sankara Narayanan</t>
  </si>
  <si>
    <t>sankara.narayanan@csscorp.com</t>
  </si>
  <si>
    <t xml:space="preserve"> +1 650 385 3604</t>
  </si>
  <si>
    <t xml:space="preserve"> +91 9500038356</t>
  </si>
  <si>
    <t>Jesu Valiant</t>
  </si>
  <si>
    <t>Director - Knowledge Engineeering</t>
  </si>
  <si>
    <t>jesu.valiant@cssscorp.com</t>
  </si>
  <si>
    <t xml:space="preserve"> +1 650 385 3553</t>
  </si>
  <si>
    <t>+91 9600089690</t>
  </si>
  <si>
    <t>CRM</t>
  </si>
  <si>
    <t>On-boarding</t>
  </si>
  <si>
    <t>FTE</t>
  </si>
  <si>
    <t>1 -TL &amp;
 4 L2</t>
  </si>
  <si>
    <t>Recruitment</t>
  </si>
  <si>
    <t>SWAY training</t>
  </si>
  <si>
    <t>Product Training</t>
  </si>
  <si>
    <t>Training Plan</t>
  </si>
  <si>
    <t>CRM Training</t>
  </si>
  <si>
    <t>Internal training - SWAY</t>
  </si>
  <si>
    <t>Internal Foundation Training</t>
  </si>
  <si>
    <t>Ulterius Product &amp; Process Training</t>
  </si>
  <si>
    <t>Owner</t>
  </si>
  <si>
    <t>Aricent/Ulterius</t>
  </si>
  <si>
    <t>Field</t>
  </si>
  <si>
    <t>Action Item description</t>
  </si>
  <si>
    <t>Due Date</t>
  </si>
  <si>
    <t xml:space="preserve">CSS Corp-Ulterius: Action Item Tracker </t>
  </si>
  <si>
    <t>Last updated:</t>
  </si>
  <si>
    <t>General</t>
  </si>
  <si>
    <t>NDA document to be signed and shared for On-site visit</t>
  </si>
  <si>
    <t>Awaiting confirmation from Ulterius &amp; Aricent.</t>
  </si>
  <si>
    <t>CSS Corp - Ulterius, Project Plan (Apr'16)</t>
  </si>
  <si>
    <t>Location: Chennai, India(AMBIT)</t>
  </si>
  <si>
    <t>Internal reference  - Buddy referral program &amp; Weekend drive has been initiated.</t>
  </si>
  <si>
    <t>Foundation Training /Refresher training modules to be finalized and discussed.</t>
  </si>
  <si>
    <t>On-site Visit and discussion on the training plan has been scheduled.</t>
  </si>
  <si>
    <t>Feedback form triggered for both Internal Team &amp; Ulterius.</t>
  </si>
  <si>
    <t>Alexandros Cavgalar</t>
  </si>
  <si>
    <t>Kevin Hallacy</t>
  </si>
  <si>
    <t>Nitya N. Singh</t>
  </si>
  <si>
    <t>(316)214-7361</t>
  </si>
  <si>
    <t>alex.cavgalar@ulteriustech.com</t>
  </si>
  <si>
    <t>Chief Technology Officer</t>
  </si>
  <si>
    <t>nitya.singh@ulteriustech.com</t>
  </si>
  <si>
    <t>kevin.hallacy@ulteriustech.com</t>
  </si>
  <si>
    <t>CDT</t>
  </si>
  <si>
    <t>Jesu</t>
  </si>
  <si>
    <t>Executive Vice President &amp; 
Chief Delivery Officer, Global</t>
  </si>
  <si>
    <t>Vice President of Quality &amp; Reliability</t>
  </si>
  <si>
    <t xml:space="preserve">Chief Executive Officer </t>
  </si>
  <si>
    <t>Program Manager, 
IT</t>
  </si>
  <si>
    <t>Senior Vice President, Account Management</t>
  </si>
  <si>
    <t>Dinesh</t>
  </si>
  <si>
    <t>Demo session was conducted and Test Logins was shared, awaiting for feedback.</t>
  </si>
  <si>
    <t xml:space="preserve">Ulterius EDGE CRM </t>
  </si>
  <si>
    <t>EDGE CRM Demo</t>
  </si>
  <si>
    <t>Ulterius CRM Implementation</t>
  </si>
  <si>
    <t>Level-2 Testing</t>
  </si>
  <si>
    <t>CRM User Acceptance Testing</t>
  </si>
  <si>
    <t>Finalize : CRM Process, Reporting Dashboards</t>
  </si>
  <si>
    <t>Finalize : User Interface</t>
  </si>
  <si>
    <t>Requirment Gathering  - Share feedback/Inputs</t>
  </si>
  <si>
    <t>Phase 4: Project Execution</t>
  </si>
  <si>
    <t>Phase 5: UAT &amp; Go-live</t>
  </si>
  <si>
    <t>Phase 6: Service Delivery</t>
  </si>
  <si>
    <t>Tuesday 9:00 AM CDT/7:30 PM IST</t>
  </si>
  <si>
    <t>Version: 1.0</t>
  </si>
  <si>
    <t>(316) 440-2537 x204</t>
  </si>
  <si>
    <t>(972) 989-2538</t>
  </si>
  <si>
    <t>(316) 440-2537 x201</t>
  </si>
  <si>
    <t>(316) 440-2537 x206</t>
  </si>
  <si>
    <t>(316) 200-3856</t>
  </si>
  <si>
    <t>Share NDA Survial Obligation details to Ulterius Team</t>
  </si>
  <si>
    <t>Training Subcommitte meeting to be schedule</t>
  </si>
  <si>
    <t>Alex</t>
  </si>
  <si>
    <t xml:space="preserve">CRM call to be scheduled </t>
  </si>
  <si>
    <t>Share IT INFRA readiness questionnaires (Owner: Sankar, Due date: 13th Apr’16).</t>
  </si>
  <si>
    <t>TFN Procurement</t>
  </si>
  <si>
    <t>Share Billable forecast from April to July’16</t>
  </si>
  <si>
    <t>IT INFRA</t>
  </si>
  <si>
    <t>Date: 12th Apr'16</t>
  </si>
  <si>
    <t>Participants :</t>
  </si>
  <si>
    <r>
      <t>·</t>
    </r>
    <r>
      <rPr>
        <sz val="7"/>
        <color theme="1"/>
        <rFont val="Times New Roman"/>
        <family val="1"/>
      </rPr>
      <t xml:space="preserve">         </t>
    </r>
    <r>
      <rPr>
        <sz val="11"/>
        <color theme="1"/>
        <rFont val="Calibri"/>
        <family val="2"/>
        <scheme val="minor"/>
      </rPr>
      <t>CSS Corp : Mahesh Iyer, Suman Gokul, Samuel Victor, Gayatri, Sankar N, Anuroop K, Jesu Valiant, Dinesh M, Jay &amp; Ramya</t>
    </r>
  </si>
  <si>
    <r>
      <t>·</t>
    </r>
    <r>
      <rPr>
        <sz val="7"/>
        <color theme="1"/>
        <rFont val="Times New Roman"/>
        <family val="1"/>
      </rPr>
      <t xml:space="preserve">         </t>
    </r>
    <r>
      <rPr>
        <sz val="11"/>
        <color theme="1"/>
        <rFont val="Calibri"/>
        <family val="2"/>
        <scheme val="minor"/>
      </rPr>
      <t>Ulterius : Kevin Hallacy, Alex Cavgalar &amp; Nitya Singh</t>
    </r>
  </si>
  <si>
    <t>Discussion Points :</t>
  </si>
  <si>
    <r>
      <t>·</t>
    </r>
    <r>
      <rPr>
        <sz val="7"/>
        <color rgb="FF000000"/>
        <rFont val="Times New Roman"/>
        <family val="1"/>
      </rPr>
      <t xml:space="preserve">         </t>
    </r>
    <r>
      <rPr>
        <sz val="11"/>
        <color rgb="FF000000"/>
        <rFont val="Calibri"/>
        <family val="2"/>
        <scheme val="minor"/>
      </rPr>
      <t>Transition</t>
    </r>
  </si>
  <si>
    <r>
      <t>o</t>
    </r>
    <r>
      <rPr>
        <sz val="7"/>
        <color rgb="FF000000"/>
        <rFont val="Times New Roman"/>
        <family val="1"/>
      </rPr>
      <t xml:space="preserve">   </t>
    </r>
    <r>
      <rPr>
        <sz val="11"/>
        <color rgb="FF000000"/>
        <rFont val="Calibri"/>
        <family val="2"/>
        <scheme val="minor"/>
      </rPr>
      <t>Key Participants from CSS Corp &amp; Ulterius were introduced and their role on this transition was explained</t>
    </r>
  </si>
  <si>
    <r>
      <t>o</t>
    </r>
    <r>
      <rPr>
        <sz val="7"/>
        <color rgb="FF000000"/>
        <rFont val="Times New Roman"/>
        <family val="1"/>
      </rPr>
      <t xml:space="preserve">   </t>
    </r>
    <r>
      <rPr>
        <sz val="11"/>
        <color rgb="FF000000"/>
        <rFont val="Calibri"/>
        <family val="2"/>
        <scheme val="minor"/>
      </rPr>
      <t>Overall Project plan and the timeliness were reviewed and agreed that the focus would be on hiring and the timelines may vary depending on when we would onboard candidates for the team</t>
    </r>
  </si>
  <si>
    <r>
      <t>·</t>
    </r>
    <r>
      <rPr>
        <sz val="7"/>
        <color rgb="FF000000"/>
        <rFont val="Times New Roman"/>
        <family val="1"/>
      </rPr>
      <t xml:space="preserve">         </t>
    </r>
    <r>
      <rPr>
        <sz val="11"/>
        <color rgb="FF000000"/>
        <rFont val="Calibri"/>
        <family val="2"/>
        <scheme val="minor"/>
      </rPr>
      <t>Recruitment</t>
    </r>
  </si>
  <si>
    <r>
      <t>o</t>
    </r>
    <r>
      <rPr>
        <sz val="7"/>
        <color rgb="FF000000"/>
        <rFont val="Times New Roman"/>
        <family val="1"/>
      </rPr>
      <t xml:space="preserve">   </t>
    </r>
    <r>
      <rPr>
        <sz val="11"/>
        <color rgb="FF000000"/>
        <rFont val="Calibri"/>
        <family val="2"/>
        <scheme val="minor"/>
      </rPr>
      <t>Recruitment process has started as per schedule and CSS has shortlisted couple of candidates</t>
    </r>
  </si>
  <si>
    <r>
      <t>o</t>
    </r>
    <r>
      <rPr>
        <sz val="7"/>
        <color rgb="FF000000"/>
        <rFont val="Times New Roman"/>
        <family val="1"/>
      </rPr>
      <t xml:space="preserve">   </t>
    </r>
    <r>
      <rPr>
        <sz val="11"/>
        <color rgb="FF000000"/>
        <rFont val="Calibri"/>
        <family val="2"/>
        <scheme val="minor"/>
      </rPr>
      <t>Sam suggested it would be apt to have an understanding about the devices and would like complete the visit to Aricent as soon as possible</t>
    </r>
  </si>
  <si>
    <r>
      <t>o</t>
    </r>
    <r>
      <rPr>
        <sz val="7"/>
        <color rgb="FF000000"/>
        <rFont val="Times New Roman"/>
        <family val="1"/>
      </rPr>
      <t xml:space="preserve">   </t>
    </r>
    <r>
      <rPr>
        <sz val="11"/>
        <color rgb="FF000000"/>
        <rFont val="Calibri"/>
        <family val="2"/>
        <scheme val="minor"/>
      </rPr>
      <t>This will enable CSS Corp to start onboarding  / offer the right candidates as per the skillset/profile fitment</t>
    </r>
  </si>
  <si>
    <r>
      <t>o</t>
    </r>
    <r>
      <rPr>
        <sz val="7"/>
        <color rgb="FF000000"/>
        <rFont val="Times New Roman"/>
        <family val="1"/>
      </rPr>
      <t xml:space="preserve">   </t>
    </r>
    <r>
      <rPr>
        <sz val="11"/>
        <color rgb="FF000000"/>
        <rFont val="Calibri"/>
        <family val="2"/>
        <scheme val="minor"/>
      </rPr>
      <t>Sam also highlighted the point pertaining to the finalization of the 3 party NDA. Sam has shared the details on where it is currently held up and requested support from Ulterius to complete the NDA process. (Links to an Action Item)</t>
    </r>
  </si>
  <si>
    <r>
      <t>·</t>
    </r>
    <r>
      <rPr>
        <sz val="7"/>
        <color rgb="FF000000"/>
        <rFont val="Times New Roman"/>
        <family val="1"/>
      </rPr>
      <t xml:space="preserve">         </t>
    </r>
    <r>
      <rPr>
        <sz val="11"/>
        <color rgb="FF000000"/>
        <rFont val="Calibri"/>
        <family val="2"/>
        <scheme val="minor"/>
      </rPr>
      <t>Training</t>
    </r>
  </si>
  <si>
    <r>
      <t>o</t>
    </r>
    <r>
      <rPr>
        <sz val="7"/>
        <color rgb="FF000000"/>
        <rFont val="Times New Roman"/>
        <family val="1"/>
      </rPr>
      <t xml:space="preserve">   </t>
    </r>
    <r>
      <rPr>
        <sz val="11"/>
        <color rgb="FF000000"/>
        <rFont val="Calibri"/>
        <family val="2"/>
        <scheme val="minor"/>
      </rPr>
      <t>Suman explained the Internal training approach  (SWAY &amp; Foundation Training) and mentioned that the modules would be updated under the Training Plan sheet in the project plan</t>
    </r>
  </si>
  <si>
    <r>
      <t>o</t>
    </r>
    <r>
      <rPr>
        <sz val="7"/>
        <color rgb="FF000000"/>
        <rFont val="Times New Roman"/>
        <family val="1"/>
      </rPr>
      <t xml:space="preserve">   </t>
    </r>
    <r>
      <rPr>
        <sz val="11"/>
        <color rgb="FF000000"/>
        <rFont val="Calibri"/>
        <family val="2"/>
        <scheme val="minor"/>
      </rPr>
      <t>Alex updated that he would be traveling to India during the week of 09</t>
    </r>
    <r>
      <rPr>
        <vertAlign val="superscript"/>
        <sz val="11"/>
        <color rgb="FF000000"/>
        <rFont val="Calibri"/>
        <family val="2"/>
        <scheme val="minor"/>
      </rPr>
      <t>th</t>
    </r>
    <r>
      <rPr>
        <sz val="11"/>
        <color rgb="FF000000"/>
        <rFont val="Calibri"/>
        <family val="2"/>
        <scheme val="minor"/>
      </rPr>
      <t xml:space="preserve"> May and is available to conduct product training programs. He would be supported by Gopi and Ravi as well</t>
    </r>
  </si>
  <si>
    <r>
      <t>o</t>
    </r>
    <r>
      <rPr>
        <sz val="7"/>
        <color rgb="FF000000"/>
        <rFont val="Times New Roman"/>
        <family val="1"/>
      </rPr>
      <t xml:space="preserve">   </t>
    </r>
    <r>
      <rPr>
        <sz val="11"/>
        <color rgb="FF000000"/>
        <rFont val="Calibri"/>
        <family val="2"/>
        <scheme val="minor"/>
      </rPr>
      <t>Alex also shared an overview of the simulators which would be set up for product training (Links to an Action Item)</t>
    </r>
  </si>
  <si>
    <r>
      <t>o</t>
    </r>
    <r>
      <rPr>
        <sz val="7"/>
        <color rgb="FF000000"/>
        <rFont val="Times New Roman"/>
        <family val="1"/>
      </rPr>
      <t xml:space="preserve">   </t>
    </r>
    <r>
      <rPr>
        <sz val="11"/>
        <color rgb="FF000000"/>
        <rFont val="Calibri"/>
        <family val="2"/>
        <scheme val="minor"/>
      </rPr>
      <t>Ulterius devices would be sent from Aricent (OMR) to CSS Corp (Ambattur) and some products would be shipped directly from the US (Links to an Action Item)</t>
    </r>
  </si>
  <si>
    <r>
      <t>o</t>
    </r>
    <r>
      <rPr>
        <sz val="7"/>
        <color rgb="FF000000"/>
        <rFont val="Times New Roman"/>
        <family val="1"/>
      </rPr>
      <t xml:space="preserve">   </t>
    </r>
    <r>
      <rPr>
        <sz val="11"/>
        <color rgb="FF000000"/>
        <rFont val="Calibri"/>
        <family val="2"/>
        <scheme val="minor"/>
      </rPr>
      <t>Ravi would be the Single point of contact for Training from Ulterius Technologies</t>
    </r>
  </si>
  <si>
    <r>
      <t>·</t>
    </r>
    <r>
      <rPr>
        <sz val="7"/>
        <color rgb="FF000000"/>
        <rFont val="Times New Roman"/>
        <family val="1"/>
      </rPr>
      <t xml:space="preserve">         </t>
    </r>
    <r>
      <rPr>
        <sz val="11"/>
        <color rgb="FF000000"/>
        <rFont val="Calibri"/>
        <family val="2"/>
        <scheme val="minor"/>
      </rPr>
      <t>CRM</t>
    </r>
  </si>
  <si>
    <r>
      <t>o</t>
    </r>
    <r>
      <rPr>
        <sz val="7"/>
        <color rgb="FF000000"/>
        <rFont val="Times New Roman"/>
        <family val="1"/>
      </rPr>
      <t xml:space="preserve">   </t>
    </r>
    <r>
      <rPr>
        <sz val="11"/>
        <color rgb="FF000000"/>
        <rFont val="Calibri"/>
        <family val="2"/>
        <scheme val="minor"/>
      </rPr>
      <t>Jesu updated the participants that he has completed a demo session with Ulterius and is waiting for feedback  (Links to an Action Item)</t>
    </r>
  </si>
  <si>
    <r>
      <t>·</t>
    </r>
    <r>
      <rPr>
        <sz val="7"/>
        <color rgb="FF000000"/>
        <rFont val="Times New Roman"/>
        <family val="1"/>
      </rPr>
      <t xml:space="preserve">         </t>
    </r>
    <r>
      <rPr>
        <sz val="11"/>
        <color rgb="FF000000"/>
        <rFont val="Calibri"/>
        <family val="2"/>
        <scheme val="minor"/>
      </rPr>
      <t>IT INFRA Readiness</t>
    </r>
  </si>
  <si>
    <r>
      <t>o</t>
    </r>
    <r>
      <rPr>
        <sz val="7"/>
        <color rgb="FF000000"/>
        <rFont val="Times New Roman"/>
        <family val="1"/>
      </rPr>
      <t xml:space="preserve">   </t>
    </r>
    <r>
      <rPr>
        <sz val="11"/>
        <color rgb="FF000000"/>
        <rFont val="Calibri"/>
        <family val="2"/>
        <scheme val="minor"/>
      </rPr>
      <t>Sankar updated on the toll free number procurement and the requirement for the tech support team would be to procure 1 number for now (Links to an Action Item)</t>
    </r>
  </si>
  <si>
    <r>
      <t>o</t>
    </r>
    <r>
      <rPr>
        <sz val="7"/>
        <color rgb="FF000000"/>
        <rFont val="Times New Roman"/>
        <family val="1"/>
      </rPr>
      <t xml:space="preserve">   </t>
    </r>
    <r>
      <rPr>
        <sz val="11"/>
        <color rgb="FF000000"/>
        <rFont val="Calibri"/>
        <family val="2"/>
        <scheme val="minor"/>
      </rPr>
      <t>Sankar to send a Questionnaire along with a call flow architecture to Ulterius team to understand the IT set up in detail. (Links to an Action Item)</t>
    </r>
  </si>
  <si>
    <r>
      <t>·</t>
    </r>
    <r>
      <rPr>
        <sz val="7"/>
        <color rgb="FF000000"/>
        <rFont val="Times New Roman"/>
        <family val="1"/>
      </rPr>
      <t xml:space="preserve">         </t>
    </r>
    <r>
      <rPr>
        <sz val="11"/>
        <color rgb="FF000000"/>
        <rFont val="Calibri"/>
        <family val="2"/>
        <scheme val="minor"/>
      </rPr>
      <t>Others</t>
    </r>
  </si>
  <si>
    <r>
      <t>o</t>
    </r>
    <r>
      <rPr>
        <sz val="7"/>
        <color rgb="FF000000"/>
        <rFont val="Times New Roman"/>
        <family val="1"/>
      </rPr>
      <t xml:space="preserve">   </t>
    </r>
    <r>
      <rPr>
        <sz val="11"/>
        <color rgb="FF000000"/>
        <rFont val="Calibri"/>
        <family val="2"/>
        <scheme val="minor"/>
      </rPr>
      <t>Kevin requested to provide a billable forecast from April  to Steady State Operations. Mahesh updated he would share the details (Links to an Action Item)</t>
    </r>
  </si>
  <si>
    <t>Action Item</t>
  </si>
  <si>
    <r>
      <t>1.</t>
    </r>
    <r>
      <rPr>
        <sz val="7"/>
        <color theme="1"/>
        <rFont val="Times New Roman"/>
        <family val="1"/>
      </rPr>
      <t xml:space="preserve">       </t>
    </r>
    <r>
      <rPr>
        <sz val="11"/>
        <color theme="1"/>
        <rFont val="Calibri"/>
        <family val="2"/>
        <scheme val="minor"/>
      </rPr>
      <t>Sam to share the survival obligation details to Ulterius (Owner: Sam) – Completed and awaiting response</t>
    </r>
  </si>
  <si>
    <r>
      <t>2.</t>
    </r>
    <r>
      <rPr>
        <sz val="7"/>
        <color theme="1"/>
        <rFont val="Times New Roman"/>
        <family val="1"/>
      </rPr>
      <t xml:space="preserve">       </t>
    </r>
    <r>
      <rPr>
        <sz val="11"/>
        <color theme="1"/>
        <rFont val="Calibri"/>
        <family val="2"/>
        <scheme val="minor"/>
      </rPr>
      <t>Training subcommittee meeting to be scheduled on Thursday by Ulterius. Product shipment from US and Aricent would also be an agenda (Owner: Alex) – Pending.</t>
    </r>
  </si>
  <si>
    <r>
      <t>3.</t>
    </r>
    <r>
      <rPr>
        <sz val="7"/>
        <color theme="1"/>
        <rFont val="Times New Roman"/>
        <family val="1"/>
      </rPr>
      <t xml:space="preserve">       </t>
    </r>
    <r>
      <rPr>
        <sz val="11"/>
        <color theme="1"/>
        <rFont val="Calibri"/>
        <family val="2"/>
        <scheme val="minor"/>
      </rPr>
      <t>A follow call on the EDGE CRM to be scheduled  during the course of next week (Owner: Jesu)  – Pending</t>
    </r>
  </si>
  <si>
    <r>
      <t>4.</t>
    </r>
    <r>
      <rPr>
        <sz val="7"/>
        <color theme="1"/>
        <rFont val="Times New Roman"/>
        <family val="1"/>
      </rPr>
      <t xml:space="preserve">       </t>
    </r>
    <r>
      <rPr>
        <sz val="11"/>
        <color theme="1"/>
        <rFont val="Calibri"/>
        <family val="2"/>
        <scheme val="minor"/>
      </rPr>
      <t>Sankar to share IT INFRA readiness questionnaires (Owner: Sankar, Due date: 13</t>
    </r>
    <r>
      <rPr>
        <vertAlign val="superscript"/>
        <sz val="11"/>
        <color theme="1"/>
        <rFont val="Calibri"/>
        <family val="2"/>
        <scheme val="minor"/>
      </rPr>
      <t>th</t>
    </r>
    <r>
      <rPr>
        <sz val="11"/>
        <color theme="1"/>
        <rFont val="Calibri"/>
        <family val="2"/>
        <scheme val="minor"/>
      </rPr>
      <t xml:space="preserve"> Apr’16) Completed and awaiting response</t>
    </r>
  </si>
  <si>
    <r>
      <t>5.</t>
    </r>
    <r>
      <rPr>
        <sz val="7"/>
        <color theme="1"/>
        <rFont val="Times New Roman"/>
        <family val="1"/>
      </rPr>
      <t xml:space="preserve">       </t>
    </r>
    <r>
      <rPr>
        <sz val="11"/>
        <color theme="1"/>
        <rFont val="Calibri"/>
        <family val="2"/>
        <scheme val="minor"/>
      </rPr>
      <t>Sankar to initiate TFN procurement (Owner: Sankar: 13</t>
    </r>
    <r>
      <rPr>
        <vertAlign val="superscript"/>
        <sz val="11"/>
        <color theme="1"/>
        <rFont val="Calibri"/>
        <family val="2"/>
        <scheme val="minor"/>
      </rPr>
      <t>th</t>
    </r>
    <r>
      <rPr>
        <sz val="11"/>
        <color theme="1"/>
        <rFont val="Calibri"/>
        <family val="2"/>
        <scheme val="minor"/>
      </rPr>
      <t xml:space="preserve"> Apr’16) – Pending</t>
    </r>
  </si>
  <si>
    <r>
      <t>6.</t>
    </r>
    <r>
      <rPr>
        <sz val="7"/>
        <color theme="1"/>
        <rFont val="Times New Roman"/>
        <family val="1"/>
      </rPr>
      <t xml:space="preserve">       </t>
    </r>
    <r>
      <rPr>
        <sz val="11"/>
        <color theme="1"/>
        <rFont val="Calibri"/>
        <family val="2"/>
        <scheme val="minor"/>
      </rPr>
      <t>Mahesh to share Billable forecast from April to July’16 (Owner: Mahesh) – Pending</t>
    </r>
  </si>
  <si>
    <t>Profile Claibration</t>
  </si>
  <si>
    <t>Pending</t>
  </si>
  <si>
    <t>Raghu</t>
  </si>
  <si>
    <t>Awaitng confirmation from Gopi</t>
  </si>
  <si>
    <t xml:space="preserve">Ulterius Trainer on-site training requirements ( Timeliness for training, duration of stay and mentoring post launch, etc.) </t>
  </si>
  <si>
    <t>Gopi would be the POC and the Trainer from Aricent would be Ravichandar. Alex also would be part of the training.</t>
  </si>
  <si>
    <t>Awaiting confirmation from  Gopi. Connection between CSS Corp, Aricent and Ulterius.</t>
  </si>
  <si>
    <t>Toll Free Number Procurement is Initiated.</t>
  </si>
  <si>
    <t xml:space="preserve">Lab Products would be shipped from Ulterius and Aricent. Suman has asked for the details </t>
  </si>
  <si>
    <t>Scheduled for 21st Apr'16</t>
  </si>
  <si>
    <t>Awaiting feedback from Gopi</t>
  </si>
  <si>
    <t>Suman to send preliminary questionnaire to Gopi and request for a meeting slot</t>
  </si>
  <si>
    <t>Sam to share the NDA form to Kevin</t>
  </si>
  <si>
    <t>Alex to upload case studies and other learning documents to the FTP</t>
  </si>
  <si>
    <t xml:space="preserve">Suman to follow-up with Mahesh </t>
  </si>
  <si>
    <t xml:space="preserve">SOW document to be closed </t>
  </si>
  <si>
    <t>Awaiting feedback from Kevin</t>
  </si>
  <si>
    <r>
      <t>·</t>
    </r>
    <r>
      <rPr>
        <sz val="7"/>
        <color rgb="FF000000"/>
        <rFont val="Times New Roman"/>
        <family val="1"/>
      </rPr>
      <t xml:space="preserve">         </t>
    </r>
    <r>
      <rPr>
        <sz val="11"/>
        <color rgb="FF000000"/>
        <rFont val="Calibri"/>
        <family val="2"/>
        <scheme val="minor"/>
      </rPr>
      <t>CSS Corp : Suman Gokul, Samuel Victor, Gayatri, Sankar N, Anuroop K, Jay, Ramya &amp; Flex</t>
    </r>
  </si>
  <si>
    <r>
      <t>·</t>
    </r>
    <r>
      <rPr>
        <sz val="7"/>
        <color rgb="FF000000"/>
        <rFont val="Times New Roman"/>
        <family val="1"/>
      </rPr>
      <t xml:space="preserve">         </t>
    </r>
    <r>
      <rPr>
        <sz val="11"/>
        <color rgb="FF000000"/>
        <rFont val="Calibri"/>
        <family val="2"/>
        <scheme val="minor"/>
      </rPr>
      <t>Ulterius   : Kevin Hallacy, Alex Cavgalar &amp; Nitya Singh</t>
    </r>
  </si>
  <si>
    <r>
      <t>o</t>
    </r>
    <r>
      <rPr>
        <sz val="7"/>
        <color rgb="FF000000"/>
        <rFont val="Times New Roman"/>
        <family val="1"/>
      </rPr>
      <t xml:space="preserve">   </t>
    </r>
    <r>
      <rPr>
        <sz val="11"/>
        <color rgb="FF000000"/>
        <rFont val="Calibri"/>
        <family val="2"/>
        <scheme val="minor"/>
      </rPr>
      <t>Current Pipeline: 9 Profiles are lined-up  for Level 2 discussion , and 1 Candidate to be on-boarded (Notice Period: 20 days) for Network Security.</t>
    </r>
  </si>
  <si>
    <r>
      <t>o</t>
    </r>
    <r>
      <rPr>
        <sz val="7"/>
        <color rgb="FF000000"/>
        <rFont val="Times New Roman"/>
        <family val="1"/>
      </rPr>
      <t xml:space="preserve">   </t>
    </r>
    <r>
      <rPr>
        <sz val="11"/>
        <color rgb="FF000000"/>
        <rFont val="Calibri"/>
        <family val="2"/>
        <scheme val="minor"/>
      </rPr>
      <t>Ramya to share the recruitment Dashboard report, which would be added to Transition plan that would be circulated shortly (Links to an Action Item).</t>
    </r>
  </si>
  <si>
    <r>
      <t>o</t>
    </r>
    <r>
      <rPr>
        <sz val="7"/>
        <color rgb="FF000000"/>
        <rFont val="Times New Roman"/>
        <family val="1"/>
      </rPr>
      <t xml:space="preserve">   </t>
    </r>
    <r>
      <rPr>
        <sz val="11"/>
        <color rgb="FF000000"/>
        <rFont val="Calibri"/>
        <family val="2"/>
        <scheme val="minor"/>
      </rPr>
      <t>Suman discussed on the NDA document, and requested ETA  to close the process. Alex did confirm he was okay with updated NDA and awaiting for Kevin’s feedback</t>
    </r>
  </si>
  <si>
    <r>
      <t>o</t>
    </r>
    <r>
      <rPr>
        <sz val="7"/>
        <color rgb="FF000000"/>
        <rFont val="Times New Roman"/>
        <family val="1"/>
      </rPr>
      <t xml:space="preserve">   </t>
    </r>
    <r>
      <rPr>
        <sz val="11"/>
        <color rgb="FF000000"/>
        <rFont val="Calibri"/>
        <family val="2"/>
        <scheme val="minor"/>
      </rPr>
      <t>Suman to share the name list of Visitors to Aricent for Vendor Access Pass (Links to an Action Item).</t>
    </r>
  </si>
  <si>
    <r>
      <t>o</t>
    </r>
    <r>
      <rPr>
        <sz val="7"/>
        <color rgb="FF000000"/>
        <rFont val="Times New Roman"/>
        <family val="1"/>
      </rPr>
      <t xml:space="preserve">   </t>
    </r>
    <r>
      <rPr>
        <sz val="11"/>
        <color rgb="FF000000"/>
        <rFont val="Calibri"/>
        <family val="2"/>
        <scheme val="minor"/>
      </rPr>
      <t>Sam to share the NDA form to Kevin, whilst Kevin to revert with an update (Links to an Action Item).</t>
    </r>
  </si>
  <si>
    <r>
      <t>o</t>
    </r>
    <r>
      <rPr>
        <sz val="7"/>
        <color rgb="FF000000"/>
        <rFont val="Times New Roman"/>
        <family val="1"/>
      </rPr>
      <t xml:space="preserve">   </t>
    </r>
    <r>
      <rPr>
        <sz val="11"/>
        <color rgb="FF000000"/>
        <rFont val="Calibri"/>
        <family val="2"/>
        <scheme val="minor"/>
      </rPr>
      <t>Suman discussed on the Training plan and approach for Ulterius and Alex confirmed that Gopi would be the point of contact and Ravichandar would be the Trainer.</t>
    </r>
  </si>
  <si>
    <r>
      <t>o</t>
    </r>
    <r>
      <rPr>
        <sz val="7"/>
        <color rgb="FF000000"/>
        <rFont val="Times New Roman"/>
        <family val="1"/>
      </rPr>
      <t xml:space="preserve">   </t>
    </r>
    <r>
      <rPr>
        <sz val="11"/>
        <color rgb="FF000000"/>
        <rFont val="Calibri"/>
        <family val="2"/>
        <scheme val="minor"/>
      </rPr>
      <t>Suman explained he would reach out to  Gopi with the questions both on Training Plan and Lab Devices and seek for his availability for a meeting(Links to an Action Item).</t>
    </r>
  </si>
  <si>
    <r>
      <t>o</t>
    </r>
    <r>
      <rPr>
        <sz val="7"/>
        <color rgb="FF000000"/>
        <rFont val="Times New Roman"/>
        <family val="1"/>
      </rPr>
      <t xml:space="preserve">   </t>
    </r>
    <r>
      <rPr>
        <sz val="11"/>
        <color rgb="FF000000"/>
        <rFont val="Calibri"/>
        <family val="2"/>
        <scheme val="minor"/>
      </rPr>
      <t>Alex also confirmed he would sync-up with Gopi as well</t>
    </r>
  </si>
  <si>
    <r>
      <t>o</t>
    </r>
    <r>
      <rPr>
        <sz val="7"/>
        <color rgb="FF000000"/>
        <rFont val="Times New Roman"/>
        <family val="1"/>
      </rPr>
      <t xml:space="preserve">   </t>
    </r>
    <r>
      <rPr>
        <sz val="11"/>
        <color rgb="FF000000"/>
        <rFont val="Calibri"/>
        <family val="2"/>
        <scheme val="minor"/>
      </rPr>
      <t>Alex to share the list of products that would be shipped from the US and as well the list of products that would be loaned from Aricent to CSS Corp (Links to Action Item).</t>
    </r>
  </si>
  <si>
    <r>
      <t>·</t>
    </r>
    <r>
      <rPr>
        <sz val="7"/>
        <color rgb="FF000000"/>
        <rFont val="Times New Roman"/>
        <family val="1"/>
      </rPr>
      <t xml:space="preserve">         </t>
    </r>
    <r>
      <rPr>
        <sz val="11"/>
        <color rgb="FF000000"/>
        <rFont val="Calibri"/>
        <family val="2"/>
        <scheme val="minor"/>
      </rPr>
      <t>IT INFRA</t>
    </r>
  </si>
  <si>
    <r>
      <t>o</t>
    </r>
    <r>
      <rPr>
        <sz val="7"/>
        <color rgb="FF000000"/>
        <rFont val="Times New Roman"/>
        <family val="1"/>
      </rPr>
      <t xml:space="preserve">   </t>
    </r>
    <r>
      <rPr>
        <sz val="11"/>
        <color rgb="FF000000"/>
        <rFont val="Calibri"/>
        <family val="2"/>
        <scheme val="minor"/>
      </rPr>
      <t xml:space="preserve">As a follow-up on the IT Questionnaire, Alex confirmed that they would be replicating the same connectivity as set up with Aricent (VPN, Remote access, etc.) </t>
    </r>
  </si>
  <si>
    <r>
      <t>o</t>
    </r>
    <r>
      <rPr>
        <sz val="7"/>
        <color rgb="FF000000"/>
        <rFont val="Times New Roman"/>
        <family val="1"/>
      </rPr>
      <t xml:space="preserve">   </t>
    </r>
    <r>
      <rPr>
        <sz val="11"/>
        <color rgb="FF000000"/>
        <rFont val="Calibri"/>
        <family val="2"/>
        <scheme val="minor"/>
      </rPr>
      <t>Alex confirmed he would share case studies and other learning material and will have it uploaded to the FTP (Links to an Action Item).</t>
    </r>
  </si>
  <si>
    <r>
      <t>o</t>
    </r>
    <r>
      <rPr>
        <sz val="7"/>
        <color rgb="FF000000"/>
        <rFont val="Times New Roman"/>
        <family val="1"/>
      </rPr>
      <t xml:space="preserve">   </t>
    </r>
    <r>
      <rPr>
        <sz val="11"/>
        <color rgb="FF000000"/>
        <rFont val="Calibri"/>
        <family val="2"/>
        <scheme val="minor"/>
      </rPr>
      <t>Suman updated he would have Jesu/Dinesh to schedule a separate call to discuss on the EDGE CRM Tool (Links to an Action Item).</t>
    </r>
  </si>
  <si>
    <r>
      <t>·</t>
    </r>
    <r>
      <rPr>
        <sz val="7"/>
        <color rgb="FF000000"/>
        <rFont val="Times New Roman"/>
        <family val="1"/>
      </rPr>
      <t xml:space="preserve">         </t>
    </r>
    <r>
      <rPr>
        <sz val="11"/>
        <color rgb="FF000000"/>
        <rFont val="Calibri"/>
        <family val="2"/>
        <scheme val="minor"/>
      </rPr>
      <t xml:space="preserve">Others </t>
    </r>
  </si>
  <si>
    <r>
      <t>o</t>
    </r>
    <r>
      <rPr>
        <sz val="7"/>
        <color rgb="FF000000"/>
        <rFont val="Times New Roman"/>
        <family val="1"/>
      </rPr>
      <t xml:space="preserve">   </t>
    </r>
    <r>
      <rPr>
        <sz val="11"/>
        <color rgb="FF000000"/>
        <rFont val="Calibri"/>
        <family val="2"/>
        <scheme val="minor"/>
      </rPr>
      <t>SOW currently pending under Mahesh (Links to Action Item).</t>
    </r>
  </si>
  <si>
    <r>
      <t>o</t>
    </r>
    <r>
      <rPr>
        <sz val="7"/>
        <color rgb="FF000000"/>
        <rFont val="Times New Roman"/>
        <family val="1"/>
      </rPr>
      <t xml:space="preserve">   </t>
    </r>
    <r>
      <rPr>
        <sz val="11"/>
        <color rgb="FF000000"/>
        <rFont val="Calibri"/>
        <family val="2"/>
        <scheme val="minor"/>
      </rPr>
      <t>Kevin requested for billable forecast from April to Steady State operations report. Suman confirmed he would follow-up Mahesh and close the action item (Links to an Action Item).</t>
    </r>
  </si>
  <si>
    <r>
      <t>·</t>
    </r>
    <r>
      <rPr>
        <sz val="7"/>
        <color rgb="FF000000"/>
        <rFont val="Times New Roman"/>
        <family val="1"/>
      </rPr>
      <t xml:space="preserve">         </t>
    </r>
    <r>
      <rPr>
        <sz val="11"/>
        <color rgb="FF000000"/>
        <rFont val="Calibri"/>
        <family val="2"/>
        <scheme val="minor"/>
      </rPr>
      <t>Testing</t>
    </r>
  </si>
  <si>
    <r>
      <t>o</t>
    </r>
    <r>
      <rPr>
        <sz val="7"/>
        <color rgb="FF000000"/>
        <rFont val="Times New Roman"/>
        <family val="1"/>
      </rPr>
      <t xml:space="preserve">   </t>
    </r>
    <r>
      <rPr>
        <sz val="11"/>
        <color rgb="FF000000"/>
        <rFont val="Calibri"/>
        <family val="2"/>
        <scheme val="minor"/>
      </rPr>
      <t xml:space="preserve">As a follow-up from yesterday’s call, Suman clarified testing requirement and Alex did confirm to involve Raga from Next Weekly call. </t>
    </r>
  </si>
  <si>
    <r>
      <t>Action Item</t>
    </r>
    <r>
      <rPr>
        <sz val="16"/>
        <color rgb="FF1F497D"/>
        <rFont val="Calibri Light"/>
        <family val="2"/>
      </rPr>
      <t xml:space="preserve"> :</t>
    </r>
  </si>
  <si>
    <r>
      <t>1.</t>
    </r>
    <r>
      <rPr>
        <sz val="7"/>
        <color rgb="FF000000"/>
        <rFont val="Times New Roman"/>
        <family val="1"/>
      </rPr>
      <t xml:space="preserve">       </t>
    </r>
    <r>
      <rPr>
        <sz val="11"/>
        <color rgb="FF000000"/>
        <rFont val="Calibri"/>
        <family val="2"/>
        <scheme val="minor"/>
      </rPr>
      <t>Suman to send preliminary questionnaire to Gopi and request for a meeting slot – Completed and awaiting response.</t>
    </r>
  </si>
  <si>
    <r>
      <t>2.</t>
    </r>
    <r>
      <rPr>
        <sz val="7"/>
        <color rgb="FF000000"/>
        <rFont val="Times New Roman"/>
        <family val="1"/>
      </rPr>
      <t xml:space="preserve">       </t>
    </r>
    <r>
      <rPr>
        <sz val="11"/>
        <color rgb="FF000000"/>
        <rFont val="Calibri"/>
        <family val="2"/>
        <scheme val="minor"/>
      </rPr>
      <t>Sam to share the NDA form to Kevin (Owner: Sam) – Completed and awaiting response</t>
    </r>
  </si>
  <si>
    <r>
      <t>3.</t>
    </r>
    <r>
      <rPr>
        <sz val="7"/>
        <color rgb="FF000000"/>
        <rFont val="Times New Roman"/>
        <family val="1"/>
      </rPr>
      <t xml:space="preserve">       </t>
    </r>
    <r>
      <rPr>
        <sz val="11"/>
        <color rgb="FF000000"/>
        <rFont val="Calibri"/>
        <family val="2"/>
        <scheme val="minor"/>
      </rPr>
      <t>Suman to Share On-site Visitor details for Vendor Access Pass – Pending</t>
    </r>
  </si>
  <si>
    <r>
      <t>4.</t>
    </r>
    <r>
      <rPr>
        <sz val="7"/>
        <color rgb="FF000000"/>
        <rFont val="Times New Roman"/>
        <family val="1"/>
      </rPr>
      <t xml:space="preserve">       </t>
    </r>
    <r>
      <rPr>
        <sz val="11"/>
        <color rgb="FF000000"/>
        <rFont val="Calibri"/>
        <family val="2"/>
        <scheme val="minor"/>
      </rPr>
      <t>Alex to upload case studies and other learning documents to the FTP - Pending</t>
    </r>
  </si>
  <si>
    <r>
      <t>5.</t>
    </r>
    <r>
      <rPr>
        <sz val="7"/>
        <color rgb="FF000000"/>
        <rFont val="Times New Roman"/>
        <family val="1"/>
      </rPr>
      <t xml:space="preserve">       </t>
    </r>
    <r>
      <rPr>
        <sz val="11"/>
        <color rgb="FF000000"/>
        <rFont val="Calibri"/>
        <family val="2"/>
        <scheme val="minor"/>
      </rPr>
      <t>EDGE CRM discussion call to be scheduled  (Owner: Jesu)  – Scheduled for today 08:30 PM IST</t>
    </r>
  </si>
  <si>
    <r>
      <t>6.</t>
    </r>
    <r>
      <rPr>
        <sz val="7"/>
        <color rgb="FF000000"/>
        <rFont val="Times New Roman"/>
        <family val="1"/>
      </rPr>
      <t xml:space="preserve">       </t>
    </r>
    <r>
      <rPr>
        <sz val="11"/>
        <color rgb="FF000000"/>
        <rFont val="Calibri"/>
        <family val="2"/>
        <scheme val="minor"/>
      </rPr>
      <t>Suman to follow-up with Mahesh on billable forecast for April’15 to July’16 – Completed and Shared with Kevin</t>
    </r>
  </si>
  <si>
    <r>
      <t>7.</t>
    </r>
    <r>
      <rPr>
        <sz val="7"/>
        <color rgb="FF000000"/>
        <rFont val="Times New Roman"/>
        <family val="1"/>
      </rPr>
      <t xml:space="preserve">       </t>
    </r>
    <r>
      <rPr>
        <sz val="11"/>
        <color rgb="FF000000"/>
        <rFont val="Calibri"/>
        <family val="2"/>
        <scheme val="minor"/>
      </rPr>
      <t>SOW document to be closed (Owner: Mahesh) – Pending</t>
    </r>
  </si>
  <si>
    <t>Date: 20th Apr'16</t>
  </si>
  <si>
    <t>Project</t>
  </si>
  <si>
    <t>HR</t>
  </si>
  <si>
    <t>L1</t>
  </si>
  <si>
    <t>L2</t>
  </si>
  <si>
    <t>Grand Total</t>
  </si>
  <si>
    <t>Reject</t>
  </si>
  <si>
    <t>Select</t>
  </si>
  <si>
    <t>HR Total</t>
  </si>
  <si>
    <t>Awaiting Interview</t>
  </si>
  <si>
    <t>GTP</t>
  </si>
  <si>
    <t>L1 Total</t>
  </si>
  <si>
    <t>Drop</t>
  </si>
  <si>
    <t>Hold</t>
  </si>
  <si>
    <t>To be offered</t>
  </si>
  <si>
    <t>L2 Total</t>
  </si>
  <si>
    <t>First Name</t>
  </si>
  <si>
    <t>Last Name</t>
  </si>
  <si>
    <t>EDOJ</t>
  </si>
  <si>
    <t>Sony</t>
  </si>
  <si>
    <t>Babu</t>
  </si>
  <si>
    <t>Select as L2</t>
  </si>
  <si>
    <t>Offered</t>
  </si>
  <si>
    <t>Select &amp; Hold</t>
  </si>
  <si>
    <t>Domain</t>
  </si>
  <si>
    <t>Security</t>
  </si>
  <si>
    <t>Alamgir</t>
  </si>
  <si>
    <t>Linux</t>
  </si>
  <si>
    <t>R&amp;S</t>
  </si>
  <si>
    <t>Muthu</t>
  </si>
  <si>
    <t>Santhosh</t>
  </si>
  <si>
    <t>Ahmed</t>
  </si>
  <si>
    <t xml:space="preserve">Kevin has shared the requirement draft version to Dinesh, 2nd round of discussion was scheduled for discussion. </t>
  </si>
  <si>
    <t>Alex to schedule a call between Aricent, Ulterius and CSS Corp.
Suman is waiting for a confirmation from Gopi. 
Gopi responded and he is awaiting for NDA sign-off</t>
  </si>
  <si>
    <t>Discussed during the Weeklly call, The JD was shared through the Portal and the Training material was shared by Alex</t>
  </si>
  <si>
    <t>Awaiting confirmation on SOW</t>
  </si>
  <si>
    <t>Position</t>
  </si>
  <si>
    <t>Skill</t>
  </si>
  <si>
    <t>Target Open</t>
  </si>
  <si>
    <t>Offer In progress</t>
  </si>
  <si>
    <t>Remarks</t>
  </si>
  <si>
    <t>Senior Network Engineer</t>
  </si>
  <si>
    <t>Network Specialist</t>
  </si>
  <si>
    <t>Linux &amp; Networking</t>
  </si>
  <si>
    <t>Wireless</t>
  </si>
  <si>
    <t>Muthu Santhosh - DOJ 4th May'16</t>
  </si>
  <si>
    <t>Alamgir Ahmed - DOJ 9thMay</t>
  </si>
  <si>
    <t>Sony Baby - DOJ 2nd May</t>
  </si>
  <si>
    <t>In-progress</t>
  </si>
  <si>
    <r>
      <t>·</t>
    </r>
    <r>
      <rPr>
        <sz val="7"/>
        <color rgb="FF000000"/>
        <rFont val="Times New Roman"/>
        <family val="1"/>
      </rPr>
      <t xml:space="preserve">         </t>
    </r>
    <r>
      <rPr>
        <sz val="11"/>
        <color rgb="FF000000"/>
        <rFont val="Calibri"/>
        <family val="2"/>
        <scheme val="minor"/>
      </rPr>
      <t>CSS Corp : Mahesh Iyer, Suman Gokul, Samuel Victor, Jesu Valiant ,Gayatri, Dinesh, Sankar N, Anuroop K, Ramya &amp; Flex</t>
    </r>
  </si>
  <si>
    <r>
      <t>Hiring Dashboard</t>
    </r>
    <r>
      <rPr>
        <sz val="16"/>
        <color rgb="FF1F497D"/>
        <rFont val="Calibri Light"/>
        <family val="2"/>
      </rPr>
      <t xml:space="preserve"> :</t>
    </r>
  </si>
  <si>
    <t>Discussion Points:</t>
  </si>
  <si>
    <r>
      <t>·</t>
    </r>
    <r>
      <rPr>
        <sz val="7"/>
        <color theme="1"/>
        <rFont val="Times New Roman"/>
        <family val="1"/>
      </rPr>
      <t xml:space="preserve">         </t>
    </r>
    <r>
      <rPr>
        <sz val="11"/>
        <color theme="1"/>
        <rFont val="Calibri"/>
        <family val="2"/>
        <scheme val="minor"/>
      </rPr>
      <t>Recruitment</t>
    </r>
  </si>
  <si>
    <r>
      <t>o</t>
    </r>
    <r>
      <rPr>
        <sz val="7"/>
        <color theme="1"/>
        <rFont val="Times New Roman"/>
        <family val="1"/>
      </rPr>
      <t xml:space="preserve">   </t>
    </r>
    <r>
      <rPr>
        <sz val="11"/>
        <color theme="1"/>
        <rFont val="Calibri"/>
        <family val="2"/>
        <scheme val="minor"/>
      </rPr>
      <t xml:space="preserve">Hiring update: 1 Candidate offered and expected date of Joining </t>
    </r>
    <r>
      <rPr>
        <sz val="11"/>
        <color rgb="FF1F497D"/>
        <rFont val="Calibri"/>
        <family val="2"/>
        <scheme val="minor"/>
      </rPr>
      <t xml:space="preserve">- </t>
    </r>
    <r>
      <rPr>
        <sz val="11"/>
        <color theme="1"/>
        <rFont val="Calibri"/>
        <family val="2"/>
        <scheme val="minor"/>
      </rPr>
      <t>4</t>
    </r>
    <r>
      <rPr>
        <vertAlign val="superscript"/>
        <sz val="11"/>
        <color theme="1"/>
        <rFont val="Calibri"/>
        <family val="2"/>
        <scheme val="minor"/>
      </rPr>
      <t>th</t>
    </r>
    <r>
      <rPr>
        <sz val="11"/>
        <color theme="1"/>
        <rFont val="Calibri"/>
        <family val="2"/>
        <scheme val="minor"/>
      </rPr>
      <t xml:space="preserve"> May 2016, 2 selected candidates are yet to be offered for R&amp;S and Linux. </t>
    </r>
  </si>
  <si>
    <r>
      <t>o</t>
    </r>
    <r>
      <rPr>
        <sz val="7"/>
        <color theme="1"/>
        <rFont val="Times New Roman"/>
        <family val="1"/>
      </rPr>
      <t xml:space="preserve">   </t>
    </r>
    <r>
      <rPr>
        <sz val="11"/>
        <color theme="1"/>
        <rFont val="Calibri"/>
        <family val="2"/>
        <scheme val="minor"/>
      </rPr>
      <t>Alex and Kevin to review the SOW document and to share the signed version by Wednesday (Linked to Action Item – Pending)</t>
    </r>
  </si>
  <si>
    <r>
      <t>o</t>
    </r>
    <r>
      <rPr>
        <sz val="7"/>
        <color theme="1"/>
        <rFont val="Times New Roman"/>
        <family val="1"/>
      </rPr>
      <t xml:space="preserve">   </t>
    </r>
    <r>
      <rPr>
        <sz val="11"/>
        <color theme="1"/>
        <rFont val="Calibri"/>
        <family val="2"/>
        <scheme val="minor"/>
      </rPr>
      <t>Kevin confirmed he would be able to close the NDA by today (Linked to Action Item – Completed).</t>
    </r>
  </si>
  <si>
    <r>
      <t>·</t>
    </r>
    <r>
      <rPr>
        <sz val="7"/>
        <color theme="1"/>
        <rFont val="Times New Roman"/>
        <family val="1"/>
      </rPr>
      <t xml:space="preserve">         </t>
    </r>
    <r>
      <rPr>
        <sz val="11"/>
        <color theme="1"/>
        <rFont val="Calibri"/>
        <family val="2"/>
        <scheme val="minor"/>
      </rPr>
      <t>Training</t>
    </r>
  </si>
  <si>
    <r>
      <t>o</t>
    </r>
    <r>
      <rPr>
        <sz val="7"/>
        <color theme="1"/>
        <rFont val="Times New Roman"/>
        <family val="1"/>
      </rPr>
      <t xml:space="preserve">   </t>
    </r>
    <r>
      <rPr>
        <sz val="11"/>
        <color theme="1"/>
        <rFont val="Calibri"/>
        <family val="2"/>
        <scheme val="minor"/>
      </rPr>
      <t>Training lab requirement - VBox image, establish connection between Aricent and CSS Corp.  Alex to share the details to Suman for establishing connection between Aricent and CSS Corp (Linked to Action Item).</t>
    </r>
  </si>
  <si>
    <r>
      <t>·</t>
    </r>
    <r>
      <rPr>
        <sz val="7"/>
        <color rgb="FF1F497D"/>
        <rFont val="Times New Roman"/>
        <family val="1"/>
      </rPr>
      <t xml:space="preserve">         </t>
    </r>
    <r>
      <rPr>
        <sz val="11"/>
        <color theme="1"/>
        <rFont val="Calibri"/>
        <family val="2"/>
        <scheme val="minor"/>
      </rPr>
      <t>IT INFRA</t>
    </r>
  </si>
  <si>
    <r>
      <t>o</t>
    </r>
    <r>
      <rPr>
        <sz val="7"/>
        <color theme="1"/>
        <rFont val="Times New Roman"/>
        <family val="1"/>
      </rPr>
      <t xml:space="preserve">   </t>
    </r>
    <r>
      <rPr>
        <sz val="11"/>
        <color theme="1"/>
        <rFont val="Calibri"/>
        <family val="2"/>
        <scheme val="minor"/>
      </rPr>
      <t>Nitya is currently working along with Aricent team to ship devices (5 Box) to CSS Corp and he also commented the devices are currently shared on temporary basis. Nitya to initiate email and loop CSS Corp for further action (Completed).</t>
    </r>
  </si>
  <si>
    <r>
      <t>o</t>
    </r>
    <r>
      <rPr>
        <sz val="7"/>
        <color theme="1"/>
        <rFont val="Times New Roman"/>
        <family val="1"/>
      </rPr>
      <t xml:space="preserve">   </t>
    </r>
    <r>
      <rPr>
        <sz val="11"/>
        <color theme="1"/>
        <rFont val="Calibri"/>
        <family val="2"/>
        <scheme val="minor"/>
      </rPr>
      <t>Lab Requirement – Currently 1 Rack allotted and dedicated DSL line to be procured for Ulterius, Alex explained the lab requirements – Vbox Images to be installed in Lab PC/Laptop for soft simulation. He would also updated he would be uploading the drivers and Manual documents into the ftp. Software requirement – Wireshark and PuTTY. POC to be nominated from CSS Corp to work along with him, Aricent Team (Ravi &amp; Nataraj)  and Spirent (Linked to action Items)</t>
    </r>
  </si>
  <si>
    <r>
      <t>·</t>
    </r>
    <r>
      <rPr>
        <sz val="7"/>
        <color theme="1"/>
        <rFont val="Times New Roman"/>
        <family val="1"/>
      </rPr>
      <t xml:space="preserve">         </t>
    </r>
    <r>
      <rPr>
        <sz val="11"/>
        <color theme="1"/>
        <rFont val="Calibri"/>
        <family val="2"/>
        <scheme val="minor"/>
      </rPr>
      <t>Testing</t>
    </r>
  </si>
  <si>
    <t>Date: 26th Apr'16</t>
  </si>
  <si>
    <r>
      <t>o</t>
    </r>
    <r>
      <rPr>
        <sz val="7"/>
        <color theme="1"/>
        <rFont val="Times New Roman"/>
        <family val="1"/>
      </rPr>
      <t xml:space="preserve">   </t>
    </r>
    <r>
      <rPr>
        <sz val="11"/>
        <color theme="1"/>
        <rFont val="Calibri"/>
        <family val="2"/>
        <scheme val="minor"/>
      </rPr>
      <t>Raga requested to share sample Test scenarios and Test case documents, Alex updated he would be uploading the documents to the FTP (Linked to Action Item)</t>
    </r>
  </si>
  <si>
    <t>Transition</t>
  </si>
  <si>
    <r>
      <t>1.</t>
    </r>
    <r>
      <rPr>
        <sz val="7"/>
        <rFont val="Times New Roman"/>
        <family val="1"/>
      </rPr>
      <t xml:space="preserve">       </t>
    </r>
    <r>
      <rPr>
        <sz val="11"/>
        <rFont val="Calibri"/>
        <family val="2"/>
        <scheme val="minor"/>
      </rPr>
      <t>Mahesh to share the SOW document with Kevin ( Owner: Mahesh – Completed and awaiting response).</t>
    </r>
  </si>
  <si>
    <r>
      <t>2.</t>
    </r>
    <r>
      <rPr>
        <sz val="7"/>
        <rFont val="Times New Roman"/>
        <family val="1"/>
      </rPr>
      <t xml:space="preserve">       </t>
    </r>
    <r>
      <rPr>
        <sz val="11"/>
        <rFont val="Calibri"/>
        <family val="2"/>
        <scheme val="minor"/>
      </rPr>
      <t>Kevin to share review and sign NDA document (Status: Closed).</t>
    </r>
  </si>
  <si>
    <r>
      <t>3.</t>
    </r>
    <r>
      <rPr>
        <sz val="7"/>
        <rFont val="Times New Roman"/>
        <family val="1"/>
      </rPr>
      <t xml:space="preserve">       </t>
    </r>
    <r>
      <rPr>
        <sz val="11"/>
        <rFont val="Calibri"/>
        <family val="2"/>
        <scheme val="minor"/>
      </rPr>
      <t>Alex to share itinerary and Training plan with Suman (Owner: Alex – Pending).</t>
    </r>
  </si>
  <si>
    <r>
      <t>4.</t>
    </r>
    <r>
      <rPr>
        <sz val="7"/>
        <rFont val="Times New Roman"/>
        <family val="1"/>
      </rPr>
      <t xml:space="preserve">       </t>
    </r>
    <r>
      <rPr>
        <sz val="11"/>
        <rFont val="Calibri"/>
        <family val="2"/>
        <scheme val="minor"/>
      </rPr>
      <t>Nitya to initiate email on Device shipment from Aricent to CSS Corp  (Owner: Nitya – Completed)</t>
    </r>
  </si>
  <si>
    <r>
      <t>5.</t>
    </r>
    <r>
      <rPr>
        <sz val="7"/>
        <rFont val="Times New Roman"/>
        <family val="1"/>
      </rPr>
      <t xml:space="preserve">       </t>
    </r>
    <r>
      <rPr>
        <sz val="11"/>
        <rFont val="Calibri"/>
        <family val="2"/>
        <scheme val="minor"/>
      </rPr>
      <t>Alex to initiate email between Natarajan and Suman for Training Lab readiness ( Owner: Alex – Pending)</t>
    </r>
  </si>
  <si>
    <r>
      <t>6.</t>
    </r>
    <r>
      <rPr>
        <sz val="7"/>
        <rFont val="Times New Roman"/>
        <family val="1"/>
      </rPr>
      <t xml:space="preserve">       </t>
    </r>
    <r>
      <rPr>
        <sz val="11"/>
        <rFont val="Calibri"/>
        <family val="2"/>
        <scheme val="minor"/>
      </rPr>
      <t>Suman to share the POC from CSS Corp Ambattur to coordinate with SPIRENT Bangalore along with Alex and Aricent team (Owner: Suman – Pending)</t>
    </r>
  </si>
  <si>
    <r>
      <t>7.</t>
    </r>
    <r>
      <rPr>
        <sz val="7"/>
        <rFont val="Times New Roman"/>
        <family val="1"/>
      </rPr>
      <t xml:space="preserve">       </t>
    </r>
    <r>
      <rPr>
        <sz val="11"/>
        <rFont val="Calibri"/>
        <family val="2"/>
        <scheme val="minor"/>
      </rPr>
      <t>Alex to upload sample test case and documents to FTP (Owner: Alex – Pending).</t>
    </r>
  </si>
  <si>
    <r>
      <t>o</t>
    </r>
    <r>
      <rPr>
        <sz val="7"/>
        <rFont val="Times New Roman"/>
        <family val="1"/>
      </rPr>
      <t xml:space="preserve">   </t>
    </r>
    <r>
      <rPr>
        <sz val="11"/>
        <rFont val="Calibri"/>
        <family val="2"/>
        <scheme val="minor"/>
      </rPr>
      <t>Alex to share the training plan and itinerary details, he also commented that he and Ravi are running on a tight schedule. Suman to review the dates and share his feedback on the timeliness. Suresh and Ravi’s Team are flexible and would be able to cover if needed.</t>
    </r>
  </si>
  <si>
    <t>Share itineary details and training schedule to Suman</t>
  </si>
  <si>
    <t>Testing - Upload test sample case documents to FTP</t>
  </si>
  <si>
    <t>Alex to inititate email between Natarajan and Suman on training lab readiness</t>
  </si>
  <si>
    <t>Suman to share POC from CSS Corp to work along with Spirent and Aricent for connectivity</t>
  </si>
  <si>
    <t>CSS Corp has signed and shared the document across to Aricent</t>
  </si>
  <si>
    <t>CSS Corp has sent the reviewed version, awaiting confirmation from Ulterius &amp; Aricent for execution. Sam: Updated Awaiting confirmation from Legal Team.
Awaiting confirmation from Kevin for his Feedback.
3-May'16- CSS Corp has shared the signed version, awaiting confirmation from Aricent.</t>
  </si>
  <si>
    <t>Gayatri would be the POC from CSS Corp.</t>
  </si>
  <si>
    <t xml:space="preserve">Share On-site Visitor details for Vendor Access Pass </t>
  </si>
  <si>
    <t>Sam to share the details along wih travel dates.</t>
  </si>
  <si>
    <r>
      <t>·</t>
    </r>
    <r>
      <rPr>
        <sz val="7"/>
        <color rgb="FF000000"/>
        <rFont val="Times New Roman"/>
        <family val="1"/>
      </rPr>
      <t xml:space="preserve">         </t>
    </r>
    <r>
      <rPr>
        <sz val="11"/>
        <color rgb="FF000000"/>
        <rFont val="Calibri"/>
        <family val="2"/>
        <scheme val="minor"/>
      </rPr>
      <t>CSS Corp : Suman Gokul, Samuel Victor, Gayatri, Dinesh, Sankar N, Anuroop K, Raga, Ramya &amp; Flex</t>
    </r>
  </si>
  <si>
    <t>Hiring Dashboard</t>
  </si>
  <si>
    <t>Action items</t>
  </si>
  <si>
    <r>
      <t>·</t>
    </r>
    <r>
      <rPr>
        <sz val="7"/>
        <color theme="1"/>
        <rFont val="Times New Roman"/>
        <family val="1"/>
      </rPr>
      <t xml:space="preserve">         </t>
    </r>
    <r>
      <rPr>
        <sz val="11"/>
        <color theme="1"/>
        <rFont val="Calibri"/>
        <family val="2"/>
        <scheme val="minor"/>
      </rPr>
      <t>Nitya to share Alex travel itinerary  (Owner: Nitya, Status – Completed).</t>
    </r>
  </si>
  <si>
    <r>
      <t>·</t>
    </r>
    <r>
      <rPr>
        <sz val="7"/>
        <color theme="1"/>
        <rFont val="Times New Roman"/>
        <family val="1"/>
      </rPr>
      <t xml:space="preserve">         </t>
    </r>
    <r>
      <rPr>
        <sz val="11"/>
        <color theme="1"/>
        <rFont val="Calibri"/>
        <family val="2"/>
        <scheme val="minor"/>
      </rPr>
      <t>Alex to upload Training documents and  lab readiness requirements to the FTP site (Owner: Alex – Pending).</t>
    </r>
  </si>
  <si>
    <r>
      <t>·</t>
    </r>
    <r>
      <rPr>
        <sz val="7"/>
        <color theme="1"/>
        <rFont val="Times New Roman"/>
        <family val="1"/>
      </rPr>
      <t xml:space="preserve">         </t>
    </r>
    <r>
      <rPr>
        <sz val="11"/>
        <color theme="1"/>
        <rFont val="Calibri"/>
        <family val="2"/>
        <scheme val="minor"/>
      </rPr>
      <t>Suman to schedule a follow-up meeting on Thursday to discuss on Training requirements, CRM and Testing (Status: Completed).</t>
    </r>
  </si>
  <si>
    <r>
      <t>·</t>
    </r>
    <r>
      <rPr>
        <sz val="7"/>
        <color theme="1"/>
        <rFont val="Times New Roman"/>
        <family val="1"/>
      </rPr>
      <t xml:space="preserve">         </t>
    </r>
    <r>
      <rPr>
        <sz val="11"/>
        <color theme="1"/>
        <rFont val="Calibri"/>
        <family val="2"/>
        <scheme val="minor"/>
      </rPr>
      <t>Awaiting confirmation for On-site visit from Aricent (Owner: Gopi/Ravi).</t>
    </r>
  </si>
  <si>
    <r>
      <t>·</t>
    </r>
    <r>
      <rPr>
        <sz val="7"/>
        <color theme="1"/>
        <rFont val="Times New Roman"/>
        <family val="1"/>
      </rPr>
      <t xml:space="preserve">         </t>
    </r>
    <r>
      <rPr>
        <sz val="11"/>
        <color theme="1"/>
        <rFont val="Calibri"/>
        <family val="2"/>
        <scheme val="minor"/>
      </rPr>
      <t>Edge CRM – Share feedback on Inventory template and to provide details on Service Contract renewal routines (Owner: Kevin).</t>
    </r>
  </si>
  <si>
    <r>
      <t>·</t>
    </r>
    <r>
      <rPr>
        <sz val="7"/>
        <color theme="1"/>
        <rFont val="Times New Roman"/>
        <family val="1"/>
      </rPr>
      <t xml:space="preserve">         </t>
    </r>
    <r>
      <rPr>
        <sz val="11"/>
        <color theme="1"/>
        <rFont val="Calibri"/>
        <family val="2"/>
        <scheme val="minor"/>
      </rPr>
      <t>Testing – Alex to upload test case documents to FTP (Owner: Alex – Pending).</t>
    </r>
  </si>
  <si>
    <t>Discussion Points</t>
  </si>
  <si>
    <r>
      <t>·</t>
    </r>
    <r>
      <rPr>
        <sz val="7"/>
        <color theme="1"/>
        <rFont val="Times New Roman"/>
        <family val="1"/>
      </rPr>
      <t xml:space="preserve">         </t>
    </r>
    <r>
      <rPr>
        <sz val="11"/>
        <color theme="1"/>
        <rFont val="Calibri"/>
        <family val="2"/>
        <scheme val="minor"/>
      </rPr>
      <t>Ramya updated on the current hiring status –  Sony Babu onboarded on 2</t>
    </r>
    <r>
      <rPr>
        <vertAlign val="superscript"/>
        <sz val="11"/>
        <color theme="1"/>
        <rFont val="Calibri"/>
        <family val="2"/>
        <scheme val="minor"/>
      </rPr>
      <t>nd</t>
    </r>
    <r>
      <rPr>
        <sz val="11"/>
        <color theme="1"/>
        <rFont val="Calibri"/>
        <family val="2"/>
        <scheme val="minor"/>
      </rPr>
      <t xml:space="preserve"> May, whilst Muthu Santhosh and Alamgir Ahmed has accepted the offer and would be onboarding on 4</t>
    </r>
    <r>
      <rPr>
        <vertAlign val="superscript"/>
        <sz val="11"/>
        <color theme="1"/>
        <rFont val="Calibri"/>
        <family val="2"/>
        <scheme val="minor"/>
      </rPr>
      <t>th</t>
    </r>
    <r>
      <rPr>
        <sz val="11"/>
        <color theme="1"/>
        <rFont val="Calibri"/>
        <family val="2"/>
        <scheme val="minor"/>
      </rPr>
      <t xml:space="preserve"> May and 9</t>
    </r>
    <r>
      <rPr>
        <vertAlign val="superscript"/>
        <sz val="11"/>
        <color theme="1"/>
        <rFont val="Calibri"/>
        <family val="2"/>
        <scheme val="minor"/>
      </rPr>
      <t>th</t>
    </r>
    <r>
      <rPr>
        <sz val="11"/>
        <color theme="1"/>
        <rFont val="Calibri"/>
        <family val="2"/>
        <scheme val="minor"/>
      </rPr>
      <t xml:space="preserve"> May respectively.</t>
    </r>
  </si>
  <si>
    <r>
      <t>·</t>
    </r>
    <r>
      <rPr>
        <sz val="7"/>
        <color theme="1"/>
        <rFont val="Times New Roman"/>
        <family val="1"/>
      </rPr>
      <t xml:space="preserve">         </t>
    </r>
    <r>
      <rPr>
        <sz val="11"/>
        <color theme="1"/>
        <rFont val="Calibri"/>
        <family val="2"/>
        <scheme val="minor"/>
      </rPr>
      <t>2 Candidates have been shortlisted for Wireless and offers to be rolled out. Interview are scheduled for Network specialist and to be closed by this week.</t>
    </r>
  </si>
  <si>
    <r>
      <t>·</t>
    </r>
    <r>
      <rPr>
        <sz val="7"/>
        <color theme="1"/>
        <rFont val="Times New Roman"/>
        <family val="1"/>
      </rPr>
      <t xml:space="preserve">         </t>
    </r>
    <r>
      <rPr>
        <sz val="11"/>
        <color theme="1"/>
        <rFont val="Calibri"/>
        <family val="2"/>
        <scheme val="minor"/>
      </rPr>
      <t>Confirmation on Signed NDA document, and awaiting confirmation on the On-site Visit dates from Gopi/Ravi.</t>
    </r>
  </si>
  <si>
    <r>
      <t>·</t>
    </r>
    <r>
      <rPr>
        <sz val="7"/>
        <color theme="1"/>
        <rFont val="Times New Roman"/>
        <family val="1"/>
      </rPr>
      <t xml:space="preserve">         </t>
    </r>
    <r>
      <rPr>
        <sz val="11"/>
        <color theme="1"/>
        <rFont val="Calibri"/>
        <family val="2"/>
        <scheme val="minor"/>
      </rPr>
      <t>Suman requested for the travel itinerary, CSS Corp to arrange Cab from Fortune Palms to CSS Corp AMBIT.</t>
    </r>
  </si>
  <si>
    <r>
      <t>·</t>
    </r>
    <r>
      <rPr>
        <sz val="7"/>
        <color theme="1"/>
        <rFont val="Times New Roman"/>
        <family val="1"/>
      </rPr>
      <t xml:space="preserve">         </t>
    </r>
    <r>
      <rPr>
        <sz val="11"/>
        <color theme="1"/>
        <rFont val="Calibri"/>
        <family val="2"/>
        <scheme val="minor"/>
      </rPr>
      <t>Alex would be on-site from 10</t>
    </r>
    <r>
      <rPr>
        <vertAlign val="superscript"/>
        <sz val="11"/>
        <color theme="1"/>
        <rFont val="Calibri"/>
        <family val="2"/>
        <scheme val="minor"/>
      </rPr>
      <t>th</t>
    </r>
    <r>
      <rPr>
        <sz val="11"/>
        <color theme="1"/>
        <rFont val="Calibri"/>
        <family val="2"/>
        <scheme val="minor"/>
      </rPr>
      <t xml:space="preserve"> May to 13</t>
    </r>
    <r>
      <rPr>
        <vertAlign val="superscript"/>
        <sz val="11"/>
        <color theme="1"/>
        <rFont val="Calibri"/>
        <family val="2"/>
        <scheme val="minor"/>
      </rPr>
      <t>th</t>
    </r>
    <r>
      <rPr>
        <sz val="11"/>
        <color theme="1"/>
        <rFont val="Calibri"/>
        <family val="2"/>
        <scheme val="minor"/>
      </rPr>
      <t xml:space="preserve"> May.</t>
    </r>
  </si>
  <si>
    <r>
      <t>·</t>
    </r>
    <r>
      <rPr>
        <sz val="7"/>
        <color theme="1"/>
        <rFont val="Times New Roman"/>
        <family val="1"/>
      </rPr>
      <t xml:space="preserve">         </t>
    </r>
    <r>
      <rPr>
        <sz val="11"/>
        <color theme="1"/>
        <rFont val="Calibri"/>
        <family val="2"/>
        <scheme val="minor"/>
      </rPr>
      <t>Alex confirmed he would upload the training documents and Lab setup documents to the FTP (Linked to Action item).</t>
    </r>
  </si>
  <si>
    <r>
      <t>·</t>
    </r>
    <r>
      <rPr>
        <sz val="7"/>
        <color theme="1"/>
        <rFont val="Times New Roman"/>
        <family val="1"/>
      </rPr>
      <t xml:space="preserve">         </t>
    </r>
    <r>
      <rPr>
        <sz val="11"/>
        <color theme="1"/>
        <rFont val="Calibri"/>
        <family val="2"/>
        <scheme val="minor"/>
      </rPr>
      <t>Nitya confirmed he is currently working on the Product shipment from Aricent to CSS Corp. In the interim, Alex would be carrying the products for Training.</t>
    </r>
  </si>
  <si>
    <t>EDGE CRM</t>
  </si>
  <si>
    <r>
      <t>·</t>
    </r>
    <r>
      <rPr>
        <sz val="7"/>
        <color theme="1"/>
        <rFont val="Times New Roman"/>
        <family val="1"/>
      </rPr>
      <t xml:space="preserve">         </t>
    </r>
    <r>
      <rPr>
        <sz val="11"/>
        <color theme="1"/>
        <rFont val="Calibri"/>
        <family val="2"/>
        <scheme val="minor"/>
      </rPr>
      <t>Dinesh has shared the inventory template and awaiting feedback from Kevin and Alex.</t>
    </r>
  </si>
  <si>
    <r>
      <t>·</t>
    </r>
    <r>
      <rPr>
        <sz val="7"/>
        <color theme="1"/>
        <rFont val="Times New Roman"/>
        <family val="1"/>
      </rPr>
      <t xml:space="preserve">         </t>
    </r>
    <r>
      <rPr>
        <sz val="11"/>
        <color theme="1"/>
        <rFont val="Calibri"/>
        <family val="2"/>
        <scheme val="minor"/>
      </rPr>
      <t>Call flow – Sankar confirmed once the TFN is procured, he would create a sample call flow and share it with Kevin &amp; Alex.</t>
    </r>
  </si>
  <si>
    <t>Testing</t>
  </si>
  <si>
    <r>
      <t>Alex to upload the Testing case document in to the ftp and the document would be discussed during the Product Training Meeting scheduled on 5</t>
    </r>
    <r>
      <rPr>
        <vertAlign val="superscript"/>
        <sz val="11"/>
        <color theme="1"/>
        <rFont val="Calibri"/>
        <family val="2"/>
        <scheme val="minor"/>
      </rPr>
      <t>th</t>
    </r>
    <r>
      <rPr>
        <sz val="11"/>
        <color theme="1"/>
        <rFont val="Calibri"/>
        <family val="2"/>
        <scheme val="minor"/>
      </rPr>
      <t xml:space="preserve"> May.</t>
    </r>
  </si>
  <si>
    <t>Date:3rd May'16</t>
  </si>
</sst>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color theme="1"/>
      <name val="Trebuchet MS"/>
      <family val="2"/>
    </font>
    <font>
      <sz val="10"/>
      <color theme="1"/>
      <name val="Trebuchet MS"/>
      <family val="2"/>
    </font>
    <font>
      <b/>
      <sz val="10"/>
      <color theme="1"/>
      <name val="Trebuchet MS"/>
      <family val="2"/>
    </font>
    <font>
      <sz val="10"/>
      <name val="Trebuchet MS"/>
      <family val="2"/>
    </font>
    <font>
      <sz val="10"/>
      <color theme="2"/>
      <name val="Trebuchet MS"/>
      <family val="2"/>
    </font>
    <font>
      <sz val="10"/>
      <name val="Arial"/>
      <family val="2"/>
    </font>
    <font>
      <sz val="10"/>
      <name val="Calibri"/>
      <family val="2"/>
      <scheme val="minor"/>
    </font>
    <font>
      <b/>
      <sz val="10"/>
      <name val="Calibri"/>
      <family val="2"/>
      <scheme val="minor"/>
    </font>
    <font>
      <u/>
      <sz val="10"/>
      <color indexed="12"/>
      <name val="Arial"/>
      <family val="2"/>
    </font>
    <font>
      <b/>
      <u/>
      <sz val="10"/>
      <name val="Calibri"/>
      <family val="2"/>
    </font>
    <font>
      <b/>
      <sz val="10"/>
      <name val="Calibri"/>
      <family val="2"/>
    </font>
    <font>
      <b/>
      <sz val="10"/>
      <name val="Arial"/>
      <family val="2"/>
    </font>
    <font>
      <sz val="9"/>
      <color rgb="FF000000"/>
      <name val="Trebuchet MS"/>
      <family val="2"/>
    </font>
    <font>
      <b/>
      <sz val="10"/>
      <color rgb="FFF2F2F2"/>
      <name val="Trebuchet MS"/>
      <family val="2"/>
    </font>
    <font>
      <b/>
      <i/>
      <sz val="11"/>
      <color theme="0"/>
      <name val="Trebuchet MS"/>
      <family val="2"/>
    </font>
    <font>
      <sz val="10"/>
      <color rgb="FFFF0000"/>
      <name val="Calibri"/>
      <family val="2"/>
      <scheme val="minor"/>
    </font>
    <font>
      <b/>
      <sz val="10"/>
      <name val="Trebuchet MS"/>
      <family val="2"/>
    </font>
    <font>
      <b/>
      <sz val="11"/>
      <color theme="1"/>
      <name val="Calibri"/>
      <family val="2"/>
      <scheme val="minor"/>
    </font>
    <font>
      <sz val="7"/>
      <color theme="1"/>
      <name val="Times New Roman"/>
      <family val="1"/>
    </font>
    <font>
      <vertAlign val="superscript"/>
      <sz val="11"/>
      <color theme="1"/>
      <name val="Calibri"/>
      <family val="2"/>
      <scheme val="minor"/>
    </font>
    <font>
      <sz val="16"/>
      <color rgb="FF2E74B5"/>
      <name val="Calibri Light"/>
      <family val="2"/>
    </font>
    <font>
      <sz val="11"/>
      <color theme="1"/>
      <name val="Symbol"/>
      <family val="1"/>
      <charset val="2"/>
    </font>
    <font>
      <sz val="11"/>
      <color rgb="FF000000"/>
      <name val="Symbol"/>
      <family val="1"/>
      <charset val="2"/>
    </font>
    <font>
      <sz val="7"/>
      <color rgb="FF000000"/>
      <name val="Times New Roman"/>
      <family val="1"/>
    </font>
    <font>
      <sz val="11"/>
      <color rgb="FF000000"/>
      <name val="Calibri"/>
      <family val="2"/>
      <scheme val="minor"/>
    </font>
    <font>
      <sz val="11"/>
      <color rgb="FF000000"/>
      <name val="Courier New"/>
      <family val="3"/>
    </font>
    <font>
      <vertAlign val="superscript"/>
      <sz val="11"/>
      <color rgb="FF000000"/>
      <name val="Calibri"/>
      <family val="2"/>
      <scheme val="minor"/>
    </font>
    <font>
      <sz val="16"/>
      <color rgb="FF1F497D"/>
      <name val="Calibri Light"/>
      <family val="2"/>
    </font>
    <font>
      <b/>
      <sz val="11"/>
      <color rgb="FFFFFFFF"/>
      <name val="Calibri"/>
      <family val="2"/>
    </font>
    <font>
      <sz val="11"/>
      <color rgb="FFFFFFFF"/>
      <name val="Calibri"/>
      <family val="2"/>
    </font>
    <font>
      <b/>
      <sz val="11"/>
      <color rgb="FF000000"/>
      <name val="Calibri"/>
      <family val="2"/>
    </font>
    <font>
      <b/>
      <sz val="11"/>
      <color theme="3"/>
      <name val="Calibri"/>
      <family val="2"/>
      <scheme val="minor"/>
    </font>
    <font>
      <sz val="10"/>
      <color theme="1"/>
      <name val="Calibri"/>
      <family val="2"/>
      <scheme val="minor"/>
    </font>
    <font>
      <b/>
      <sz val="10"/>
      <color theme="0"/>
      <name val="Calibri"/>
      <family val="2"/>
      <scheme val="minor"/>
    </font>
    <font>
      <b/>
      <sz val="10"/>
      <color rgb="FFFFFFFF"/>
      <name val="Calibri"/>
      <family val="2"/>
    </font>
    <font>
      <sz val="10"/>
      <color rgb="FFFFFFFF"/>
      <name val="Calibri"/>
      <family val="2"/>
    </font>
    <font>
      <sz val="10"/>
      <color rgb="FF000000"/>
      <name val="Calibri"/>
      <family val="2"/>
    </font>
    <font>
      <sz val="11"/>
      <color rgb="FF1F497D"/>
      <name val="Calibri"/>
      <family val="2"/>
      <scheme val="minor"/>
    </font>
    <font>
      <sz val="11"/>
      <color theme="1"/>
      <name val="Courier New"/>
      <family val="3"/>
    </font>
    <font>
      <sz val="11"/>
      <color rgb="FF1F497D"/>
      <name val="Symbol"/>
      <family val="1"/>
      <charset val="2"/>
    </font>
    <font>
      <sz val="7"/>
      <color rgb="FF1F497D"/>
      <name val="Times New Roman"/>
      <family val="1"/>
    </font>
    <font>
      <sz val="11"/>
      <name val="Calibri"/>
      <family val="2"/>
      <scheme val="minor"/>
    </font>
    <font>
      <sz val="7"/>
      <name val="Times New Roman"/>
      <family val="1"/>
    </font>
    <font>
      <sz val="11"/>
      <name val="Courier New"/>
      <family val="3"/>
    </font>
  </fonts>
  <fills count="23">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3" tint="-0.249977111117893"/>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3"/>
        <bgColor rgb="FF000000"/>
      </patternFill>
    </fill>
    <fill>
      <patternFill patternType="solid">
        <fgColor theme="0" tint="-0.14999847407452621"/>
        <bgColor theme="0" tint="-0.14999847407452621"/>
      </patternFill>
    </fill>
    <fill>
      <patternFill patternType="solid">
        <fgColor rgb="FF0070C0"/>
        <bgColor indexed="64"/>
      </patternFill>
    </fill>
    <fill>
      <patternFill patternType="solid">
        <fgColor rgb="FFBFBFBF"/>
        <bgColor indexed="64"/>
      </patternFill>
    </fill>
    <fill>
      <patternFill patternType="solid">
        <fgColor rgb="FF595959"/>
        <bgColor indexed="64"/>
      </patternFill>
    </fill>
    <fill>
      <patternFill patternType="solid">
        <fgColor theme="8" tint="0.79998168889431442"/>
        <bgColor indexed="64"/>
      </patternFill>
    </fill>
    <fill>
      <patternFill patternType="solid">
        <fgColor theme="0"/>
        <bgColor indexed="64"/>
      </patternFill>
    </fill>
    <fill>
      <patternFill patternType="solid">
        <fgColor rgb="FFBDD7EE"/>
        <bgColor indexed="64"/>
      </patternFill>
    </fill>
    <fill>
      <patternFill patternType="solid">
        <fgColor rgb="FFF8CBAD"/>
        <bgColor indexed="64"/>
      </patternFill>
    </fill>
    <fill>
      <patternFill patternType="solid">
        <fgColor rgb="FFD9D9D9"/>
        <bgColor indexed="64"/>
      </patternFill>
    </fill>
  </fills>
  <borders count="28">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theme="0"/>
      </left>
      <right style="medium">
        <color theme="0"/>
      </right>
      <top style="medium">
        <color theme="0"/>
      </top>
      <bottom style="medium">
        <color theme="0"/>
      </bottom>
      <diagonal/>
    </border>
    <border>
      <left style="medium">
        <color rgb="FFC4BD97"/>
      </left>
      <right/>
      <top style="medium">
        <color rgb="FFC4BD97"/>
      </top>
      <bottom/>
      <diagonal/>
    </border>
    <border>
      <left/>
      <right/>
      <top style="medium">
        <color rgb="FFC4BD97"/>
      </top>
      <bottom/>
      <diagonal/>
    </border>
    <border>
      <left/>
      <right style="medium">
        <color rgb="FFC4BD97"/>
      </right>
      <top style="medium">
        <color rgb="FFC4BD97"/>
      </top>
      <bottom/>
      <diagonal/>
    </border>
    <border>
      <left style="medium">
        <color rgb="FFC4BD97"/>
      </left>
      <right/>
      <top/>
      <bottom style="medium">
        <color rgb="FFC4BD97"/>
      </bottom>
      <diagonal/>
    </border>
    <border>
      <left/>
      <right/>
      <top/>
      <bottom style="medium">
        <color rgb="FFC4BD97"/>
      </bottom>
      <diagonal/>
    </border>
    <border>
      <left/>
      <right style="medium">
        <color rgb="FFC4BD97"/>
      </right>
      <top/>
      <bottom style="medium">
        <color rgb="FFC4BD97"/>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medium">
        <color rgb="FFFFFFFF"/>
      </left>
      <right style="medium">
        <color rgb="FFFFFFFF"/>
      </right>
      <top/>
      <bottom style="medium">
        <color rgb="FFFFFFFF"/>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theme="9"/>
      </bottom>
      <diagonal/>
    </border>
    <border>
      <left style="thin">
        <color theme="9"/>
      </left>
      <right style="thin">
        <color theme="9"/>
      </right>
      <top style="thin">
        <color theme="9"/>
      </top>
      <bottom style="thin">
        <color theme="9"/>
      </bottom>
      <diagonal/>
    </border>
    <border>
      <left style="medium">
        <color rgb="FFFFFFFF"/>
      </left>
      <right style="medium">
        <color rgb="FFFFFFFF"/>
      </right>
      <top style="medium">
        <color rgb="FFFFFFFF"/>
      </top>
      <bottom style="medium">
        <color rgb="FFFFFFFF"/>
      </bottom>
      <diagonal/>
    </border>
  </borders>
  <cellStyleXfs count="6">
    <xf numFmtId="0" fontId="0" fillId="0" borderId="0"/>
    <xf numFmtId="0" fontId="1" fillId="0" borderId="0" applyNumberFormat="0" applyFill="0" applyBorder="0" applyAlignment="0" applyProtection="0"/>
    <xf numFmtId="0" fontId="10" fillId="0" borderId="0"/>
    <xf numFmtId="0" fontId="13" fillId="0" borderId="0" applyNumberFormat="0" applyFill="0" applyBorder="0" applyAlignment="0" applyProtection="0">
      <alignment vertical="top"/>
      <protection locked="0"/>
    </xf>
    <xf numFmtId="0" fontId="10" fillId="0" borderId="0"/>
    <xf numFmtId="0" fontId="2" fillId="0" borderId="0"/>
  </cellStyleXfs>
  <cellXfs count="170">
    <xf numFmtId="0" fontId="0" fillId="0" borderId="0" xfId="0"/>
    <xf numFmtId="0" fontId="5" fillId="0" borderId="0" xfId="0" applyFont="1" applyBorder="1" applyAlignment="1">
      <alignment wrapText="1"/>
    </xf>
    <xf numFmtId="0" fontId="5" fillId="0" borderId="0" xfId="0" applyFont="1" applyBorder="1"/>
    <xf numFmtId="0" fontId="6" fillId="0" borderId="0" xfId="0" applyFont="1" applyFill="1" applyBorder="1" applyAlignment="1">
      <alignment horizontal="left" vertical="center"/>
    </xf>
    <xf numFmtId="0" fontId="6" fillId="0" borderId="0" xfId="0" applyFont="1" applyFill="1" applyBorder="1" applyAlignment="1">
      <alignment horizontal="left" vertical="center" wrapText="1"/>
    </xf>
    <xf numFmtId="0" fontId="6" fillId="0" borderId="0" xfId="0" applyFont="1" applyFill="1" applyBorder="1" applyAlignment="1">
      <alignment horizontal="center" vertical="center"/>
    </xf>
    <xf numFmtId="0" fontId="6" fillId="0" borderId="0" xfId="0" applyFont="1" applyFill="1" applyBorder="1" applyAlignment="1">
      <alignment horizontal="left" vertical="center" indent="1"/>
    </xf>
    <xf numFmtId="0" fontId="6" fillId="0" borderId="0" xfId="0" applyFont="1" applyFill="1" applyBorder="1" applyAlignment="1">
      <alignment horizontal="left" wrapText="1"/>
    </xf>
    <xf numFmtId="0" fontId="6" fillId="0" borderId="0" xfId="0" applyFont="1" applyBorder="1" applyAlignment="1">
      <alignment wrapText="1"/>
    </xf>
    <xf numFmtId="0" fontId="6" fillId="0" borderId="0" xfId="0" applyFont="1" applyBorder="1" applyAlignment="1">
      <alignment horizontal="left" vertical="center"/>
    </xf>
    <xf numFmtId="0" fontId="6" fillId="0" borderId="0" xfId="0" applyFont="1" applyBorder="1"/>
    <xf numFmtId="0" fontId="5" fillId="0" borderId="0" xfId="0" applyFont="1" applyBorder="1" applyAlignment="1">
      <alignment horizontal="center" vertical="center"/>
    </xf>
    <xf numFmtId="0" fontId="7" fillId="0" borderId="0" xfId="0" applyFont="1" applyFill="1" applyBorder="1" applyAlignment="1">
      <alignment horizontal="left" vertical="center" wrapText="1"/>
    </xf>
    <xf numFmtId="0" fontId="8" fillId="4" borderId="0" xfId="1" applyFont="1" applyFill="1" applyBorder="1" applyAlignment="1">
      <alignment horizontal="center" vertical="center"/>
    </xf>
    <xf numFmtId="0" fontId="8" fillId="0" borderId="0" xfId="1" applyFont="1" applyFill="1" applyBorder="1" applyAlignment="1">
      <alignment horizontal="center" vertical="center"/>
    </xf>
    <xf numFmtId="0" fontId="8" fillId="0" borderId="0" xfId="0" applyFont="1" applyFill="1" applyBorder="1" applyAlignment="1">
      <alignment horizontal="center" vertical="center"/>
    </xf>
    <xf numFmtId="16" fontId="6" fillId="0" borderId="0" xfId="0" applyNumberFormat="1" applyFont="1" applyFill="1" applyBorder="1" applyAlignment="1">
      <alignment horizontal="center" vertical="center"/>
    </xf>
    <xf numFmtId="0" fontId="6" fillId="0" borderId="0" xfId="0" applyFont="1" applyFill="1" applyBorder="1" applyAlignment="1">
      <alignment wrapText="1"/>
    </xf>
    <xf numFmtId="0" fontId="9" fillId="0" borderId="0" xfId="0" applyFont="1" applyFill="1" applyBorder="1" applyAlignment="1">
      <alignment wrapText="1"/>
    </xf>
    <xf numFmtId="0" fontId="9" fillId="0" borderId="0" xfId="0" applyFont="1" applyFill="1" applyBorder="1" applyAlignment="1">
      <alignment horizontal="left" vertical="center"/>
    </xf>
    <xf numFmtId="0" fontId="9" fillId="0" borderId="0" xfId="0" applyFont="1" applyFill="1" applyBorder="1" applyAlignment="1">
      <alignment horizontal="center" vertical="center"/>
    </xf>
    <xf numFmtId="0" fontId="6" fillId="4" borderId="0" xfId="0" applyFont="1" applyFill="1" applyBorder="1" applyAlignment="1">
      <alignment horizontal="left" vertical="center"/>
    </xf>
    <xf numFmtId="0" fontId="11" fillId="8" borderId="0" xfId="2" applyFont="1" applyFill="1"/>
    <xf numFmtId="0" fontId="11" fillId="8" borderId="0" xfId="2" applyFont="1" applyFill="1" applyAlignment="1">
      <alignment wrapText="1"/>
    </xf>
    <xf numFmtId="0" fontId="11" fillId="8" borderId="0" xfId="2" applyFont="1" applyFill="1" applyAlignment="1">
      <alignment horizontal="center"/>
    </xf>
    <xf numFmtId="0" fontId="11" fillId="8" borderId="0" xfId="2" applyFont="1" applyFill="1" applyAlignment="1">
      <alignment horizontal="center" vertical="center"/>
    </xf>
    <xf numFmtId="0" fontId="12" fillId="0" borderId="6" xfId="2" applyFont="1" applyBorder="1" applyAlignment="1">
      <alignment horizontal="center" vertical="center"/>
    </xf>
    <xf numFmtId="0" fontId="12" fillId="0" borderId="6" xfId="2" applyFont="1" applyBorder="1" applyAlignment="1">
      <alignment horizontal="center" vertical="center" wrapText="1"/>
    </xf>
    <xf numFmtId="0" fontId="11" fillId="3" borderId="6" xfId="2" applyFont="1" applyFill="1" applyBorder="1" applyAlignment="1">
      <alignment horizontal="center" vertical="center"/>
    </xf>
    <xf numFmtId="0" fontId="11" fillId="3" borderId="6" xfId="2" applyFont="1" applyFill="1" applyBorder="1" applyAlignment="1">
      <alignment horizontal="left" vertical="center"/>
    </xf>
    <xf numFmtId="0" fontId="11" fillId="3" borderId="6" xfId="2" applyFont="1" applyFill="1" applyBorder="1" applyAlignment="1">
      <alignment horizontal="left" vertical="center" wrapText="1"/>
    </xf>
    <xf numFmtId="0" fontId="11" fillId="3" borderId="6" xfId="2" quotePrefix="1" applyFont="1" applyFill="1" applyBorder="1" applyAlignment="1">
      <alignment horizontal="center" vertical="center"/>
    </xf>
    <xf numFmtId="0" fontId="11" fillId="3" borderId="6" xfId="2" applyFont="1" applyFill="1" applyBorder="1" applyAlignment="1">
      <alignment horizontal="center" vertical="center" wrapText="1"/>
    </xf>
    <xf numFmtId="0" fontId="11" fillId="9" borderId="6" xfId="2" applyFont="1" applyFill="1" applyBorder="1" applyAlignment="1">
      <alignment horizontal="left" vertical="center"/>
    </xf>
    <xf numFmtId="0" fontId="11" fillId="9" borderId="6" xfId="2" applyFont="1" applyFill="1" applyBorder="1" applyAlignment="1">
      <alignment horizontal="center" vertical="center"/>
    </xf>
    <xf numFmtId="0" fontId="11" fillId="9" borderId="6" xfId="2" quotePrefix="1" applyFont="1" applyFill="1" applyBorder="1" applyAlignment="1">
      <alignment horizontal="center" vertical="center"/>
    </xf>
    <xf numFmtId="0" fontId="13" fillId="9" borderId="6" xfId="3" applyFill="1" applyBorder="1" applyAlignment="1" applyProtection="1">
      <alignment horizontal="center" vertical="center"/>
    </xf>
    <xf numFmtId="0" fontId="11" fillId="8" borderId="0" xfId="2" applyFont="1" applyFill="1" applyAlignment="1">
      <alignment vertical="center"/>
    </xf>
    <xf numFmtId="0" fontId="11" fillId="3" borderId="6" xfId="2" applyFont="1" applyFill="1" applyBorder="1" applyAlignment="1">
      <alignment vertical="center"/>
    </xf>
    <xf numFmtId="0" fontId="11" fillId="8" borderId="0" xfId="2" applyFont="1" applyFill="1" applyAlignment="1">
      <alignment horizontal="left" vertical="center"/>
    </xf>
    <xf numFmtId="0" fontId="12" fillId="10" borderId="6" xfId="2" applyFont="1" applyFill="1" applyBorder="1" applyAlignment="1">
      <alignment horizontal="left" vertical="center" wrapText="1" indent="1"/>
    </xf>
    <xf numFmtId="0" fontId="11" fillId="10" borderId="6" xfId="2" applyFont="1" applyFill="1" applyBorder="1" applyAlignment="1">
      <alignment horizontal="left" vertical="center"/>
    </xf>
    <xf numFmtId="0" fontId="11" fillId="10" borderId="6" xfId="2" applyFont="1" applyFill="1" applyBorder="1" applyAlignment="1">
      <alignment horizontal="left" vertical="center" wrapText="1"/>
    </xf>
    <xf numFmtId="0" fontId="11" fillId="10" borderId="6" xfId="2" applyFont="1" applyFill="1" applyBorder="1" applyAlignment="1">
      <alignment horizontal="center" vertical="center"/>
    </xf>
    <xf numFmtId="0" fontId="11" fillId="10" borderId="6" xfId="2" quotePrefix="1" applyFont="1" applyFill="1" applyBorder="1" applyAlignment="1">
      <alignment horizontal="center" vertical="center"/>
    </xf>
    <xf numFmtId="0" fontId="15" fillId="11" borderId="7" xfId="2" applyFont="1" applyFill="1" applyBorder="1" applyAlignment="1">
      <alignment horizontal="center" vertical="center" wrapText="1"/>
    </xf>
    <xf numFmtId="0" fontId="11" fillId="11" borderId="6" xfId="2" applyFont="1" applyFill="1" applyBorder="1" applyAlignment="1">
      <alignment vertical="center"/>
    </xf>
    <xf numFmtId="0" fontId="11" fillId="11" borderId="6" xfId="2" applyFont="1" applyFill="1" applyBorder="1" applyAlignment="1">
      <alignment vertical="center" wrapText="1"/>
    </xf>
    <xf numFmtId="0" fontId="11" fillId="11" borderId="6" xfId="2" applyFont="1" applyFill="1" applyBorder="1" applyAlignment="1">
      <alignment horizontal="center" vertical="center"/>
    </xf>
    <xf numFmtId="0" fontId="11" fillId="11" borderId="6" xfId="2" quotePrefix="1" applyFont="1" applyFill="1" applyBorder="1" applyAlignment="1">
      <alignment horizontal="center" vertical="center"/>
    </xf>
    <xf numFmtId="0" fontId="11" fillId="11" borderId="6" xfId="2" applyFont="1" applyFill="1" applyBorder="1" applyAlignment="1">
      <alignment horizontal="left" vertical="center"/>
    </xf>
    <xf numFmtId="0" fontId="11" fillId="12" borderId="6" xfId="2" applyFont="1" applyFill="1" applyBorder="1" applyAlignment="1">
      <alignment vertical="center"/>
    </xf>
    <xf numFmtId="0" fontId="11" fillId="12" borderId="6" xfId="2" applyFont="1" applyFill="1" applyBorder="1" applyAlignment="1">
      <alignment vertical="center" wrapText="1"/>
    </xf>
    <xf numFmtId="0" fontId="11" fillId="12" borderId="6" xfId="2" applyFont="1" applyFill="1" applyBorder="1" applyAlignment="1">
      <alignment horizontal="left" vertical="center"/>
    </xf>
    <xf numFmtId="0" fontId="11" fillId="12" borderId="6" xfId="2" applyFont="1" applyFill="1" applyBorder="1" applyAlignment="1">
      <alignment horizontal="center" vertical="center"/>
    </xf>
    <xf numFmtId="0" fontId="11" fillId="12" borderId="6" xfId="2" quotePrefix="1" applyFont="1" applyFill="1" applyBorder="1" applyAlignment="1">
      <alignment horizontal="center" vertical="center"/>
    </xf>
    <xf numFmtId="0" fontId="11" fillId="12" borderId="6" xfId="2" applyFont="1" applyFill="1" applyBorder="1" applyAlignment="1">
      <alignment horizontal="left" vertical="center" wrapText="1"/>
    </xf>
    <xf numFmtId="14" fontId="11" fillId="8" borderId="0" xfId="2" applyNumberFormat="1" applyFont="1" applyFill="1" applyAlignment="1">
      <alignment horizontal="center"/>
    </xf>
    <xf numFmtId="0" fontId="3" fillId="5" borderId="8" xfId="0" applyFont="1" applyFill="1" applyBorder="1" applyAlignment="1">
      <alignment horizontal="center" vertical="center"/>
    </xf>
    <xf numFmtId="0" fontId="16" fillId="0" borderId="0" xfId="4" applyFont="1"/>
    <xf numFmtId="0" fontId="10" fillId="0" borderId="0" xfId="4" applyFont="1"/>
    <xf numFmtId="0" fontId="10" fillId="0" borderId="0" xfId="4"/>
    <xf numFmtId="16" fontId="10" fillId="0" borderId="0" xfId="4" applyNumberFormat="1" applyAlignment="1">
      <alignment horizontal="center"/>
    </xf>
    <xf numFmtId="0" fontId="17" fillId="0" borderId="0" xfId="5" applyFont="1" applyFill="1" applyBorder="1" applyAlignment="1">
      <alignment vertical="center"/>
    </xf>
    <xf numFmtId="0" fontId="17" fillId="0" borderId="0" xfId="5" applyFont="1" applyFill="1" applyBorder="1" applyAlignment="1">
      <alignment horizontal="center" vertical="center"/>
    </xf>
    <xf numFmtId="0" fontId="17" fillId="0" borderId="0" xfId="5" applyFont="1" applyFill="1" applyBorder="1" applyAlignment="1">
      <alignment vertical="center" wrapText="1"/>
    </xf>
    <xf numFmtId="14" fontId="17" fillId="0" borderId="0" xfId="5" applyNumberFormat="1" applyFont="1" applyFill="1" applyBorder="1" applyAlignment="1">
      <alignment horizontal="center" vertical="center"/>
    </xf>
    <xf numFmtId="0" fontId="17" fillId="0" borderId="0" xfId="5" applyFont="1" applyFill="1" applyAlignment="1">
      <alignment horizontal="center" vertical="center"/>
    </xf>
    <xf numFmtId="0" fontId="17" fillId="0" borderId="0" xfId="5" applyFont="1" applyFill="1" applyAlignment="1">
      <alignment vertical="center"/>
    </xf>
    <xf numFmtId="0" fontId="17" fillId="0" borderId="0" xfId="5" applyFont="1" applyFill="1" applyAlignment="1">
      <alignment vertical="center" wrapText="1"/>
    </xf>
    <xf numFmtId="14" fontId="17" fillId="0" borderId="0" xfId="5" applyNumberFormat="1" applyFont="1" applyFill="1" applyAlignment="1">
      <alignment horizontal="center" vertical="center"/>
    </xf>
    <xf numFmtId="0" fontId="12" fillId="0" borderId="3" xfId="2" applyFont="1" applyBorder="1" applyAlignment="1">
      <alignment horizontal="center" vertical="center"/>
    </xf>
    <xf numFmtId="0" fontId="11" fillId="0" borderId="0" xfId="2" applyFont="1" applyBorder="1"/>
    <xf numFmtId="0" fontId="11" fillId="0" borderId="4" xfId="2" applyFont="1" applyBorder="1"/>
    <xf numFmtId="0" fontId="6" fillId="4" borderId="0" xfId="0" applyFont="1" applyFill="1" applyBorder="1" applyAlignment="1">
      <alignment horizontal="left" vertical="center" wrapText="1"/>
    </xf>
    <xf numFmtId="16" fontId="6" fillId="4" borderId="0" xfId="0" applyNumberFormat="1" applyFont="1" applyFill="1" applyBorder="1" applyAlignment="1">
      <alignment horizontal="center" vertical="center"/>
    </xf>
    <xf numFmtId="0" fontId="6" fillId="0" borderId="0" xfId="0" applyFont="1" applyBorder="1" applyAlignment="1">
      <alignment horizontal="left" indent="1"/>
    </xf>
    <xf numFmtId="0" fontId="20" fillId="0" borderId="0" xfId="0" applyFont="1"/>
    <xf numFmtId="0" fontId="8" fillId="0" borderId="0" xfId="0" applyFont="1" applyBorder="1" applyAlignment="1">
      <alignment horizontal="center" vertical="center"/>
    </xf>
    <xf numFmtId="0" fontId="8" fillId="14" borderId="0" xfId="0" applyFont="1" applyFill="1" applyBorder="1" applyAlignment="1">
      <alignment horizontal="center" vertical="center"/>
    </xf>
    <xf numFmtId="16" fontId="6" fillId="0" borderId="0" xfId="0" applyNumberFormat="1" applyFont="1" applyBorder="1" applyAlignment="1">
      <alignment horizontal="center" vertical="center"/>
    </xf>
    <xf numFmtId="16" fontId="6" fillId="14" borderId="0" xfId="0" applyNumberFormat="1" applyFont="1" applyFill="1" applyBorder="1" applyAlignment="1">
      <alignment horizontal="center" vertical="center"/>
    </xf>
    <xf numFmtId="0" fontId="7" fillId="0" borderId="0" xfId="0" applyFont="1" applyBorder="1" applyAlignment="1">
      <alignment horizontal="left" vertical="center" wrapText="1"/>
    </xf>
    <xf numFmtId="0" fontId="6" fillId="0" borderId="0" xfId="0" applyNumberFormat="1" applyFont="1" applyFill="1" applyBorder="1" applyAlignment="1">
      <alignment horizontal="left" vertical="center" indent="1"/>
    </xf>
    <xf numFmtId="0" fontId="6" fillId="0" borderId="3" xfId="0" applyFont="1" applyBorder="1" applyAlignment="1">
      <alignment horizontal="left" vertical="center"/>
    </xf>
    <xf numFmtId="0" fontId="6" fillId="14" borderId="3" xfId="0" applyNumberFormat="1" applyFont="1" applyFill="1" applyBorder="1" applyAlignment="1">
      <alignment horizontal="left" vertical="center" indent="1"/>
    </xf>
    <xf numFmtId="0" fontId="6" fillId="0" borderId="3" xfId="0" applyNumberFormat="1" applyFont="1" applyBorder="1" applyAlignment="1">
      <alignment horizontal="left" vertical="center" indent="1"/>
    </xf>
    <xf numFmtId="0" fontId="7" fillId="0" borderId="0" xfId="0" applyFont="1" applyFill="1" applyBorder="1" applyAlignment="1">
      <alignment horizontal="left" vertical="center" indent="1"/>
    </xf>
    <xf numFmtId="0" fontId="21" fillId="0" borderId="0" xfId="0" applyFont="1" applyFill="1" applyBorder="1" applyAlignment="1">
      <alignment horizontal="center" vertical="center"/>
    </xf>
    <xf numFmtId="16" fontId="7" fillId="0" borderId="0" xfId="0" applyNumberFormat="1" applyFont="1" applyFill="1" applyBorder="1" applyAlignment="1">
      <alignment horizontal="center" vertical="center"/>
    </xf>
    <xf numFmtId="0" fontId="7" fillId="0" borderId="0" xfId="0" applyFont="1" applyFill="1" applyBorder="1" applyAlignment="1">
      <alignment wrapText="1"/>
    </xf>
    <xf numFmtId="0" fontId="7" fillId="14" borderId="0" xfId="0" applyFont="1" applyFill="1" applyBorder="1" applyAlignment="1">
      <alignment horizontal="left" vertical="center" wrapText="1" indent="1"/>
    </xf>
    <xf numFmtId="0" fontId="7" fillId="0" borderId="0" xfId="0" applyFont="1" applyBorder="1" applyAlignment="1">
      <alignment horizontal="left" vertical="center" wrapText="1" indent="1"/>
    </xf>
    <xf numFmtId="0" fontId="0" fillId="0" borderId="0" xfId="0" applyAlignment="1">
      <alignment horizontal="left" vertical="center" indent="2"/>
    </xf>
    <xf numFmtId="0" fontId="0" fillId="2" borderId="0" xfId="0" applyFill="1"/>
    <xf numFmtId="0" fontId="22" fillId="0" borderId="0" xfId="0" applyFont="1"/>
    <xf numFmtId="0" fontId="25" fillId="0" borderId="0" xfId="0" applyFont="1" applyAlignment="1">
      <alignment vertical="center"/>
    </xf>
    <xf numFmtId="0" fontId="26" fillId="0" borderId="0" xfId="0" applyFont="1" applyAlignment="1">
      <alignment horizontal="left" vertical="center" indent="5"/>
    </xf>
    <xf numFmtId="0" fontId="27" fillId="0" borderId="0" xfId="0" applyFont="1" applyAlignment="1">
      <alignment horizontal="left" vertical="center" indent="5"/>
    </xf>
    <xf numFmtId="0" fontId="30" fillId="0" borderId="0" xfId="0" applyFont="1" applyAlignment="1">
      <alignment horizontal="left" vertical="center" indent="10"/>
    </xf>
    <xf numFmtId="0" fontId="29" fillId="0" borderId="0" xfId="0" applyFont="1" applyAlignment="1">
      <alignment horizontal="left" vertical="center" indent="5"/>
    </xf>
    <xf numFmtId="0" fontId="4" fillId="2" borderId="0" xfId="0" applyFont="1" applyFill="1"/>
    <xf numFmtId="0" fontId="17" fillId="0" borderId="25" xfId="5" applyFont="1" applyFill="1" applyBorder="1" applyAlignment="1">
      <alignment horizontal="center" vertical="center"/>
    </xf>
    <xf numFmtId="14" fontId="36" fillId="19" borderId="26" xfId="0" applyNumberFormat="1" applyFont="1" applyFill="1" applyBorder="1" applyAlignment="1">
      <alignment horizontal="left"/>
    </xf>
    <xf numFmtId="0" fontId="22" fillId="18" borderId="21" xfId="0" applyFont="1" applyFill="1" applyBorder="1"/>
    <xf numFmtId="0" fontId="22" fillId="0" borderId="21" xfId="0" applyFont="1" applyBorder="1"/>
    <xf numFmtId="0" fontId="37" fillId="18" borderId="21" xfId="0" applyFont="1" applyFill="1" applyBorder="1" applyAlignment="1">
      <alignment horizontal="center" vertical="center"/>
    </xf>
    <xf numFmtId="0" fontId="37" fillId="0" borderId="21" xfId="0" applyFont="1" applyBorder="1" applyAlignment="1">
      <alignment horizontal="center" vertical="center"/>
    </xf>
    <xf numFmtId="0" fontId="3" fillId="2" borderId="21" xfId="0" applyFont="1" applyFill="1" applyBorder="1"/>
    <xf numFmtId="0" fontId="38" fillId="2" borderId="21" xfId="0" applyFont="1" applyFill="1" applyBorder="1"/>
    <xf numFmtId="0" fontId="33" fillId="15" borderId="8" xfId="0" applyFont="1" applyFill="1" applyBorder="1" applyAlignment="1">
      <alignment horizontal="center" vertical="center"/>
    </xf>
    <xf numFmtId="0" fontId="34" fillId="17" borderId="8" xfId="0" applyFont="1" applyFill="1" applyBorder="1" applyAlignment="1">
      <alignment horizontal="center" vertical="center"/>
    </xf>
    <xf numFmtId="0" fontId="35" fillId="16" borderId="8" xfId="0" applyFont="1" applyFill="1" applyBorder="1" applyAlignment="1">
      <alignment horizontal="center" vertical="center"/>
    </xf>
    <xf numFmtId="0" fontId="33" fillId="17" borderId="8" xfId="0" applyFont="1" applyFill="1" applyBorder="1" applyAlignment="1">
      <alignment horizontal="center" vertical="center"/>
    </xf>
    <xf numFmtId="0" fontId="39" fillId="15" borderId="27" xfId="0" applyFont="1" applyFill="1" applyBorder="1" applyAlignment="1">
      <alignment horizontal="center" vertical="center"/>
    </xf>
    <xf numFmtId="0" fontId="39" fillId="15" borderId="18" xfId="0" applyFont="1" applyFill="1" applyBorder="1" applyAlignment="1">
      <alignment horizontal="center" vertical="center"/>
    </xf>
    <xf numFmtId="0" fontId="40" fillId="15" borderId="17" xfId="0" applyFont="1" applyFill="1" applyBorder="1" applyAlignment="1">
      <alignment vertical="center"/>
    </xf>
    <xf numFmtId="0" fontId="41" fillId="20" borderId="19" xfId="0" applyFont="1" applyFill="1" applyBorder="1" applyAlignment="1">
      <alignment vertical="center"/>
    </xf>
    <xf numFmtId="0" fontId="41" fillId="21" borderId="19" xfId="0" applyFont="1" applyFill="1" applyBorder="1" applyAlignment="1">
      <alignment horizontal="center" vertical="center"/>
    </xf>
    <xf numFmtId="0" fontId="41" fillId="22" borderId="19" xfId="0" applyFont="1" applyFill="1" applyBorder="1" applyAlignment="1">
      <alignment vertical="center"/>
    </xf>
    <xf numFmtId="0" fontId="40" fillId="17" borderId="19" xfId="0" applyFont="1" applyFill="1" applyBorder="1" applyAlignment="1">
      <alignment horizontal="center" vertical="center"/>
    </xf>
    <xf numFmtId="0" fontId="40" fillId="17" borderId="19" xfId="0" applyFont="1" applyFill="1" applyBorder="1" applyAlignment="1">
      <alignment vertical="center"/>
    </xf>
    <xf numFmtId="0" fontId="43" fillId="0" borderId="0" xfId="0" applyFont="1" applyAlignment="1">
      <alignment horizontal="left" vertical="center" indent="10"/>
    </xf>
    <xf numFmtId="0" fontId="44" fillId="0" borderId="0" xfId="0" applyFont="1" applyAlignment="1">
      <alignment horizontal="left" vertical="center" indent="5"/>
    </xf>
    <xf numFmtId="0" fontId="17" fillId="0" borderId="0" xfId="5" applyNumberFormat="1" applyFont="1" applyFill="1" applyAlignment="1">
      <alignment horizontal="center" vertical="center"/>
    </xf>
    <xf numFmtId="0" fontId="46" fillId="0" borderId="0" xfId="0" applyFont="1" applyAlignment="1">
      <alignment horizontal="left" vertical="center" indent="5"/>
    </xf>
    <xf numFmtId="0" fontId="46" fillId="0" borderId="0" xfId="0" applyFont="1"/>
    <xf numFmtId="0" fontId="4" fillId="0" borderId="0" xfId="0" applyFont="1"/>
    <xf numFmtId="0" fontId="48" fillId="0" borderId="0" xfId="0" applyFont="1" applyAlignment="1">
      <alignment horizontal="left" vertical="center" indent="10"/>
    </xf>
    <xf numFmtId="0" fontId="12" fillId="0" borderId="2" xfId="2" applyFont="1" applyBorder="1" applyAlignment="1">
      <alignment horizontal="center" vertical="center"/>
    </xf>
    <xf numFmtId="0" fontId="12" fillId="0" borderId="5" xfId="2" applyFont="1" applyBorder="1" applyAlignment="1">
      <alignment horizontal="center" vertical="center"/>
    </xf>
    <xf numFmtId="0" fontId="12" fillId="0" borderId="1" xfId="2" applyFont="1" applyBorder="1" applyAlignment="1">
      <alignment horizontal="center" vertical="center"/>
    </xf>
    <xf numFmtId="0" fontId="11" fillId="9" borderId="6" xfId="2" applyFont="1" applyFill="1" applyBorder="1" applyAlignment="1">
      <alignment horizontal="center" vertical="center"/>
    </xf>
    <xf numFmtId="0" fontId="12" fillId="3" borderId="6" xfId="2" applyFont="1" applyFill="1" applyBorder="1" applyAlignment="1">
      <alignment horizontal="center" vertical="center"/>
    </xf>
    <xf numFmtId="0" fontId="15" fillId="12" borderId="6" xfId="2" applyFont="1" applyFill="1" applyBorder="1" applyAlignment="1">
      <alignment horizontal="center" vertical="center" wrapText="1"/>
    </xf>
    <xf numFmtId="0" fontId="12" fillId="12" borderId="6" xfId="2"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15" xfId="2" applyFont="1" applyFill="1" applyBorder="1" applyAlignment="1">
      <alignment horizontal="center" vertical="center"/>
    </xf>
    <xf numFmtId="0" fontId="12" fillId="3" borderId="16" xfId="2" applyFont="1" applyFill="1" applyBorder="1" applyAlignment="1">
      <alignment horizontal="center" vertical="center"/>
    </xf>
    <xf numFmtId="0" fontId="19" fillId="2" borderId="0" xfId="0" applyFont="1" applyFill="1" applyBorder="1" applyAlignment="1">
      <alignment horizontal="left" vertical="center"/>
    </xf>
    <xf numFmtId="0" fontId="3" fillId="5" borderId="8" xfId="0" applyFont="1" applyFill="1" applyBorder="1" applyAlignment="1">
      <alignment horizontal="center" vertical="center"/>
    </xf>
    <xf numFmtId="0" fontId="4" fillId="7" borderId="8" xfId="0" applyFont="1" applyFill="1" applyBorder="1" applyAlignment="1">
      <alignment horizontal="center" vertical="center"/>
    </xf>
    <xf numFmtId="0" fontId="6" fillId="6" borderId="8" xfId="0" applyFont="1" applyFill="1" applyBorder="1" applyAlignment="1">
      <alignment horizontal="center" wrapText="1"/>
    </xf>
    <xf numFmtId="16" fontId="0" fillId="6" borderId="8" xfId="0" applyNumberFormat="1" applyFont="1" applyFill="1" applyBorder="1" applyAlignment="1">
      <alignment horizontal="center" vertical="center"/>
    </xf>
    <xf numFmtId="0" fontId="3" fillId="7" borderId="8" xfId="0" applyFont="1" applyFill="1" applyBorder="1" applyAlignment="1">
      <alignment horizontal="center" vertical="center"/>
    </xf>
    <xf numFmtId="16" fontId="37" fillId="0" borderId="23" xfId="0" applyNumberFormat="1" applyFont="1" applyBorder="1" applyAlignment="1">
      <alignment horizontal="center"/>
    </xf>
    <xf numFmtId="0" fontId="37" fillId="0" borderId="24" xfId="0" applyFont="1" applyBorder="1" applyAlignment="1">
      <alignment horizontal="center"/>
    </xf>
    <xf numFmtId="0" fontId="37" fillId="0" borderId="22" xfId="0" applyFont="1" applyBorder="1" applyAlignment="1">
      <alignment horizontal="center"/>
    </xf>
    <xf numFmtId="16" fontId="37" fillId="18" borderId="23" xfId="0" applyNumberFormat="1" applyFont="1" applyFill="1" applyBorder="1" applyAlignment="1">
      <alignment horizontal="center"/>
    </xf>
    <xf numFmtId="0" fontId="37" fillId="18" borderId="24" xfId="0" applyFont="1" applyFill="1" applyBorder="1" applyAlignment="1">
      <alignment horizontal="center"/>
    </xf>
    <xf numFmtId="0" fontId="37" fillId="18" borderId="22" xfId="0" applyFont="1" applyFill="1" applyBorder="1" applyAlignment="1">
      <alignment horizontal="center"/>
    </xf>
    <xf numFmtId="0" fontId="37" fillId="0" borderId="23" xfId="0" applyFont="1" applyBorder="1" applyAlignment="1">
      <alignment horizontal="center"/>
    </xf>
    <xf numFmtId="0" fontId="37" fillId="18" borderId="23" xfId="0" applyFont="1" applyFill="1" applyBorder="1" applyAlignment="1">
      <alignment horizontal="center"/>
    </xf>
    <xf numFmtId="0" fontId="3" fillId="2" borderId="23" xfId="0" applyFont="1" applyFill="1" applyBorder="1" applyAlignment="1">
      <alignment horizontal="center"/>
    </xf>
    <xf numFmtId="0" fontId="3" fillId="2" borderId="24" xfId="0" applyFont="1" applyFill="1" applyBorder="1" applyAlignment="1">
      <alignment horizontal="center"/>
    </xf>
    <xf numFmtId="0" fontId="3" fillId="2" borderId="22" xfId="0" applyFont="1" applyFill="1" applyBorder="1" applyAlignment="1">
      <alignment horizontal="center"/>
    </xf>
    <xf numFmtId="0" fontId="39" fillId="17" borderId="20" xfId="0" applyFont="1" applyFill="1" applyBorder="1" applyAlignment="1">
      <alignment horizontal="center" vertical="center"/>
    </xf>
    <xf numFmtId="0" fontId="39" fillId="17" borderId="18" xfId="0" applyFont="1" applyFill="1" applyBorder="1" applyAlignment="1">
      <alignment horizontal="center" vertical="center"/>
    </xf>
    <xf numFmtId="0" fontId="33" fillId="15" borderId="8" xfId="0" applyFont="1" applyFill="1" applyBorder="1" applyAlignment="1">
      <alignment horizontal="center" vertical="center" textRotation="90"/>
    </xf>
    <xf numFmtId="0" fontId="35" fillId="16" borderId="8" xfId="0" applyFont="1" applyFill="1" applyBorder="1" applyAlignment="1">
      <alignment horizontal="center" vertical="center" textRotation="90"/>
    </xf>
    <xf numFmtId="0" fontId="33" fillId="15" borderId="8" xfId="0" applyFont="1" applyFill="1" applyBorder="1" applyAlignment="1">
      <alignment horizontal="center" vertical="center"/>
    </xf>
    <xf numFmtId="0" fontId="34" fillId="15" borderId="8" xfId="0" applyFont="1" applyFill="1" applyBorder="1" applyAlignment="1">
      <alignment horizontal="center" vertical="center"/>
    </xf>
    <xf numFmtId="0" fontId="18" fillId="13" borderId="9" xfId="5" applyFont="1" applyFill="1" applyBorder="1" applyAlignment="1">
      <alignment horizontal="center" vertical="center"/>
    </xf>
    <xf numFmtId="0" fontId="18" fillId="13" borderId="0" xfId="5" applyFont="1" applyFill="1" applyBorder="1" applyAlignment="1">
      <alignment horizontal="center" vertical="center"/>
    </xf>
    <xf numFmtId="0" fontId="18" fillId="13" borderId="10" xfId="5" applyFont="1" applyFill="1" applyBorder="1" applyAlignment="1">
      <alignment horizontal="center" vertical="center"/>
    </xf>
    <xf numFmtId="0" fontId="18" fillId="13" borderId="11" xfId="5" applyFont="1" applyFill="1" applyBorder="1" applyAlignment="1">
      <alignment horizontal="center" vertical="center"/>
    </xf>
    <xf numFmtId="0" fontId="18" fillId="13" borderId="12" xfId="5" applyFont="1" applyFill="1" applyBorder="1" applyAlignment="1">
      <alignment horizontal="center" vertical="center"/>
    </xf>
    <xf numFmtId="0" fontId="18" fillId="13" borderId="13" xfId="5" applyFont="1" applyFill="1" applyBorder="1" applyAlignment="1">
      <alignment horizontal="center" vertical="center"/>
    </xf>
    <xf numFmtId="0" fontId="18" fillId="13" borderId="14" xfId="5" applyFont="1" applyFill="1" applyBorder="1" applyAlignment="1">
      <alignment horizontal="center" vertical="center"/>
    </xf>
    <xf numFmtId="0" fontId="0" fillId="0" borderId="0" xfId="0" applyAlignment="1">
      <alignment vertical="center"/>
    </xf>
  </cellXfs>
  <cellStyles count="6">
    <cellStyle name="Hyperlink" xfId="1" builtinId="8"/>
    <cellStyle name="Hyperlink 2" xfId="3"/>
    <cellStyle name="Normal" xfId="0" builtinId="0"/>
    <cellStyle name="Normal 2 2" xfId="4"/>
    <cellStyle name="Normal 5" xfId="2"/>
    <cellStyle name="Normal 6" xfId="5"/>
  </cellStyles>
  <dxfs count="38">
    <dxf>
      <font>
        <strike val="0"/>
        <outline val="0"/>
        <shadow val="0"/>
        <u val="none"/>
        <vertAlign val="baseline"/>
        <sz val="9"/>
        <color rgb="FF000000"/>
        <name val="Trebuchet MS"/>
        <scheme val="none"/>
      </font>
      <fill>
        <patternFill patternType="none">
          <fgColor rgb="FF000000"/>
          <bgColor auto="1"/>
        </patternFill>
      </fill>
      <alignment horizontal="general" vertical="center" textRotation="0" wrapText="1" indent="0" justifyLastLine="0" shrinkToFit="0" readingOrder="0"/>
    </dxf>
    <dxf>
      <font>
        <strike val="0"/>
        <outline val="0"/>
        <shadow val="0"/>
        <u val="none"/>
        <vertAlign val="baseline"/>
        <sz val="9"/>
        <color rgb="FF000000"/>
        <name val="Trebuchet MS"/>
        <scheme val="none"/>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color rgb="FF000000"/>
        <name val="Trebuchet MS"/>
        <scheme val="none"/>
      </font>
      <numFmt numFmtId="19" formatCode="dd/mm/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9"/>
        <color rgb="FF000000"/>
        <name val="Trebuchet MS"/>
        <scheme val="none"/>
      </font>
      <fill>
        <patternFill patternType="none">
          <fgColor rgb="FF000000"/>
          <bgColor auto="1"/>
        </patternFill>
      </fill>
      <alignment horizontal="center" vertical="center" textRotation="0" wrapText="0" indent="0" justifyLastLine="0" shrinkToFit="0" readingOrder="0"/>
    </dxf>
    <dxf>
      <font>
        <strike val="0"/>
        <outline val="0"/>
        <shadow val="0"/>
        <u val="none"/>
        <vertAlign val="baseline"/>
        <sz val="9"/>
        <color rgb="FF000000"/>
        <name val="Trebuchet MS"/>
        <scheme val="none"/>
      </font>
      <fill>
        <patternFill patternType="none">
          <fgColor rgb="FF000000"/>
          <bgColor auto="1"/>
        </patternFill>
      </fill>
      <alignment horizontal="center" vertical="center" textRotation="0" wrapText="0" indent="0" justifyLastLine="0" shrinkToFit="0" readingOrder="0"/>
    </dxf>
    <dxf>
      <font>
        <strike val="0"/>
        <outline val="0"/>
        <shadow val="0"/>
        <u val="none"/>
        <vertAlign val="baseline"/>
        <sz val="9"/>
        <color rgb="FF000000"/>
        <name val="Trebuchet MS"/>
        <scheme val="none"/>
      </font>
      <fill>
        <patternFill patternType="none">
          <fgColor rgb="FF000000"/>
          <bgColor auto="1"/>
        </patternFill>
      </fill>
      <alignment horizontal="general" vertical="center" textRotation="0" wrapText="1" indent="0" justifyLastLine="0" shrinkToFit="0" readingOrder="0"/>
    </dxf>
    <dxf>
      <font>
        <strike val="0"/>
        <outline val="0"/>
        <shadow val="0"/>
        <u val="none"/>
        <vertAlign val="baseline"/>
        <sz val="9"/>
        <color rgb="FF000000"/>
        <name val="Trebuchet MS"/>
        <scheme val="none"/>
      </font>
      <fill>
        <patternFill patternType="none">
          <fgColor rgb="FF000000"/>
          <bgColor auto="1"/>
        </patternFill>
      </fill>
      <alignment horizontal="general" vertical="center" textRotation="0" wrapText="0" indent="0" justifyLastLine="0" shrinkToFit="0" readingOrder="0"/>
    </dxf>
    <dxf>
      <font>
        <strike val="0"/>
        <outline val="0"/>
        <shadow val="0"/>
        <u val="none"/>
        <vertAlign val="baseline"/>
        <sz val="9"/>
        <color rgb="FF000000"/>
        <name val="Trebuchet MS"/>
        <scheme val="none"/>
      </font>
      <numFmt numFmtId="0" formatCode="General"/>
      <fill>
        <patternFill patternType="none">
          <fgColor rgb="FF000000"/>
          <bgColor auto="1"/>
        </patternFill>
      </fill>
      <alignment horizontal="center" vertical="center" textRotation="0" wrapText="0" indent="0" justifyLastLine="0" shrinkToFit="0" readingOrder="0"/>
    </dxf>
    <dxf>
      <font>
        <strike val="0"/>
        <outline val="0"/>
        <shadow val="0"/>
        <u val="none"/>
        <vertAlign val="baseline"/>
        <sz val="9"/>
        <color rgb="FF000000"/>
        <name val="Trebuchet MS"/>
        <scheme val="none"/>
      </font>
      <fill>
        <patternFill patternType="none">
          <fgColor rgb="FF000000"/>
          <bgColor auto="1"/>
        </patternFill>
      </fill>
      <alignment horizontal="general" vertical="center" textRotation="0" indent="0" justifyLastLine="0" shrinkToFit="0" readingOrder="0"/>
    </dxf>
    <dxf>
      <font>
        <strike val="0"/>
        <outline val="0"/>
        <shadow val="0"/>
        <u val="none"/>
        <vertAlign val="baseline"/>
        <sz val="9"/>
        <color rgb="FF000000"/>
        <name val="Trebuchet MS"/>
        <scheme val="none"/>
      </font>
      <alignment horizontal="general" vertical="center" textRotation="0" indent="0" justifyLastLine="0" shrinkToFit="0" readingOrder="0"/>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font>
      <fill>
        <patternFill>
          <bgColor rgb="FFD9D9D9"/>
        </patternFill>
      </fill>
    </dxf>
    <dxf>
      <font>
        <b val="0"/>
        <i/>
      </font>
      <fill>
        <patternFill>
          <bgColor rgb="FFD9D9D9"/>
        </patternFill>
      </fill>
    </dxf>
    <dxf>
      <numFmt numFmtId="21" formatCode="dd/mmm"/>
      <alignment horizontal="center" vertical="bottom" textRotation="0" wrapText="0" indent="0" justifyLastLine="0" shrinkToFit="0" readingOrder="0"/>
    </dxf>
    <dxf>
      <numFmt numFmtId="21" formatCode="dd/mmm"/>
      <alignment horizontal="center" vertical="bottom" textRotation="0" wrapText="0" indent="0" justifyLastLine="0" shrinkToFit="0" readingOrder="0"/>
    </dxf>
    <dxf>
      <font>
        <strike val="0"/>
        <outline val="0"/>
        <shadow val="0"/>
        <u val="none"/>
        <vertAlign val="baseline"/>
        <sz val="10"/>
        <color theme="1"/>
        <name val="Trebuchet MS"/>
        <scheme val="none"/>
      </font>
      <fill>
        <patternFill patternType="none">
          <fgColor indexed="64"/>
          <bgColor auto="1"/>
        </patternFill>
      </fill>
      <alignment vertical="bottom" textRotation="0" wrapText="1" indent="0" justifyLastLine="0" shrinkToFit="0" readingOrder="0"/>
    </dxf>
    <dxf>
      <font>
        <strike val="0"/>
        <outline val="0"/>
        <shadow val="0"/>
        <u val="none"/>
        <vertAlign val="baseline"/>
        <sz val="10"/>
        <name val="Trebuchet MS"/>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Trebuchet MS"/>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Trebuchet MS"/>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auto="1"/>
        <name val="Trebuchet MS"/>
        <scheme val="none"/>
      </font>
      <fill>
        <patternFill patternType="solid">
          <fgColor indexed="64"/>
          <bgColor theme="4"/>
        </patternFill>
      </fill>
      <alignment horizontal="center" vertical="center" textRotation="0" wrapText="0" indent="0" justifyLastLine="0" shrinkToFit="0" readingOrder="0"/>
    </dxf>
    <dxf>
      <font>
        <strike val="0"/>
        <outline val="0"/>
        <shadow val="0"/>
        <u val="none"/>
        <vertAlign val="baseline"/>
        <sz val="10"/>
        <color auto="1"/>
        <name val="Trebuchet MS"/>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name val="Trebuchet MS"/>
        <scheme val="none"/>
      </font>
      <fill>
        <patternFill patternType="none">
          <fgColor indexed="64"/>
          <bgColor auto="1"/>
        </patternFill>
      </fill>
      <alignment textRotation="0" wrapText="1" indent="0" justifyLastLine="0" shrinkToFit="0" readingOrder="0"/>
    </dxf>
    <dxf>
      <font>
        <b val="0"/>
        <i val="0"/>
        <strike val="0"/>
        <condense val="0"/>
        <extend val="0"/>
        <outline val="0"/>
        <shadow val="0"/>
        <u val="none"/>
        <vertAlign val="baseline"/>
        <sz val="10"/>
        <color theme="1"/>
        <name val="Trebuchet MS"/>
        <scheme val="none"/>
      </font>
      <numFmt numFmtId="0" formatCode="General"/>
      <fill>
        <patternFill patternType="none">
          <fgColor indexed="64"/>
          <bgColor auto="1"/>
        </patternFill>
      </fill>
      <alignment horizontal="left" vertical="center" textRotation="0" wrapText="0" indent="0" justifyLastLine="0" shrinkToFit="0" readingOrder="0"/>
    </dxf>
    <dxf>
      <border outline="0">
        <left style="thin">
          <color indexed="64"/>
        </left>
        <right style="thin">
          <color indexed="64"/>
        </right>
        <bottom style="thin">
          <color indexed="64"/>
        </bottom>
      </border>
    </dxf>
    <dxf>
      <font>
        <strike val="0"/>
        <outline val="0"/>
        <shadow val="0"/>
        <u val="none"/>
        <vertAlign val="baseline"/>
        <sz val="10"/>
        <name val="Trebuchet MS"/>
        <scheme val="none"/>
      </font>
      <fill>
        <patternFill patternType="none">
          <fgColor indexed="64"/>
          <bgColor auto="1"/>
        </patternFill>
      </fill>
    </dxf>
    <dxf>
      <font>
        <b val="0"/>
        <strike val="0"/>
        <outline val="0"/>
        <shadow val="0"/>
        <u val="none"/>
        <vertAlign val="baseline"/>
        <sz val="10"/>
        <color theme="2"/>
        <name val="Trebuchet MS"/>
        <scheme val="none"/>
      </font>
      <fill>
        <patternFill patternType="none">
          <fgColor indexed="64"/>
          <bgColor auto="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000000"/>
      </font>
      <border>
        <bottom style="medium">
          <color rgb="FF9BBB59"/>
        </bottom>
      </border>
    </dxf>
    <dxf>
      <font>
        <color rgb="FF000000"/>
      </font>
      <border>
        <left style="thin">
          <color rgb="FF9BBB59"/>
        </left>
        <right style="thin">
          <color rgb="FF9BBB59"/>
        </right>
        <top style="thin">
          <color rgb="FF9BBB59"/>
        </top>
        <bottom style="thin">
          <color rgb="FF9BBB59"/>
        </bottom>
        <vertical style="thin">
          <color rgb="FF9BBB59"/>
        </vertical>
        <horizontal style="thin">
          <color rgb="FF9BBB59"/>
        </horizontal>
      </border>
    </dxf>
  </dxfs>
  <tableStyles count="1" defaultTableStyle="TableStyleMedium2" defaultPivotStyle="PivotStyleLight16">
    <tableStyle name="TableStyleLight18 2" pivot="0" count="7">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1</xdr:col>
      <xdr:colOff>47625</xdr:colOff>
      <xdr:row>8</xdr:row>
      <xdr:rowOff>28575</xdr:rowOff>
    </xdr:from>
    <xdr:to>
      <xdr:col>2</xdr:col>
      <xdr:colOff>333375</xdr:colOff>
      <xdr:row>8</xdr:row>
      <xdr:rowOff>523875</xdr:rowOff>
    </xdr:to>
    <xdr:pic>
      <xdr:nvPicPr>
        <xdr:cNvPr id="2" name="Picture 4" descr="D:\Old\WORKS\Websites\New CSS Corp\Logo with Tagline\Logo with Tagline\Final - Logo with Tagline.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800225"/>
          <a:ext cx="14859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1</xdr:row>
      <xdr:rowOff>9526</xdr:rowOff>
    </xdr:from>
    <xdr:to>
      <xdr:col>2</xdr:col>
      <xdr:colOff>589210</xdr:colOff>
      <xdr:row>1</xdr:row>
      <xdr:rowOff>409576</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76201"/>
          <a:ext cx="175126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1432072</xdr:colOff>
      <xdr:row>0</xdr:row>
      <xdr:rowOff>22151</xdr:rowOff>
    </xdr:from>
    <xdr:to>
      <xdr:col>2</xdr:col>
      <xdr:colOff>2917972</xdr:colOff>
      <xdr:row>2</xdr:row>
      <xdr:rowOff>29904</xdr:rowOff>
    </xdr:to>
    <xdr:pic>
      <xdr:nvPicPr>
        <xdr:cNvPr id="8" name="Picture 5" descr="D:\Old\WORKS\Websites\New CSS Corp\Logo with Tagline\Logo with Tagline\Final - Logo with Tagline.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9398" y="22151"/>
          <a:ext cx="1485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0</xdr:row>
      <xdr:rowOff>9525</xdr:rowOff>
    </xdr:from>
    <xdr:to>
      <xdr:col>2</xdr:col>
      <xdr:colOff>1337834</xdr:colOff>
      <xdr:row>2</xdr:row>
      <xdr:rowOff>7753</xdr:rowOff>
    </xdr:to>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529" y="430397"/>
          <a:ext cx="1747631"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551938</xdr:colOff>
      <xdr:row>0</xdr:row>
      <xdr:rowOff>133350</xdr:rowOff>
    </xdr:from>
    <xdr:to>
      <xdr:col>5</xdr:col>
      <xdr:colOff>209550</xdr:colOff>
      <xdr:row>3</xdr:row>
      <xdr:rowOff>53083</xdr:rowOff>
    </xdr:to>
    <xdr:pic>
      <xdr:nvPicPr>
        <xdr:cNvPr id="2" name="Picture 4" descr="D:\Old\WORKS\Websites\New CSS Corp\Logo with Tagline\Logo with Tagline\Final - Logo with Tagline.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37888" y="133350"/>
          <a:ext cx="1343537" cy="491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0</xdr:row>
      <xdr:rowOff>117613</xdr:rowOff>
    </xdr:from>
    <xdr:to>
      <xdr:col>3</xdr:col>
      <xdr:colOff>474910</xdr:colOff>
      <xdr:row>3</xdr:row>
      <xdr:rowOff>49770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7613"/>
          <a:ext cx="1751260" cy="503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104774</xdr:colOff>
      <xdr:row>1</xdr:row>
      <xdr:rowOff>28575</xdr:rowOff>
    </xdr:from>
    <xdr:to>
      <xdr:col>19</xdr:col>
      <xdr:colOff>323850</xdr:colOff>
      <xdr:row>3</xdr:row>
      <xdr:rowOff>104775</xdr:rowOff>
    </xdr:to>
    <xdr:pic>
      <xdr:nvPicPr>
        <xdr:cNvPr id="2" name="Picture 4" descr="D:\Old\WORKS\Websites\New CSS Corp\Logo with Tagline\Logo with Tagline\Final - Logo with Tagline.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57549" y="219075"/>
          <a:ext cx="1781176"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600075</xdr:colOff>
      <xdr:row>0</xdr:row>
      <xdr:rowOff>152399</xdr:rowOff>
    </xdr:from>
    <xdr:to>
      <xdr:col>8</xdr:col>
      <xdr:colOff>0</xdr:colOff>
      <xdr:row>3</xdr:row>
      <xdr:rowOff>47624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 y="152399"/>
          <a:ext cx="192405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1914525</xdr:colOff>
      <xdr:row>1</xdr:row>
      <xdr:rowOff>76200</xdr:rowOff>
    </xdr:from>
    <xdr:to>
      <xdr:col>3</xdr:col>
      <xdr:colOff>381000</xdr:colOff>
      <xdr:row>3</xdr:row>
      <xdr:rowOff>152400</xdr:rowOff>
    </xdr:to>
    <xdr:pic>
      <xdr:nvPicPr>
        <xdr:cNvPr id="2" name="Picture 4" descr="D:\Old\WORKS\Websites\New CSS Corp\Logo with Tagline\Logo with Tagline\Final - Logo with Tagline.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24125" y="266700"/>
          <a:ext cx="14763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1</xdr:row>
      <xdr:rowOff>38100</xdr:rowOff>
    </xdr:from>
    <xdr:to>
      <xdr:col>1</xdr:col>
      <xdr:colOff>1833356</xdr:colOff>
      <xdr:row>3</xdr:row>
      <xdr:rowOff>76200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5325" y="228600"/>
          <a:ext cx="1747631"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409574</xdr:colOff>
      <xdr:row>0</xdr:row>
      <xdr:rowOff>76200</xdr:rowOff>
    </xdr:from>
    <xdr:to>
      <xdr:col>3</xdr:col>
      <xdr:colOff>1057275</xdr:colOff>
      <xdr:row>2</xdr:row>
      <xdr:rowOff>38100</xdr:rowOff>
    </xdr:to>
    <xdr:pic>
      <xdr:nvPicPr>
        <xdr:cNvPr id="2" name="Picture 2" descr="D:\Old\WORKS\Websites\New CSS Corp\Logo with Tagline\Logo with Tagline\Final - Logo with Tagline.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57374" y="76200"/>
          <a:ext cx="1343026"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279779</xdr:colOff>
      <xdr:row>2</xdr:row>
      <xdr:rowOff>38100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47631"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xdr:colOff>
      <xdr:row>0</xdr:row>
      <xdr:rowOff>38100</xdr:rowOff>
    </xdr:from>
    <xdr:to>
      <xdr:col>6</xdr:col>
      <xdr:colOff>285750</xdr:colOff>
      <xdr:row>2</xdr:row>
      <xdr:rowOff>0</xdr:rowOff>
    </xdr:to>
    <xdr:pic>
      <xdr:nvPicPr>
        <xdr:cNvPr id="2" name="Picture 2" descr="D:\Old\WORKS\Websites\New CSS Corp\Logo with Tagline\Logo with Tagline\Final - Logo with Tagline.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47850" y="38100"/>
          <a:ext cx="1485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0</xdr:row>
      <xdr:rowOff>0</xdr:rowOff>
    </xdr:from>
    <xdr:to>
      <xdr:col>3</xdr:col>
      <xdr:colOff>528431</xdr:colOff>
      <xdr:row>2</xdr:row>
      <xdr:rowOff>38100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747631"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4" displayName="Table4" ref="B6:I82" totalsRowShown="0" headerRowDxfId="27" dataDxfId="26" tableBorderDxfId="25">
  <tableColumns count="8">
    <tableColumn id="1" name="S.No" dataDxfId="24">
      <calculatedColumnFormula>B6+1</calculatedColumnFormula>
    </tableColumn>
    <tableColumn id="2" name="Task Description" dataDxfId="23"/>
    <tableColumn id="3" name="Primary Owner" dataDxfId="22"/>
    <tableColumn id="6" name="Secondary Owner" dataDxfId="21"/>
    <tableColumn id="7" name="Status" dataDxfId="20"/>
    <tableColumn id="4" name="Start Date" dataDxfId="19"/>
    <tableColumn id="5" name="End Date" dataDxfId="18"/>
    <tableColumn id="8" name="Comment" dataDxfId="17"/>
  </tableColumns>
  <tableStyleInfo name="TableStyleMedium20" showFirstColumn="0" showLastColumn="0" showRowStripes="1" showColumnStripes="0"/>
</table>
</file>

<file path=xl/tables/table2.xml><?xml version="1.0" encoding="utf-8"?>
<table xmlns="http://schemas.openxmlformats.org/spreadsheetml/2006/main" id="3" name="Table44" displayName="Table44" ref="B5:E9" totalsRowShown="0">
  <tableColumns count="4">
    <tableColumn id="1" name="Training Plan" dataCellStyle="Normal 2 2"/>
    <tableColumn id="4" name="Owner" dataCellStyle="Normal 2 2"/>
    <tableColumn id="2" name="Start Date" dataDxfId="16" dataCellStyle="Normal 2 2"/>
    <tableColumn id="3" name="End Date" dataDxfId="15" dataCellStyle="Normal 2 2"/>
  </tableColumns>
  <tableStyleInfo name="TableStyleMedium9" showFirstColumn="0" showLastColumn="0" showRowStripes="1" showColumnStripes="0"/>
</table>
</file>

<file path=xl/tables/table3.xml><?xml version="1.0" encoding="utf-8"?>
<table xmlns="http://schemas.openxmlformats.org/spreadsheetml/2006/main" id="8" name="Table2" displayName="Table2" ref="B7:I23" totalsRowShown="0" headerRowDxfId="9" dataDxfId="8">
  <sortState ref="B8:I26">
    <sortCondition ref="H4:H22"/>
  </sortState>
  <tableColumns count="8">
    <tableColumn id="8" name="S.No" dataDxfId="7" dataCellStyle="Normal 6">
      <calculatedColumnFormula>B7+1</calculatedColumnFormula>
    </tableColumn>
    <tableColumn id="1" name="Field" dataDxfId="6" dataCellStyle="Normal 6"/>
    <tableColumn id="2" name="Action Item description" dataDxfId="5" dataCellStyle="Normal 6"/>
    <tableColumn id="3" name="Owner" dataDxfId="4" dataCellStyle="Normal 6"/>
    <tableColumn id="4" name="Status" dataDxfId="3" dataCellStyle="Normal 6"/>
    <tableColumn id="5" name="Start Date" dataDxfId="2" dataCellStyle="Normal 6"/>
    <tableColumn id="6" name="Due Date" dataDxfId="1" dataCellStyle="Normal 6"/>
    <tableColumn id="7" name="Comment" dataDxfId="0" dataCellStyle="Normal 6"/>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hakheel.navaz@csscorp.com" TargetMode="External"/><Relationship Id="rId2" Type="http://schemas.openxmlformats.org/officeDocument/2006/relationships/hyperlink" Target="mailto:Raj.Reddy@csscorp.com" TargetMode="External"/><Relationship Id="rId1" Type="http://schemas.openxmlformats.org/officeDocument/2006/relationships/hyperlink" Target="mailto:David.Raj@csscorp.com" TargetMode="External"/><Relationship Id="rId6" Type="http://schemas.openxmlformats.org/officeDocument/2006/relationships/drawing" Target="../drawings/drawing1.xml"/><Relationship Id="rId5" Type="http://schemas.openxmlformats.org/officeDocument/2006/relationships/hyperlink" Target="mailto:jesu.valiant@cssscorp.com" TargetMode="External"/><Relationship Id="rId4" Type="http://schemas.openxmlformats.org/officeDocument/2006/relationships/hyperlink" Target="mailto:samuel.victor@csscorp.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showGridLines="0" workbookViewId="0">
      <selection activeCell="D9" sqref="D9"/>
    </sheetView>
  </sheetViews>
  <sheetFormatPr defaultRowHeight="12.75" x14ac:dyDescent="0.2"/>
  <cols>
    <col min="1" max="1" width="0.7109375" style="22" customWidth="1"/>
    <col min="2" max="2" width="18" style="22" customWidth="1"/>
    <col min="3" max="3" width="24.85546875" style="22" bestFit="1" customWidth="1"/>
    <col min="4" max="4" width="36.85546875" style="23" bestFit="1" customWidth="1"/>
    <col min="5" max="5" width="36.85546875" style="22" bestFit="1" customWidth="1"/>
    <col min="6" max="6" width="17.5703125" style="24" bestFit="1" customWidth="1"/>
    <col min="7" max="7" width="15.85546875" style="24" bestFit="1" customWidth="1"/>
    <col min="8" max="8" width="10.42578125" style="24" bestFit="1" customWidth="1"/>
    <col min="9" max="9" width="9.140625" style="22" bestFit="1" customWidth="1"/>
    <col min="10" max="256" width="9.140625" style="22"/>
    <col min="257" max="257" width="0.7109375" style="22" customWidth="1"/>
    <col min="258" max="258" width="18" style="22" customWidth="1"/>
    <col min="259" max="259" width="24.85546875" style="22" bestFit="1" customWidth="1"/>
    <col min="260" max="261" width="36.85546875" style="22" bestFit="1" customWidth="1"/>
    <col min="262" max="262" width="15.5703125" style="22" bestFit="1" customWidth="1"/>
    <col min="263" max="263" width="15.85546875" style="22" bestFit="1" customWidth="1"/>
    <col min="264" max="264" width="10.42578125" style="22" bestFit="1" customWidth="1"/>
    <col min="265" max="265" width="9.140625" style="22" bestFit="1" customWidth="1"/>
    <col min="266" max="512" width="9.140625" style="22"/>
    <col min="513" max="513" width="0.7109375" style="22" customWidth="1"/>
    <col min="514" max="514" width="18" style="22" customWidth="1"/>
    <col min="515" max="515" width="24.85546875" style="22" bestFit="1" customWidth="1"/>
    <col min="516" max="517" width="36.85546875" style="22" bestFit="1" customWidth="1"/>
    <col min="518" max="518" width="15.5703125" style="22" bestFit="1" customWidth="1"/>
    <col min="519" max="519" width="15.85546875" style="22" bestFit="1" customWidth="1"/>
    <col min="520" max="520" width="10.42578125" style="22" bestFit="1" customWidth="1"/>
    <col min="521" max="521" width="9.140625" style="22" bestFit="1" customWidth="1"/>
    <col min="522" max="768" width="9.140625" style="22"/>
    <col min="769" max="769" width="0.7109375" style="22" customWidth="1"/>
    <col min="770" max="770" width="18" style="22" customWidth="1"/>
    <col min="771" max="771" width="24.85546875" style="22" bestFit="1" customWidth="1"/>
    <col min="772" max="773" width="36.85546875" style="22" bestFit="1" customWidth="1"/>
    <col min="774" max="774" width="15.5703125" style="22" bestFit="1" customWidth="1"/>
    <col min="775" max="775" width="15.85546875" style="22" bestFit="1" customWidth="1"/>
    <col min="776" max="776" width="10.42578125" style="22" bestFit="1" customWidth="1"/>
    <col min="777" max="777" width="9.140625" style="22" bestFit="1" customWidth="1"/>
    <col min="778" max="1024" width="9.140625" style="22"/>
    <col min="1025" max="1025" width="0.7109375" style="22" customWidth="1"/>
    <col min="1026" max="1026" width="18" style="22" customWidth="1"/>
    <col min="1027" max="1027" width="24.85546875" style="22" bestFit="1" customWidth="1"/>
    <col min="1028" max="1029" width="36.85546875" style="22" bestFit="1" customWidth="1"/>
    <col min="1030" max="1030" width="15.5703125" style="22" bestFit="1" customWidth="1"/>
    <col min="1031" max="1031" width="15.85546875" style="22" bestFit="1" customWidth="1"/>
    <col min="1032" max="1032" width="10.42578125" style="22" bestFit="1" customWidth="1"/>
    <col min="1033" max="1033" width="9.140625" style="22" bestFit="1" customWidth="1"/>
    <col min="1034" max="1280" width="9.140625" style="22"/>
    <col min="1281" max="1281" width="0.7109375" style="22" customWidth="1"/>
    <col min="1282" max="1282" width="18" style="22" customWidth="1"/>
    <col min="1283" max="1283" width="24.85546875" style="22" bestFit="1" customWidth="1"/>
    <col min="1284" max="1285" width="36.85546875" style="22" bestFit="1" customWidth="1"/>
    <col min="1286" max="1286" width="15.5703125" style="22" bestFit="1" customWidth="1"/>
    <col min="1287" max="1287" width="15.85546875" style="22" bestFit="1" customWidth="1"/>
    <col min="1288" max="1288" width="10.42578125" style="22" bestFit="1" customWidth="1"/>
    <col min="1289" max="1289" width="9.140625" style="22" bestFit="1" customWidth="1"/>
    <col min="1290" max="1536" width="9.140625" style="22"/>
    <col min="1537" max="1537" width="0.7109375" style="22" customWidth="1"/>
    <col min="1538" max="1538" width="18" style="22" customWidth="1"/>
    <col min="1539" max="1539" width="24.85546875" style="22" bestFit="1" customWidth="1"/>
    <col min="1540" max="1541" width="36.85546875" style="22" bestFit="1" customWidth="1"/>
    <col min="1542" max="1542" width="15.5703125" style="22" bestFit="1" customWidth="1"/>
    <col min="1543" max="1543" width="15.85546875" style="22" bestFit="1" customWidth="1"/>
    <col min="1544" max="1544" width="10.42578125" style="22" bestFit="1" customWidth="1"/>
    <col min="1545" max="1545" width="9.140625" style="22" bestFit="1" customWidth="1"/>
    <col min="1546" max="1792" width="9.140625" style="22"/>
    <col min="1793" max="1793" width="0.7109375" style="22" customWidth="1"/>
    <col min="1794" max="1794" width="18" style="22" customWidth="1"/>
    <col min="1795" max="1795" width="24.85546875" style="22" bestFit="1" customWidth="1"/>
    <col min="1796" max="1797" width="36.85546875" style="22" bestFit="1" customWidth="1"/>
    <col min="1798" max="1798" width="15.5703125" style="22" bestFit="1" customWidth="1"/>
    <col min="1799" max="1799" width="15.85546875" style="22" bestFit="1" customWidth="1"/>
    <col min="1800" max="1800" width="10.42578125" style="22" bestFit="1" customWidth="1"/>
    <col min="1801" max="1801" width="9.140625" style="22" bestFit="1" customWidth="1"/>
    <col min="1802" max="2048" width="9.140625" style="22"/>
    <col min="2049" max="2049" width="0.7109375" style="22" customWidth="1"/>
    <col min="2050" max="2050" width="18" style="22" customWidth="1"/>
    <col min="2051" max="2051" width="24.85546875" style="22" bestFit="1" customWidth="1"/>
    <col min="2052" max="2053" width="36.85546875" style="22" bestFit="1" customWidth="1"/>
    <col min="2054" max="2054" width="15.5703125" style="22" bestFit="1" customWidth="1"/>
    <col min="2055" max="2055" width="15.85546875" style="22" bestFit="1" customWidth="1"/>
    <col min="2056" max="2056" width="10.42578125" style="22" bestFit="1" customWidth="1"/>
    <col min="2057" max="2057" width="9.140625" style="22" bestFit="1" customWidth="1"/>
    <col min="2058" max="2304" width="9.140625" style="22"/>
    <col min="2305" max="2305" width="0.7109375" style="22" customWidth="1"/>
    <col min="2306" max="2306" width="18" style="22" customWidth="1"/>
    <col min="2307" max="2307" width="24.85546875" style="22" bestFit="1" customWidth="1"/>
    <col min="2308" max="2309" width="36.85546875" style="22" bestFit="1" customWidth="1"/>
    <col min="2310" max="2310" width="15.5703125" style="22" bestFit="1" customWidth="1"/>
    <col min="2311" max="2311" width="15.85546875" style="22" bestFit="1" customWidth="1"/>
    <col min="2312" max="2312" width="10.42578125" style="22" bestFit="1" customWidth="1"/>
    <col min="2313" max="2313" width="9.140625" style="22" bestFit="1" customWidth="1"/>
    <col min="2314" max="2560" width="9.140625" style="22"/>
    <col min="2561" max="2561" width="0.7109375" style="22" customWidth="1"/>
    <col min="2562" max="2562" width="18" style="22" customWidth="1"/>
    <col min="2563" max="2563" width="24.85546875" style="22" bestFit="1" customWidth="1"/>
    <col min="2564" max="2565" width="36.85546875" style="22" bestFit="1" customWidth="1"/>
    <col min="2566" max="2566" width="15.5703125" style="22" bestFit="1" customWidth="1"/>
    <col min="2567" max="2567" width="15.85546875" style="22" bestFit="1" customWidth="1"/>
    <col min="2568" max="2568" width="10.42578125" style="22" bestFit="1" customWidth="1"/>
    <col min="2569" max="2569" width="9.140625" style="22" bestFit="1" customWidth="1"/>
    <col min="2570" max="2816" width="9.140625" style="22"/>
    <col min="2817" max="2817" width="0.7109375" style="22" customWidth="1"/>
    <col min="2818" max="2818" width="18" style="22" customWidth="1"/>
    <col min="2819" max="2819" width="24.85546875" style="22" bestFit="1" customWidth="1"/>
    <col min="2820" max="2821" width="36.85546875" style="22" bestFit="1" customWidth="1"/>
    <col min="2822" max="2822" width="15.5703125" style="22" bestFit="1" customWidth="1"/>
    <col min="2823" max="2823" width="15.85546875" style="22" bestFit="1" customWidth="1"/>
    <col min="2824" max="2824" width="10.42578125" style="22" bestFit="1" customWidth="1"/>
    <col min="2825" max="2825" width="9.140625" style="22" bestFit="1" customWidth="1"/>
    <col min="2826" max="3072" width="9.140625" style="22"/>
    <col min="3073" max="3073" width="0.7109375" style="22" customWidth="1"/>
    <col min="3074" max="3074" width="18" style="22" customWidth="1"/>
    <col min="3075" max="3075" width="24.85546875" style="22" bestFit="1" customWidth="1"/>
    <col min="3076" max="3077" width="36.85546875" style="22" bestFit="1" customWidth="1"/>
    <col min="3078" max="3078" width="15.5703125" style="22" bestFit="1" customWidth="1"/>
    <col min="3079" max="3079" width="15.85546875" style="22" bestFit="1" customWidth="1"/>
    <col min="3080" max="3080" width="10.42578125" style="22" bestFit="1" customWidth="1"/>
    <col min="3081" max="3081" width="9.140625" style="22" bestFit="1" customWidth="1"/>
    <col min="3082" max="3328" width="9.140625" style="22"/>
    <col min="3329" max="3329" width="0.7109375" style="22" customWidth="1"/>
    <col min="3330" max="3330" width="18" style="22" customWidth="1"/>
    <col min="3331" max="3331" width="24.85546875" style="22" bestFit="1" customWidth="1"/>
    <col min="3332" max="3333" width="36.85546875" style="22" bestFit="1" customWidth="1"/>
    <col min="3334" max="3334" width="15.5703125" style="22" bestFit="1" customWidth="1"/>
    <col min="3335" max="3335" width="15.85546875" style="22" bestFit="1" customWidth="1"/>
    <col min="3336" max="3336" width="10.42578125" style="22" bestFit="1" customWidth="1"/>
    <col min="3337" max="3337" width="9.140625" style="22" bestFit="1" customWidth="1"/>
    <col min="3338" max="3584" width="9.140625" style="22"/>
    <col min="3585" max="3585" width="0.7109375" style="22" customWidth="1"/>
    <col min="3586" max="3586" width="18" style="22" customWidth="1"/>
    <col min="3587" max="3587" width="24.85546875" style="22" bestFit="1" customWidth="1"/>
    <col min="3588" max="3589" width="36.85546875" style="22" bestFit="1" customWidth="1"/>
    <col min="3590" max="3590" width="15.5703125" style="22" bestFit="1" customWidth="1"/>
    <col min="3591" max="3591" width="15.85546875" style="22" bestFit="1" customWidth="1"/>
    <col min="3592" max="3592" width="10.42578125" style="22" bestFit="1" customWidth="1"/>
    <col min="3593" max="3593" width="9.140625" style="22" bestFit="1" customWidth="1"/>
    <col min="3594" max="3840" width="9.140625" style="22"/>
    <col min="3841" max="3841" width="0.7109375" style="22" customWidth="1"/>
    <col min="3842" max="3842" width="18" style="22" customWidth="1"/>
    <col min="3843" max="3843" width="24.85546875" style="22" bestFit="1" customWidth="1"/>
    <col min="3844" max="3845" width="36.85546875" style="22" bestFit="1" customWidth="1"/>
    <col min="3846" max="3846" width="15.5703125" style="22" bestFit="1" customWidth="1"/>
    <col min="3847" max="3847" width="15.85546875" style="22" bestFit="1" customWidth="1"/>
    <col min="3848" max="3848" width="10.42578125" style="22" bestFit="1" customWidth="1"/>
    <col min="3849" max="3849" width="9.140625" style="22" bestFit="1" customWidth="1"/>
    <col min="3850" max="4096" width="9.140625" style="22"/>
    <col min="4097" max="4097" width="0.7109375" style="22" customWidth="1"/>
    <col min="4098" max="4098" width="18" style="22" customWidth="1"/>
    <col min="4099" max="4099" width="24.85546875" style="22" bestFit="1" customWidth="1"/>
    <col min="4100" max="4101" width="36.85546875" style="22" bestFit="1" customWidth="1"/>
    <col min="4102" max="4102" width="15.5703125" style="22" bestFit="1" customWidth="1"/>
    <col min="4103" max="4103" width="15.85546875" style="22" bestFit="1" customWidth="1"/>
    <col min="4104" max="4104" width="10.42578125" style="22" bestFit="1" customWidth="1"/>
    <col min="4105" max="4105" width="9.140625" style="22" bestFit="1" customWidth="1"/>
    <col min="4106" max="4352" width="9.140625" style="22"/>
    <col min="4353" max="4353" width="0.7109375" style="22" customWidth="1"/>
    <col min="4354" max="4354" width="18" style="22" customWidth="1"/>
    <col min="4355" max="4355" width="24.85546875" style="22" bestFit="1" customWidth="1"/>
    <col min="4356" max="4357" width="36.85546875" style="22" bestFit="1" customWidth="1"/>
    <col min="4358" max="4358" width="15.5703125" style="22" bestFit="1" customWidth="1"/>
    <col min="4359" max="4359" width="15.85546875" style="22" bestFit="1" customWidth="1"/>
    <col min="4360" max="4360" width="10.42578125" style="22" bestFit="1" customWidth="1"/>
    <col min="4361" max="4361" width="9.140625" style="22" bestFit="1" customWidth="1"/>
    <col min="4362" max="4608" width="9.140625" style="22"/>
    <col min="4609" max="4609" width="0.7109375" style="22" customWidth="1"/>
    <col min="4610" max="4610" width="18" style="22" customWidth="1"/>
    <col min="4611" max="4611" width="24.85546875" style="22" bestFit="1" customWidth="1"/>
    <col min="4612" max="4613" width="36.85546875" style="22" bestFit="1" customWidth="1"/>
    <col min="4614" max="4614" width="15.5703125" style="22" bestFit="1" customWidth="1"/>
    <col min="4615" max="4615" width="15.85546875" style="22" bestFit="1" customWidth="1"/>
    <col min="4616" max="4616" width="10.42578125" style="22" bestFit="1" customWidth="1"/>
    <col min="4617" max="4617" width="9.140625" style="22" bestFit="1" customWidth="1"/>
    <col min="4618" max="4864" width="9.140625" style="22"/>
    <col min="4865" max="4865" width="0.7109375" style="22" customWidth="1"/>
    <col min="4866" max="4866" width="18" style="22" customWidth="1"/>
    <col min="4867" max="4867" width="24.85546875" style="22" bestFit="1" customWidth="1"/>
    <col min="4868" max="4869" width="36.85546875" style="22" bestFit="1" customWidth="1"/>
    <col min="4870" max="4870" width="15.5703125" style="22" bestFit="1" customWidth="1"/>
    <col min="4871" max="4871" width="15.85546875" style="22" bestFit="1" customWidth="1"/>
    <col min="4872" max="4872" width="10.42578125" style="22" bestFit="1" customWidth="1"/>
    <col min="4873" max="4873" width="9.140625" style="22" bestFit="1" customWidth="1"/>
    <col min="4874" max="5120" width="9.140625" style="22"/>
    <col min="5121" max="5121" width="0.7109375" style="22" customWidth="1"/>
    <col min="5122" max="5122" width="18" style="22" customWidth="1"/>
    <col min="5123" max="5123" width="24.85546875" style="22" bestFit="1" customWidth="1"/>
    <col min="5124" max="5125" width="36.85546875" style="22" bestFit="1" customWidth="1"/>
    <col min="5126" max="5126" width="15.5703125" style="22" bestFit="1" customWidth="1"/>
    <col min="5127" max="5127" width="15.85546875" style="22" bestFit="1" customWidth="1"/>
    <col min="5128" max="5128" width="10.42578125" style="22" bestFit="1" customWidth="1"/>
    <col min="5129" max="5129" width="9.140625" style="22" bestFit="1" customWidth="1"/>
    <col min="5130" max="5376" width="9.140625" style="22"/>
    <col min="5377" max="5377" width="0.7109375" style="22" customWidth="1"/>
    <col min="5378" max="5378" width="18" style="22" customWidth="1"/>
    <col min="5379" max="5379" width="24.85546875" style="22" bestFit="1" customWidth="1"/>
    <col min="5380" max="5381" width="36.85546875" style="22" bestFit="1" customWidth="1"/>
    <col min="5382" max="5382" width="15.5703125" style="22" bestFit="1" customWidth="1"/>
    <col min="5383" max="5383" width="15.85546875" style="22" bestFit="1" customWidth="1"/>
    <col min="5384" max="5384" width="10.42578125" style="22" bestFit="1" customWidth="1"/>
    <col min="5385" max="5385" width="9.140625" style="22" bestFit="1" customWidth="1"/>
    <col min="5386" max="5632" width="9.140625" style="22"/>
    <col min="5633" max="5633" width="0.7109375" style="22" customWidth="1"/>
    <col min="5634" max="5634" width="18" style="22" customWidth="1"/>
    <col min="5635" max="5635" width="24.85546875" style="22" bestFit="1" customWidth="1"/>
    <col min="5636" max="5637" width="36.85546875" style="22" bestFit="1" customWidth="1"/>
    <col min="5638" max="5638" width="15.5703125" style="22" bestFit="1" customWidth="1"/>
    <col min="5639" max="5639" width="15.85546875" style="22" bestFit="1" customWidth="1"/>
    <col min="5640" max="5640" width="10.42578125" style="22" bestFit="1" customWidth="1"/>
    <col min="5641" max="5641" width="9.140625" style="22" bestFit="1" customWidth="1"/>
    <col min="5642" max="5888" width="9.140625" style="22"/>
    <col min="5889" max="5889" width="0.7109375" style="22" customWidth="1"/>
    <col min="5890" max="5890" width="18" style="22" customWidth="1"/>
    <col min="5891" max="5891" width="24.85546875" style="22" bestFit="1" customWidth="1"/>
    <col min="5892" max="5893" width="36.85546875" style="22" bestFit="1" customWidth="1"/>
    <col min="5894" max="5894" width="15.5703125" style="22" bestFit="1" customWidth="1"/>
    <col min="5895" max="5895" width="15.85546875" style="22" bestFit="1" customWidth="1"/>
    <col min="5896" max="5896" width="10.42578125" style="22" bestFit="1" customWidth="1"/>
    <col min="5897" max="5897" width="9.140625" style="22" bestFit="1" customWidth="1"/>
    <col min="5898" max="6144" width="9.140625" style="22"/>
    <col min="6145" max="6145" width="0.7109375" style="22" customWidth="1"/>
    <col min="6146" max="6146" width="18" style="22" customWidth="1"/>
    <col min="6147" max="6147" width="24.85546875" style="22" bestFit="1" customWidth="1"/>
    <col min="6148" max="6149" width="36.85546875" style="22" bestFit="1" customWidth="1"/>
    <col min="6150" max="6150" width="15.5703125" style="22" bestFit="1" customWidth="1"/>
    <col min="6151" max="6151" width="15.85546875" style="22" bestFit="1" customWidth="1"/>
    <col min="6152" max="6152" width="10.42578125" style="22" bestFit="1" customWidth="1"/>
    <col min="6153" max="6153" width="9.140625" style="22" bestFit="1" customWidth="1"/>
    <col min="6154" max="6400" width="9.140625" style="22"/>
    <col min="6401" max="6401" width="0.7109375" style="22" customWidth="1"/>
    <col min="6402" max="6402" width="18" style="22" customWidth="1"/>
    <col min="6403" max="6403" width="24.85546875" style="22" bestFit="1" customWidth="1"/>
    <col min="6404" max="6405" width="36.85546875" style="22" bestFit="1" customWidth="1"/>
    <col min="6406" max="6406" width="15.5703125" style="22" bestFit="1" customWidth="1"/>
    <col min="6407" max="6407" width="15.85546875" style="22" bestFit="1" customWidth="1"/>
    <col min="6408" max="6408" width="10.42578125" style="22" bestFit="1" customWidth="1"/>
    <col min="6409" max="6409" width="9.140625" style="22" bestFit="1" customWidth="1"/>
    <col min="6410" max="6656" width="9.140625" style="22"/>
    <col min="6657" max="6657" width="0.7109375" style="22" customWidth="1"/>
    <col min="6658" max="6658" width="18" style="22" customWidth="1"/>
    <col min="6659" max="6659" width="24.85546875" style="22" bestFit="1" customWidth="1"/>
    <col min="6660" max="6661" width="36.85546875" style="22" bestFit="1" customWidth="1"/>
    <col min="6662" max="6662" width="15.5703125" style="22" bestFit="1" customWidth="1"/>
    <col min="6663" max="6663" width="15.85546875" style="22" bestFit="1" customWidth="1"/>
    <col min="6664" max="6664" width="10.42578125" style="22" bestFit="1" customWidth="1"/>
    <col min="6665" max="6665" width="9.140625" style="22" bestFit="1" customWidth="1"/>
    <col min="6666" max="6912" width="9.140625" style="22"/>
    <col min="6913" max="6913" width="0.7109375" style="22" customWidth="1"/>
    <col min="6914" max="6914" width="18" style="22" customWidth="1"/>
    <col min="6915" max="6915" width="24.85546875" style="22" bestFit="1" customWidth="1"/>
    <col min="6916" max="6917" width="36.85546875" style="22" bestFit="1" customWidth="1"/>
    <col min="6918" max="6918" width="15.5703125" style="22" bestFit="1" customWidth="1"/>
    <col min="6919" max="6919" width="15.85546875" style="22" bestFit="1" customWidth="1"/>
    <col min="6920" max="6920" width="10.42578125" style="22" bestFit="1" customWidth="1"/>
    <col min="6921" max="6921" width="9.140625" style="22" bestFit="1" customWidth="1"/>
    <col min="6922" max="7168" width="9.140625" style="22"/>
    <col min="7169" max="7169" width="0.7109375" style="22" customWidth="1"/>
    <col min="7170" max="7170" width="18" style="22" customWidth="1"/>
    <col min="7171" max="7171" width="24.85546875" style="22" bestFit="1" customWidth="1"/>
    <col min="7172" max="7173" width="36.85546875" style="22" bestFit="1" customWidth="1"/>
    <col min="7174" max="7174" width="15.5703125" style="22" bestFit="1" customWidth="1"/>
    <col min="7175" max="7175" width="15.85546875" style="22" bestFit="1" customWidth="1"/>
    <col min="7176" max="7176" width="10.42578125" style="22" bestFit="1" customWidth="1"/>
    <col min="7177" max="7177" width="9.140625" style="22" bestFit="1" customWidth="1"/>
    <col min="7178" max="7424" width="9.140625" style="22"/>
    <col min="7425" max="7425" width="0.7109375" style="22" customWidth="1"/>
    <col min="7426" max="7426" width="18" style="22" customWidth="1"/>
    <col min="7427" max="7427" width="24.85546875" style="22" bestFit="1" customWidth="1"/>
    <col min="7428" max="7429" width="36.85546875" style="22" bestFit="1" customWidth="1"/>
    <col min="7430" max="7430" width="15.5703125" style="22" bestFit="1" customWidth="1"/>
    <col min="7431" max="7431" width="15.85546875" style="22" bestFit="1" customWidth="1"/>
    <col min="7432" max="7432" width="10.42578125" style="22" bestFit="1" customWidth="1"/>
    <col min="7433" max="7433" width="9.140625" style="22" bestFit="1" customWidth="1"/>
    <col min="7434" max="7680" width="9.140625" style="22"/>
    <col min="7681" max="7681" width="0.7109375" style="22" customWidth="1"/>
    <col min="7682" max="7682" width="18" style="22" customWidth="1"/>
    <col min="7683" max="7683" width="24.85546875" style="22" bestFit="1" customWidth="1"/>
    <col min="7684" max="7685" width="36.85546875" style="22" bestFit="1" customWidth="1"/>
    <col min="7686" max="7686" width="15.5703125" style="22" bestFit="1" customWidth="1"/>
    <col min="7687" max="7687" width="15.85546875" style="22" bestFit="1" customWidth="1"/>
    <col min="7688" max="7688" width="10.42578125" style="22" bestFit="1" customWidth="1"/>
    <col min="7689" max="7689" width="9.140625" style="22" bestFit="1" customWidth="1"/>
    <col min="7690" max="7936" width="9.140625" style="22"/>
    <col min="7937" max="7937" width="0.7109375" style="22" customWidth="1"/>
    <col min="7938" max="7938" width="18" style="22" customWidth="1"/>
    <col min="7939" max="7939" width="24.85546875" style="22" bestFit="1" customWidth="1"/>
    <col min="7940" max="7941" width="36.85546875" style="22" bestFit="1" customWidth="1"/>
    <col min="7942" max="7942" width="15.5703125" style="22" bestFit="1" customWidth="1"/>
    <col min="7943" max="7943" width="15.85546875" style="22" bestFit="1" customWidth="1"/>
    <col min="7944" max="7944" width="10.42578125" style="22" bestFit="1" customWidth="1"/>
    <col min="7945" max="7945" width="9.140625" style="22" bestFit="1" customWidth="1"/>
    <col min="7946" max="8192" width="9.140625" style="22"/>
    <col min="8193" max="8193" width="0.7109375" style="22" customWidth="1"/>
    <col min="8194" max="8194" width="18" style="22" customWidth="1"/>
    <col min="8195" max="8195" width="24.85546875" style="22" bestFit="1" customWidth="1"/>
    <col min="8196" max="8197" width="36.85546875" style="22" bestFit="1" customWidth="1"/>
    <col min="8198" max="8198" width="15.5703125" style="22" bestFit="1" customWidth="1"/>
    <col min="8199" max="8199" width="15.85546875" style="22" bestFit="1" customWidth="1"/>
    <col min="8200" max="8200" width="10.42578125" style="22" bestFit="1" customWidth="1"/>
    <col min="8201" max="8201" width="9.140625" style="22" bestFit="1" customWidth="1"/>
    <col min="8202" max="8448" width="9.140625" style="22"/>
    <col min="8449" max="8449" width="0.7109375" style="22" customWidth="1"/>
    <col min="8450" max="8450" width="18" style="22" customWidth="1"/>
    <col min="8451" max="8451" width="24.85546875" style="22" bestFit="1" customWidth="1"/>
    <col min="8452" max="8453" width="36.85546875" style="22" bestFit="1" customWidth="1"/>
    <col min="8454" max="8454" width="15.5703125" style="22" bestFit="1" customWidth="1"/>
    <col min="8455" max="8455" width="15.85546875" style="22" bestFit="1" customWidth="1"/>
    <col min="8456" max="8456" width="10.42578125" style="22" bestFit="1" customWidth="1"/>
    <col min="8457" max="8457" width="9.140625" style="22" bestFit="1" customWidth="1"/>
    <col min="8458" max="8704" width="9.140625" style="22"/>
    <col min="8705" max="8705" width="0.7109375" style="22" customWidth="1"/>
    <col min="8706" max="8706" width="18" style="22" customWidth="1"/>
    <col min="8707" max="8707" width="24.85546875" style="22" bestFit="1" customWidth="1"/>
    <col min="8708" max="8709" width="36.85546875" style="22" bestFit="1" customWidth="1"/>
    <col min="8710" max="8710" width="15.5703125" style="22" bestFit="1" customWidth="1"/>
    <col min="8711" max="8711" width="15.85546875" style="22" bestFit="1" customWidth="1"/>
    <col min="8712" max="8712" width="10.42578125" style="22" bestFit="1" customWidth="1"/>
    <col min="8713" max="8713" width="9.140625" style="22" bestFit="1" customWidth="1"/>
    <col min="8714" max="8960" width="9.140625" style="22"/>
    <col min="8961" max="8961" width="0.7109375" style="22" customWidth="1"/>
    <col min="8962" max="8962" width="18" style="22" customWidth="1"/>
    <col min="8963" max="8963" width="24.85546875" style="22" bestFit="1" customWidth="1"/>
    <col min="8964" max="8965" width="36.85546875" style="22" bestFit="1" customWidth="1"/>
    <col min="8966" max="8966" width="15.5703125" style="22" bestFit="1" customWidth="1"/>
    <col min="8967" max="8967" width="15.85546875" style="22" bestFit="1" customWidth="1"/>
    <col min="8968" max="8968" width="10.42578125" style="22" bestFit="1" customWidth="1"/>
    <col min="8969" max="8969" width="9.140625" style="22" bestFit="1" customWidth="1"/>
    <col min="8970" max="9216" width="9.140625" style="22"/>
    <col min="9217" max="9217" width="0.7109375" style="22" customWidth="1"/>
    <col min="9218" max="9218" width="18" style="22" customWidth="1"/>
    <col min="9219" max="9219" width="24.85546875" style="22" bestFit="1" customWidth="1"/>
    <col min="9220" max="9221" width="36.85546875" style="22" bestFit="1" customWidth="1"/>
    <col min="9222" max="9222" width="15.5703125" style="22" bestFit="1" customWidth="1"/>
    <col min="9223" max="9223" width="15.85546875" style="22" bestFit="1" customWidth="1"/>
    <col min="9224" max="9224" width="10.42578125" style="22" bestFit="1" customWidth="1"/>
    <col min="9225" max="9225" width="9.140625" style="22" bestFit="1" customWidth="1"/>
    <col min="9226" max="9472" width="9.140625" style="22"/>
    <col min="9473" max="9473" width="0.7109375" style="22" customWidth="1"/>
    <col min="9474" max="9474" width="18" style="22" customWidth="1"/>
    <col min="9475" max="9475" width="24.85546875" style="22" bestFit="1" customWidth="1"/>
    <col min="9476" max="9477" width="36.85546875" style="22" bestFit="1" customWidth="1"/>
    <col min="9478" max="9478" width="15.5703125" style="22" bestFit="1" customWidth="1"/>
    <col min="9479" max="9479" width="15.85546875" style="22" bestFit="1" customWidth="1"/>
    <col min="9480" max="9480" width="10.42578125" style="22" bestFit="1" customWidth="1"/>
    <col min="9481" max="9481" width="9.140625" style="22" bestFit="1" customWidth="1"/>
    <col min="9482" max="9728" width="9.140625" style="22"/>
    <col min="9729" max="9729" width="0.7109375" style="22" customWidth="1"/>
    <col min="9730" max="9730" width="18" style="22" customWidth="1"/>
    <col min="9731" max="9731" width="24.85546875" style="22" bestFit="1" customWidth="1"/>
    <col min="9732" max="9733" width="36.85546875" style="22" bestFit="1" customWidth="1"/>
    <col min="9734" max="9734" width="15.5703125" style="22" bestFit="1" customWidth="1"/>
    <col min="9735" max="9735" width="15.85546875" style="22" bestFit="1" customWidth="1"/>
    <col min="9736" max="9736" width="10.42578125" style="22" bestFit="1" customWidth="1"/>
    <col min="9737" max="9737" width="9.140625" style="22" bestFit="1" customWidth="1"/>
    <col min="9738" max="9984" width="9.140625" style="22"/>
    <col min="9985" max="9985" width="0.7109375" style="22" customWidth="1"/>
    <col min="9986" max="9986" width="18" style="22" customWidth="1"/>
    <col min="9987" max="9987" width="24.85546875" style="22" bestFit="1" customWidth="1"/>
    <col min="9988" max="9989" width="36.85546875" style="22" bestFit="1" customWidth="1"/>
    <col min="9990" max="9990" width="15.5703125" style="22" bestFit="1" customWidth="1"/>
    <col min="9991" max="9991" width="15.85546875" style="22" bestFit="1" customWidth="1"/>
    <col min="9992" max="9992" width="10.42578125" style="22" bestFit="1" customWidth="1"/>
    <col min="9993" max="9993" width="9.140625" style="22" bestFit="1" customWidth="1"/>
    <col min="9994" max="10240" width="9.140625" style="22"/>
    <col min="10241" max="10241" width="0.7109375" style="22" customWidth="1"/>
    <col min="10242" max="10242" width="18" style="22" customWidth="1"/>
    <col min="10243" max="10243" width="24.85546875" style="22" bestFit="1" customWidth="1"/>
    <col min="10244" max="10245" width="36.85546875" style="22" bestFit="1" customWidth="1"/>
    <col min="10246" max="10246" width="15.5703125" style="22" bestFit="1" customWidth="1"/>
    <col min="10247" max="10247" width="15.85546875" style="22" bestFit="1" customWidth="1"/>
    <col min="10248" max="10248" width="10.42578125" style="22" bestFit="1" customWidth="1"/>
    <col min="10249" max="10249" width="9.140625" style="22" bestFit="1" customWidth="1"/>
    <col min="10250" max="10496" width="9.140625" style="22"/>
    <col min="10497" max="10497" width="0.7109375" style="22" customWidth="1"/>
    <col min="10498" max="10498" width="18" style="22" customWidth="1"/>
    <col min="10499" max="10499" width="24.85546875" style="22" bestFit="1" customWidth="1"/>
    <col min="10500" max="10501" width="36.85546875" style="22" bestFit="1" customWidth="1"/>
    <col min="10502" max="10502" width="15.5703125" style="22" bestFit="1" customWidth="1"/>
    <col min="10503" max="10503" width="15.85546875" style="22" bestFit="1" customWidth="1"/>
    <col min="10504" max="10504" width="10.42578125" style="22" bestFit="1" customWidth="1"/>
    <col min="10505" max="10505" width="9.140625" style="22" bestFit="1" customWidth="1"/>
    <col min="10506" max="10752" width="9.140625" style="22"/>
    <col min="10753" max="10753" width="0.7109375" style="22" customWidth="1"/>
    <col min="10754" max="10754" width="18" style="22" customWidth="1"/>
    <col min="10755" max="10755" width="24.85546875" style="22" bestFit="1" customWidth="1"/>
    <col min="10756" max="10757" width="36.85546875" style="22" bestFit="1" customWidth="1"/>
    <col min="10758" max="10758" width="15.5703125" style="22" bestFit="1" customWidth="1"/>
    <col min="10759" max="10759" width="15.85546875" style="22" bestFit="1" customWidth="1"/>
    <col min="10760" max="10760" width="10.42578125" style="22" bestFit="1" customWidth="1"/>
    <col min="10761" max="10761" width="9.140625" style="22" bestFit="1" customWidth="1"/>
    <col min="10762" max="11008" width="9.140625" style="22"/>
    <col min="11009" max="11009" width="0.7109375" style="22" customWidth="1"/>
    <col min="11010" max="11010" width="18" style="22" customWidth="1"/>
    <col min="11011" max="11011" width="24.85546875" style="22" bestFit="1" customWidth="1"/>
    <col min="11012" max="11013" width="36.85546875" style="22" bestFit="1" customWidth="1"/>
    <col min="11014" max="11014" width="15.5703125" style="22" bestFit="1" customWidth="1"/>
    <col min="11015" max="11015" width="15.85546875" style="22" bestFit="1" customWidth="1"/>
    <col min="11016" max="11016" width="10.42578125" style="22" bestFit="1" customWidth="1"/>
    <col min="11017" max="11017" width="9.140625" style="22" bestFit="1" customWidth="1"/>
    <col min="11018" max="11264" width="9.140625" style="22"/>
    <col min="11265" max="11265" width="0.7109375" style="22" customWidth="1"/>
    <col min="11266" max="11266" width="18" style="22" customWidth="1"/>
    <col min="11267" max="11267" width="24.85546875" style="22" bestFit="1" customWidth="1"/>
    <col min="11268" max="11269" width="36.85546875" style="22" bestFit="1" customWidth="1"/>
    <col min="11270" max="11270" width="15.5703125" style="22" bestFit="1" customWidth="1"/>
    <col min="11271" max="11271" width="15.85546875" style="22" bestFit="1" customWidth="1"/>
    <col min="11272" max="11272" width="10.42578125" style="22" bestFit="1" customWidth="1"/>
    <col min="11273" max="11273" width="9.140625" style="22" bestFit="1" customWidth="1"/>
    <col min="11274" max="11520" width="9.140625" style="22"/>
    <col min="11521" max="11521" width="0.7109375" style="22" customWidth="1"/>
    <col min="11522" max="11522" width="18" style="22" customWidth="1"/>
    <col min="11523" max="11523" width="24.85546875" style="22" bestFit="1" customWidth="1"/>
    <col min="11524" max="11525" width="36.85546875" style="22" bestFit="1" customWidth="1"/>
    <col min="11526" max="11526" width="15.5703125" style="22" bestFit="1" customWidth="1"/>
    <col min="11527" max="11527" width="15.85546875" style="22" bestFit="1" customWidth="1"/>
    <col min="11528" max="11528" width="10.42578125" style="22" bestFit="1" customWidth="1"/>
    <col min="11529" max="11529" width="9.140625" style="22" bestFit="1" customWidth="1"/>
    <col min="11530" max="11776" width="9.140625" style="22"/>
    <col min="11777" max="11777" width="0.7109375" style="22" customWidth="1"/>
    <col min="11778" max="11778" width="18" style="22" customWidth="1"/>
    <col min="11779" max="11779" width="24.85546875" style="22" bestFit="1" customWidth="1"/>
    <col min="11780" max="11781" width="36.85546875" style="22" bestFit="1" customWidth="1"/>
    <col min="11782" max="11782" width="15.5703125" style="22" bestFit="1" customWidth="1"/>
    <col min="11783" max="11783" width="15.85546875" style="22" bestFit="1" customWidth="1"/>
    <col min="11784" max="11784" width="10.42578125" style="22" bestFit="1" customWidth="1"/>
    <col min="11785" max="11785" width="9.140625" style="22" bestFit="1" customWidth="1"/>
    <col min="11786" max="12032" width="9.140625" style="22"/>
    <col min="12033" max="12033" width="0.7109375" style="22" customWidth="1"/>
    <col min="12034" max="12034" width="18" style="22" customWidth="1"/>
    <col min="12035" max="12035" width="24.85546875" style="22" bestFit="1" customWidth="1"/>
    <col min="12036" max="12037" width="36.85546875" style="22" bestFit="1" customWidth="1"/>
    <col min="12038" max="12038" width="15.5703125" style="22" bestFit="1" customWidth="1"/>
    <col min="12039" max="12039" width="15.85546875" style="22" bestFit="1" customWidth="1"/>
    <col min="12040" max="12040" width="10.42578125" style="22" bestFit="1" customWidth="1"/>
    <col min="12041" max="12041" width="9.140625" style="22" bestFit="1" customWidth="1"/>
    <col min="12042" max="12288" width="9.140625" style="22"/>
    <col min="12289" max="12289" width="0.7109375" style="22" customWidth="1"/>
    <col min="12290" max="12290" width="18" style="22" customWidth="1"/>
    <col min="12291" max="12291" width="24.85546875" style="22" bestFit="1" customWidth="1"/>
    <col min="12292" max="12293" width="36.85546875" style="22" bestFit="1" customWidth="1"/>
    <col min="12294" max="12294" width="15.5703125" style="22" bestFit="1" customWidth="1"/>
    <col min="12295" max="12295" width="15.85546875" style="22" bestFit="1" customWidth="1"/>
    <col min="12296" max="12296" width="10.42578125" style="22" bestFit="1" customWidth="1"/>
    <col min="12297" max="12297" width="9.140625" style="22" bestFit="1" customWidth="1"/>
    <col min="12298" max="12544" width="9.140625" style="22"/>
    <col min="12545" max="12545" width="0.7109375" style="22" customWidth="1"/>
    <col min="12546" max="12546" width="18" style="22" customWidth="1"/>
    <col min="12547" max="12547" width="24.85546875" style="22" bestFit="1" customWidth="1"/>
    <col min="12548" max="12549" width="36.85546875" style="22" bestFit="1" customWidth="1"/>
    <col min="12550" max="12550" width="15.5703125" style="22" bestFit="1" customWidth="1"/>
    <col min="12551" max="12551" width="15.85546875" style="22" bestFit="1" customWidth="1"/>
    <col min="12552" max="12552" width="10.42578125" style="22" bestFit="1" customWidth="1"/>
    <col min="12553" max="12553" width="9.140625" style="22" bestFit="1" customWidth="1"/>
    <col min="12554" max="12800" width="9.140625" style="22"/>
    <col min="12801" max="12801" width="0.7109375" style="22" customWidth="1"/>
    <col min="12802" max="12802" width="18" style="22" customWidth="1"/>
    <col min="12803" max="12803" width="24.85546875" style="22" bestFit="1" customWidth="1"/>
    <col min="12804" max="12805" width="36.85546875" style="22" bestFit="1" customWidth="1"/>
    <col min="12806" max="12806" width="15.5703125" style="22" bestFit="1" customWidth="1"/>
    <col min="12807" max="12807" width="15.85546875" style="22" bestFit="1" customWidth="1"/>
    <col min="12808" max="12808" width="10.42578125" style="22" bestFit="1" customWidth="1"/>
    <col min="12809" max="12809" width="9.140625" style="22" bestFit="1" customWidth="1"/>
    <col min="12810" max="13056" width="9.140625" style="22"/>
    <col min="13057" max="13057" width="0.7109375" style="22" customWidth="1"/>
    <col min="13058" max="13058" width="18" style="22" customWidth="1"/>
    <col min="13059" max="13059" width="24.85546875" style="22" bestFit="1" customWidth="1"/>
    <col min="13060" max="13061" width="36.85546875" style="22" bestFit="1" customWidth="1"/>
    <col min="13062" max="13062" width="15.5703125" style="22" bestFit="1" customWidth="1"/>
    <col min="13063" max="13063" width="15.85546875" style="22" bestFit="1" customWidth="1"/>
    <col min="13064" max="13064" width="10.42578125" style="22" bestFit="1" customWidth="1"/>
    <col min="13065" max="13065" width="9.140625" style="22" bestFit="1" customWidth="1"/>
    <col min="13066" max="13312" width="9.140625" style="22"/>
    <col min="13313" max="13313" width="0.7109375" style="22" customWidth="1"/>
    <col min="13314" max="13314" width="18" style="22" customWidth="1"/>
    <col min="13315" max="13315" width="24.85546875" style="22" bestFit="1" customWidth="1"/>
    <col min="13316" max="13317" width="36.85546875" style="22" bestFit="1" customWidth="1"/>
    <col min="13318" max="13318" width="15.5703125" style="22" bestFit="1" customWidth="1"/>
    <col min="13319" max="13319" width="15.85546875" style="22" bestFit="1" customWidth="1"/>
    <col min="13320" max="13320" width="10.42578125" style="22" bestFit="1" customWidth="1"/>
    <col min="13321" max="13321" width="9.140625" style="22" bestFit="1" customWidth="1"/>
    <col min="13322" max="13568" width="9.140625" style="22"/>
    <col min="13569" max="13569" width="0.7109375" style="22" customWidth="1"/>
    <col min="13570" max="13570" width="18" style="22" customWidth="1"/>
    <col min="13571" max="13571" width="24.85546875" style="22" bestFit="1" customWidth="1"/>
    <col min="13572" max="13573" width="36.85546875" style="22" bestFit="1" customWidth="1"/>
    <col min="13574" max="13574" width="15.5703125" style="22" bestFit="1" customWidth="1"/>
    <col min="13575" max="13575" width="15.85546875" style="22" bestFit="1" customWidth="1"/>
    <col min="13576" max="13576" width="10.42578125" style="22" bestFit="1" customWidth="1"/>
    <col min="13577" max="13577" width="9.140625" style="22" bestFit="1" customWidth="1"/>
    <col min="13578" max="13824" width="9.140625" style="22"/>
    <col min="13825" max="13825" width="0.7109375" style="22" customWidth="1"/>
    <col min="13826" max="13826" width="18" style="22" customWidth="1"/>
    <col min="13827" max="13827" width="24.85546875" style="22" bestFit="1" customWidth="1"/>
    <col min="13828" max="13829" width="36.85546875" style="22" bestFit="1" customWidth="1"/>
    <col min="13830" max="13830" width="15.5703125" style="22" bestFit="1" customWidth="1"/>
    <col min="13831" max="13831" width="15.85546875" style="22" bestFit="1" customWidth="1"/>
    <col min="13832" max="13832" width="10.42578125" style="22" bestFit="1" customWidth="1"/>
    <col min="13833" max="13833" width="9.140625" style="22" bestFit="1" customWidth="1"/>
    <col min="13834" max="14080" width="9.140625" style="22"/>
    <col min="14081" max="14081" width="0.7109375" style="22" customWidth="1"/>
    <col min="14082" max="14082" width="18" style="22" customWidth="1"/>
    <col min="14083" max="14083" width="24.85546875" style="22" bestFit="1" customWidth="1"/>
    <col min="14084" max="14085" width="36.85546875" style="22" bestFit="1" customWidth="1"/>
    <col min="14086" max="14086" width="15.5703125" style="22" bestFit="1" customWidth="1"/>
    <col min="14087" max="14087" width="15.85546875" style="22" bestFit="1" customWidth="1"/>
    <col min="14088" max="14088" width="10.42578125" style="22" bestFit="1" customWidth="1"/>
    <col min="14089" max="14089" width="9.140625" style="22" bestFit="1" customWidth="1"/>
    <col min="14090" max="14336" width="9.140625" style="22"/>
    <col min="14337" max="14337" width="0.7109375" style="22" customWidth="1"/>
    <col min="14338" max="14338" width="18" style="22" customWidth="1"/>
    <col min="14339" max="14339" width="24.85546875" style="22" bestFit="1" customWidth="1"/>
    <col min="14340" max="14341" width="36.85546875" style="22" bestFit="1" customWidth="1"/>
    <col min="14342" max="14342" width="15.5703125" style="22" bestFit="1" customWidth="1"/>
    <col min="14343" max="14343" width="15.85546875" style="22" bestFit="1" customWidth="1"/>
    <col min="14344" max="14344" width="10.42578125" style="22" bestFit="1" customWidth="1"/>
    <col min="14345" max="14345" width="9.140625" style="22" bestFit="1" customWidth="1"/>
    <col min="14346" max="14592" width="9.140625" style="22"/>
    <col min="14593" max="14593" width="0.7109375" style="22" customWidth="1"/>
    <col min="14594" max="14594" width="18" style="22" customWidth="1"/>
    <col min="14595" max="14595" width="24.85546875" style="22" bestFit="1" customWidth="1"/>
    <col min="14596" max="14597" width="36.85546875" style="22" bestFit="1" customWidth="1"/>
    <col min="14598" max="14598" width="15.5703125" style="22" bestFit="1" customWidth="1"/>
    <col min="14599" max="14599" width="15.85546875" style="22" bestFit="1" customWidth="1"/>
    <col min="14600" max="14600" width="10.42578125" style="22" bestFit="1" customWidth="1"/>
    <col min="14601" max="14601" width="9.140625" style="22" bestFit="1" customWidth="1"/>
    <col min="14602" max="14848" width="9.140625" style="22"/>
    <col min="14849" max="14849" width="0.7109375" style="22" customWidth="1"/>
    <col min="14850" max="14850" width="18" style="22" customWidth="1"/>
    <col min="14851" max="14851" width="24.85546875" style="22" bestFit="1" customWidth="1"/>
    <col min="14852" max="14853" width="36.85546875" style="22" bestFit="1" customWidth="1"/>
    <col min="14854" max="14854" width="15.5703125" style="22" bestFit="1" customWidth="1"/>
    <col min="14855" max="14855" width="15.85546875" style="22" bestFit="1" customWidth="1"/>
    <col min="14856" max="14856" width="10.42578125" style="22" bestFit="1" customWidth="1"/>
    <col min="14857" max="14857" width="9.140625" style="22" bestFit="1" customWidth="1"/>
    <col min="14858" max="15104" width="9.140625" style="22"/>
    <col min="15105" max="15105" width="0.7109375" style="22" customWidth="1"/>
    <col min="15106" max="15106" width="18" style="22" customWidth="1"/>
    <col min="15107" max="15107" width="24.85546875" style="22" bestFit="1" customWidth="1"/>
    <col min="15108" max="15109" width="36.85546875" style="22" bestFit="1" customWidth="1"/>
    <col min="15110" max="15110" width="15.5703125" style="22" bestFit="1" customWidth="1"/>
    <col min="15111" max="15111" width="15.85546875" style="22" bestFit="1" customWidth="1"/>
    <col min="15112" max="15112" width="10.42578125" style="22" bestFit="1" customWidth="1"/>
    <col min="15113" max="15113" width="9.140625" style="22" bestFit="1" customWidth="1"/>
    <col min="15114" max="15360" width="9.140625" style="22"/>
    <col min="15361" max="15361" width="0.7109375" style="22" customWidth="1"/>
    <col min="15362" max="15362" width="18" style="22" customWidth="1"/>
    <col min="15363" max="15363" width="24.85546875" style="22" bestFit="1" customWidth="1"/>
    <col min="15364" max="15365" width="36.85546875" style="22" bestFit="1" customWidth="1"/>
    <col min="15366" max="15366" width="15.5703125" style="22" bestFit="1" customWidth="1"/>
    <col min="15367" max="15367" width="15.85546875" style="22" bestFit="1" customWidth="1"/>
    <col min="15368" max="15368" width="10.42578125" style="22" bestFit="1" customWidth="1"/>
    <col min="15369" max="15369" width="9.140625" style="22" bestFit="1" customWidth="1"/>
    <col min="15370" max="15616" width="9.140625" style="22"/>
    <col min="15617" max="15617" width="0.7109375" style="22" customWidth="1"/>
    <col min="15618" max="15618" width="18" style="22" customWidth="1"/>
    <col min="15619" max="15619" width="24.85546875" style="22" bestFit="1" customWidth="1"/>
    <col min="15620" max="15621" width="36.85546875" style="22" bestFit="1" customWidth="1"/>
    <col min="15622" max="15622" width="15.5703125" style="22" bestFit="1" customWidth="1"/>
    <col min="15623" max="15623" width="15.85546875" style="22" bestFit="1" customWidth="1"/>
    <col min="15624" max="15624" width="10.42578125" style="22" bestFit="1" customWidth="1"/>
    <col min="15625" max="15625" width="9.140625" style="22" bestFit="1" customWidth="1"/>
    <col min="15626" max="15872" width="9.140625" style="22"/>
    <col min="15873" max="15873" width="0.7109375" style="22" customWidth="1"/>
    <col min="15874" max="15874" width="18" style="22" customWidth="1"/>
    <col min="15875" max="15875" width="24.85546875" style="22" bestFit="1" customWidth="1"/>
    <col min="15876" max="15877" width="36.85546875" style="22" bestFit="1" customWidth="1"/>
    <col min="15878" max="15878" width="15.5703125" style="22" bestFit="1" customWidth="1"/>
    <col min="15879" max="15879" width="15.85546875" style="22" bestFit="1" customWidth="1"/>
    <col min="15880" max="15880" width="10.42578125" style="22" bestFit="1" customWidth="1"/>
    <col min="15881" max="15881" width="9.140625" style="22" bestFit="1" customWidth="1"/>
    <col min="15882" max="16128" width="9.140625" style="22"/>
    <col min="16129" max="16129" width="0.7109375" style="22" customWidth="1"/>
    <col min="16130" max="16130" width="18" style="22" customWidth="1"/>
    <col min="16131" max="16131" width="24.85546875" style="22" bestFit="1" customWidth="1"/>
    <col min="16132" max="16133" width="36.85546875" style="22" bestFit="1" customWidth="1"/>
    <col min="16134" max="16134" width="15.5703125" style="22" bestFit="1" customWidth="1"/>
    <col min="16135" max="16135" width="15.85546875" style="22" bestFit="1" customWidth="1"/>
    <col min="16136" max="16136" width="10.42578125" style="22" bestFit="1" customWidth="1"/>
    <col min="16137" max="16137" width="9.140625" style="22" bestFit="1" customWidth="1"/>
    <col min="16138" max="16384" width="9.140625" style="22"/>
  </cols>
  <sheetData>
    <row r="1" spans="2:9" ht="5.25" customHeight="1" x14ac:dyDescent="0.2"/>
    <row r="2" spans="2:9" s="25" customFormat="1" ht="34.5" customHeight="1" x14ac:dyDescent="0.25">
      <c r="B2" s="129" t="s">
        <v>115</v>
      </c>
      <c r="C2" s="130"/>
      <c r="D2" s="130"/>
      <c r="E2" s="130"/>
      <c r="F2" s="130"/>
      <c r="G2" s="130"/>
      <c r="H2" s="130"/>
      <c r="I2" s="131"/>
    </row>
    <row r="3" spans="2:9" s="25" customFormat="1" ht="18.75" customHeight="1" x14ac:dyDescent="0.25">
      <c r="B3" s="26" t="s">
        <v>116</v>
      </c>
      <c r="C3" s="26" t="s">
        <v>117</v>
      </c>
      <c r="D3" s="27" t="s">
        <v>118</v>
      </c>
      <c r="E3" s="26" t="s">
        <v>119</v>
      </c>
      <c r="F3" s="26" t="s">
        <v>120</v>
      </c>
      <c r="G3" s="26" t="s">
        <v>121</v>
      </c>
      <c r="H3" s="26" t="s">
        <v>122</v>
      </c>
      <c r="I3" s="26" t="s">
        <v>123</v>
      </c>
    </row>
    <row r="4" spans="2:9" s="25" customFormat="1" ht="27" customHeight="1" x14ac:dyDescent="0.25">
      <c r="B4" s="136" t="s">
        <v>124</v>
      </c>
      <c r="C4" s="29" t="s">
        <v>205</v>
      </c>
      <c r="D4" s="30" t="s">
        <v>216</v>
      </c>
      <c r="E4" s="29" t="s">
        <v>211</v>
      </c>
      <c r="F4" s="31" t="s">
        <v>234</v>
      </c>
      <c r="G4" s="28" t="s">
        <v>235</v>
      </c>
      <c r="H4" s="32"/>
      <c r="I4" s="28" t="s">
        <v>212</v>
      </c>
    </row>
    <row r="5" spans="2:9" s="25" customFormat="1" ht="27" customHeight="1" x14ac:dyDescent="0.25">
      <c r="B5" s="137"/>
      <c r="C5" s="29" t="s">
        <v>204</v>
      </c>
      <c r="D5" s="30" t="s">
        <v>209</v>
      </c>
      <c r="E5" s="29" t="s">
        <v>208</v>
      </c>
      <c r="F5" s="31" t="s">
        <v>236</v>
      </c>
      <c r="G5" s="28" t="s">
        <v>207</v>
      </c>
      <c r="H5" s="32"/>
      <c r="I5" s="28" t="s">
        <v>212</v>
      </c>
    </row>
    <row r="6" spans="2:9" s="25" customFormat="1" ht="27" customHeight="1" x14ac:dyDescent="0.25">
      <c r="B6" s="138"/>
      <c r="C6" s="29" t="s">
        <v>206</v>
      </c>
      <c r="D6" s="30" t="s">
        <v>215</v>
      </c>
      <c r="E6" s="29" t="s">
        <v>210</v>
      </c>
      <c r="F6" s="31" t="s">
        <v>237</v>
      </c>
      <c r="G6" s="28" t="s">
        <v>238</v>
      </c>
      <c r="H6" s="32"/>
      <c r="I6" s="28" t="s">
        <v>212</v>
      </c>
    </row>
    <row r="7" spans="2:9" s="25" customFormat="1" ht="27" customHeight="1" x14ac:dyDescent="0.25">
      <c r="B7" s="132" t="s">
        <v>125</v>
      </c>
      <c r="C7" s="33"/>
      <c r="D7" s="33"/>
      <c r="E7" s="36"/>
      <c r="F7" s="35"/>
      <c r="G7" s="35"/>
      <c r="H7" s="34"/>
      <c r="I7" s="34"/>
    </row>
    <row r="8" spans="2:9" s="25" customFormat="1" ht="27" customHeight="1" x14ac:dyDescent="0.25">
      <c r="B8" s="132"/>
      <c r="C8" s="33"/>
      <c r="D8" s="33"/>
      <c r="E8" s="36"/>
      <c r="F8" s="35"/>
      <c r="G8" s="35"/>
      <c r="H8" s="34"/>
      <c r="I8" s="34"/>
    </row>
    <row r="9" spans="2:9" s="37" customFormat="1" ht="42" customHeight="1" x14ac:dyDescent="0.2">
      <c r="B9" s="71" t="s">
        <v>126</v>
      </c>
      <c r="C9" s="72"/>
      <c r="D9" s="72"/>
      <c r="E9" s="72"/>
      <c r="F9" s="72"/>
      <c r="G9" s="72"/>
      <c r="H9" s="72"/>
      <c r="I9" s="73"/>
    </row>
    <row r="10" spans="2:9" s="37" customFormat="1" ht="18.75" customHeight="1" x14ac:dyDescent="0.25">
      <c r="B10" s="26" t="s">
        <v>116</v>
      </c>
      <c r="C10" s="26" t="s">
        <v>117</v>
      </c>
      <c r="D10" s="27" t="s">
        <v>118</v>
      </c>
      <c r="E10" s="26" t="s">
        <v>119</v>
      </c>
      <c r="F10" s="26" t="s">
        <v>120</v>
      </c>
      <c r="G10" s="26" t="s">
        <v>121</v>
      </c>
      <c r="H10" s="26" t="s">
        <v>122</v>
      </c>
      <c r="I10" s="26" t="s">
        <v>123</v>
      </c>
    </row>
    <row r="11" spans="2:9" s="39" customFormat="1" ht="30.75" customHeight="1" x14ac:dyDescent="0.25">
      <c r="B11" s="133" t="s">
        <v>127</v>
      </c>
      <c r="C11" s="29" t="s">
        <v>128</v>
      </c>
      <c r="D11" s="30" t="s">
        <v>214</v>
      </c>
      <c r="E11" s="29" t="s">
        <v>129</v>
      </c>
      <c r="F11" s="28" t="s">
        <v>130</v>
      </c>
      <c r="G11" s="28" t="s">
        <v>131</v>
      </c>
      <c r="H11" s="28" t="s">
        <v>3</v>
      </c>
      <c r="I11" s="38" t="s">
        <v>132</v>
      </c>
    </row>
    <row r="12" spans="2:9" s="39" customFormat="1" ht="30.75" customHeight="1" x14ac:dyDescent="0.25">
      <c r="B12" s="133"/>
      <c r="C12" s="29" t="s">
        <v>133</v>
      </c>
      <c r="D12" s="30" t="s">
        <v>134</v>
      </c>
      <c r="E12" s="29" t="s">
        <v>135</v>
      </c>
      <c r="F12" s="28" t="s">
        <v>136</v>
      </c>
      <c r="G12" s="28" t="s">
        <v>137</v>
      </c>
      <c r="H12" s="28" t="s">
        <v>3</v>
      </c>
      <c r="I12" s="38" t="s">
        <v>132</v>
      </c>
    </row>
    <row r="13" spans="2:9" s="39" customFormat="1" ht="30.75" customHeight="1" x14ac:dyDescent="0.25">
      <c r="B13" s="133"/>
      <c r="C13" s="29" t="s">
        <v>138</v>
      </c>
      <c r="D13" s="30" t="s">
        <v>139</v>
      </c>
      <c r="E13" s="30" t="s">
        <v>140</v>
      </c>
      <c r="F13" s="28" t="s">
        <v>141</v>
      </c>
      <c r="G13" s="28" t="s">
        <v>142</v>
      </c>
      <c r="H13" s="28" t="s">
        <v>3</v>
      </c>
      <c r="I13" s="38" t="s">
        <v>132</v>
      </c>
    </row>
    <row r="14" spans="2:9" s="39" customFormat="1" ht="30.75" customHeight="1" x14ac:dyDescent="0.25">
      <c r="B14" s="133"/>
      <c r="C14" s="29" t="s">
        <v>143</v>
      </c>
      <c r="D14" s="30" t="s">
        <v>218</v>
      </c>
      <c r="E14" s="30" t="s">
        <v>144</v>
      </c>
      <c r="F14" s="28" t="s">
        <v>145</v>
      </c>
      <c r="G14" s="28" t="s">
        <v>145</v>
      </c>
      <c r="H14" s="28" t="s">
        <v>3</v>
      </c>
      <c r="I14" s="38" t="s">
        <v>146</v>
      </c>
    </row>
    <row r="15" spans="2:9" s="39" customFormat="1" ht="43.5" customHeight="1" x14ac:dyDescent="0.25">
      <c r="B15" s="40" t="s">
        <v>147</v>
      </c>
      <c r="C15" s="41" t="s">
        <v>148</v>
      </c>
      <c r="D15" s="42" t="s">
        <v>149</v>
      </c>
      <c r="E15" s="41" t="s">
        <v>150</v>
      </c>
      <c r="F15" s="43" t="s">
        <v>151</v>
      </c>
      <c r="G15" s="44" t="s">
        <v>152</v>
      </c>
      <c r="H15" s="43" t="s">
        <v>153</v>
      </c>
      <c r="I15" s="41" t="s">
        <v>132</v>
      </c>
    </row>
    <row r="16" spans="2:9" s="39" customFormat="1" ht="30.75" customHeight="1" x14ac:dyDescent="0.25">
      <c r="B16" s="45" t="s">
        <v>154</v>
      </c>
      <c r="C16" s="46" t="s">
        <v>155</v>
      </c>
      <c r="D16" s="47" t="s">
        <v>156</v>
      </c>
      <c r="E16" s="47" t="s">
        <v>157</v>
      </c>
      <c r="F16" s="48" t="s">
        <v>158</v>
      </c>
      <c r="G16" s="49" t="s">
        <v>159</v>
      </c>
      <c r="H16" s="48" t="s">
        <v>153</v>
      </c>
      <c r="I16" s="50" t="s">
        <v>132</v>
      </c>
    </row>
    <row r="17" spans="2:9" s="37" customFormat="1" ht="33.75" customHeight="1" x14ac:dyDescent="0.25">
      <c r="B17" s="134" t="s">
        <v>160</v>
      </c>
      <c r="C17" s="51" t="s">
        <v>161</v>
      </c>
      <c r="D17" s="52" t="s">
        <v>162</v>
      </c>
      <c r="E17" s="53" t="s">
        <v>163</v>
      </c>
      <c r="F17" s="54" t="s">
        <v>164</v>
      </c>
      <c r="G17" s="55" t="s">
        <v>165</v>
      </c>
      <c r="H17" s="54" t="s">
        <v>166</v>
      </c>
      <c r="I17" s="53" t="s">
        <v>132</v>
      </c>
    </row>
    <row r="18" spans="2:9" ht="33.75" customHeight="1" x14ac:dyDescent="0.2">
      <c r="B18" s="135"/>
      <c r="C18" s="56" t="s">
        <v>167</v>
      </c>
      <c r="D18" s="56" t="s">
        <v>217</v>
      </c>
      <c r="E18" s="53" t="s">
        <v>168</v>
      </c>
      <c r="F18" s="54" t="s">
        <v>169</v>
      </c>
      <c r="G18" s="55" t="s">
        <v>170</v>
      </c>
      <c r="H18" s="54" t="s">
        <v>153</v>
      </c>
      <c r="I18" s="53" t="s">
        <v>132</v>
      </c>
    </row>
    <row r="19" spans="2:9" ht="33.75" customHeight="1" x14ac:dyDescent="0.2">
      <c r="B19" s="135"/>
      <c r="C19" s="56" t="s">
        <v>171</v>
      </c>
      <c r="D19" s="56" t="s">
        <v>172</v>
      </c>
      <c r="E19" s="53" t="s">
        <v>173</v>
      </c>
      <c r="F19" s="54" t="s">
        <v>174</v>
      </c>
      <c r="G19" s="55" t="s">
        <v>175</v>
      </c>
      <c r="H19" s="54" t="s">
        <v>176</v>
      </c>
      <c r="I19" s="53" t="s">
        <v>132</v>
      </c>
    </row>
    <row r="30" spans="2:9" x14ac:dyDescent="0.2">
      <c r="G30" s="57"/>
      <c r="H30" s="57"/>
    </row>
    <row r="32" spans="2:9" x14ac:dyDescent="0.2">
      <c r="G32" s="57"/>
    </row>
  </sheetData>
  <mergeCells count="5">
    <mergeCell ref="B2:I2"/>
    <mergeCell ref="B7:B8"/>
    <mergeCell ref="B11:B14"/>
    <mergeCell ref="B17:B19"/>
    <mergeCell ref="B4:B6"/>
  </mergeCells>
  <hyperlinks>
    <hyperlink ref="E12" r:id="rId1"/>
    <hyperlink ref="E11" r:id="rId2"/>
    <hyperlink ref="E13" r:id="rId3"/>
    <hyperlink ref="E16" r:id="rId4"/>
    <hyperlink ref="E19" r:id="rId5"/>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82"/>
  <sheetViews>
    <sheetView showGridLines="0" zoomScale="86" zoomScaleNormal="86" workbookViewId="0">
      <pane xSplit="3" ySplit="6" topLeftCell="D63" activePane="bottomRight" state="frozen"/>
      <selection pane="topRight" activeCell="D1" sqref="D1"/>
      <selection pane="bottomLeft" activeCell="A4" sqref="A4"/>
      <selection pane="bottomRight" activeCell="B7" sqref="B7:H82"/>
    </sheetView>
  </sheetViews>
  <sheetFormatPr defaultRowHeight="16.5" outlineLevelRow="2" x14ac:dyDescent="0.3"/>
  <cols>
    <col min="1" max="1" width="1.140625" style="2" customWidth="1"/>
    <col min="2" max="2" width="6.140625" style="9" customWidth="1"/>
    <col min="3" max="3" width="72.7109375" style="1" customWidth="1"/>
    <col min="4" max="4" width="16.5703125" style="11" bestFit="1" customWidth="1"/>
    <col min="5" max="5" width="19.42578125" style="11" bestFit="1" customWidth="1"/>
    <col min="6" max="6" width="10.42578125" style="11" bestFit="1" customWidth="1"/>
    <col min="7" max="7" width="11.5703125" style="11" bestFit="1" customWidth="1"/>
    <col min="8" max="8" width="10.5703125" style="11" bestFit="1" customWidth="1"/>
    <col min="9" max="9" width="61.85546875" style="8" customWidth="1"/>
    <col min="10" max="16384" width="9.140625" style="2"/>
  </cols>
  <sheetData>
    <row r="3" spans="2:9" x14ac:dyDescent="0.3">
      <c r="C3" s="1" t="s">
        <v>199</v>
      </c>
    </row>
    <row r="4" spans="2:9" x14ac:dyDescent="0.3">
      <c r="C4" s="1" t="s">
        <v>233</v>
      </c>
    </row>
    <row r="5" spans="2:9" ht="21" customHeight="1" x14ac:dyDescent="0.3">
      <c r="B5" s="139" t="s">
        <v>198</v>
      </c>
      <c r="C5" s="139"/>
      <c r="D5" s="139"/>
      <c r="E5" s="139"/>
      <c r="F5" s="139"/>
      <c r="G5" s="139"/>
      <c r="H5" s="139"/>
      <c r="I5" s="139"/>
    </row>
    <row r="6" spans="2:9" s="10" customFormat="1" ht="15" x14ac:dyDescent="0.3">
      <c r="B6" s="19" t="s">
        <v>0</v>
      </c>
      <c r="C6" s="18" t="s">
        <v>1</v>
      </c>
      <c r="D6" s="20" t="s">
        <v>54</v>
      </c>
      <c r="E6" s="20" t="s">
        <v>55</v>
      </c>
      <c r="F6" s="20" t="s">
        <v>65</v>
      </c>
      <c r="G6" s="20" t="s">
        <v>52</v>
      </c>
      <c r="H6" s="20" t="s">
        <v>53</v>
      </c>
      <c r="I6" s="18" t="s">
        <v>67</v>
      </c>
    </row>
    <row r="7" spans="2:9" s="10" customFormat="1" ht="15" x14ac:dyDescent="0.3">
      <c r="B7" s="21" t="s">
        <v>46</v>
      </c>
      <c r="C7" s="74" t="s">
        <v>60</v>
      </c>
      <c r="D7" s="13"/>
      <c r="E7" s="13"/>
      <c r="F7" s="13" t="s">
        <v>66</v>
      </c>
      <c r="G7" s="75">
        <v>42451</v>
      </c>
      <c r="H7" s="75">
        <v>42475</v>
      </c>
      <c r="I7" s="17"/>
    </row>
    <row r="8" spans="2:9" s="10" customFormat="1" ht="15" outlineLevel="1" x14ac:dyDescent="0.3">
      <c r="B8" s="3">
        <v>1</v>
      </c>
      <c r="C8" s="4" t="s">
        <v>2</v>
      </c>
      <c r="D8" s="14" t="s">
        <v>83</v>
      </c>
      <c r="E8" s="14" t="s">
        <v>59</v>
      </c>
      <c r="F8" s="14" t="s">
        <v>71</v>
      </c>
      <c r="G8" s="16">
        <v>42451</v>
      </c>
      <c r="H8" s="16">
        <v>42465</v>
      </c>
      <c r="I8" s="17"/>
    </row>
    <row r="9" spans="2:9" s="10" customFormat="1" ht="15" outlineLevel="1" x14ac:dyDescent="0.3">
      <c r="B9" s="3">
        <f t="shared" ref="B9:B51" si="0">B8+1</f>
        <v>2</v>
      </c>
      <c r="C9" s="4" t="s">
        <v>4</v>
      </c>
      <c r="D9" s="14" t="s">
        <v>61</v>
      </c>
      <c r="E9" s="14" t="s">
        <v>59</v>
      </c>
      <c r="F9" s="14" t="s">
        <v>71</v>
      </c>
      <c r="G9" s="16">
        <v>42465</v>
      </c>
      <c r="H9" s="16">
        <v>42465</v>
      </c>
      <c r="I9" s="17"/>
    </row>
    <row r="10" spans="2:9" s="76" customFormat="1" ht="15" outlineLevel="2" x14ac:dyDescent="0.3">
      <c r="B10" s="6">
        <v>2.1</v>
      </c>
      <c r="C10" s="7" t="s">
        <v>5</v>
      </c>
      <c r="D10" s="15" t="s">
        <v>59</v>
      </c>
      <c r="E10" s="15" t="s">
        <v>61</v>
      </c>
      <c r="F10" s="15" t="s">
        <v>71</v>
      </c>
      <c r="G10" s="16">
        <v>42465</v>
      </c>
      <c r="H10" s="16">
        <v>42466</v>
      </c>
      <c r="I10" s="7"/>
    </row>
    <row r="11" spans="2:9" s="76" customFormat="1" ht="90" outlineLevel="2" x14ac:dyDescent="0.3">
      <c r="B11" s="6">
        <v>2.2000000000000002</v>
      </c>
      <c r="C11" s="4" t="s">
        <v>93</v>
      </c>
      <c r="D11" s="15" t="s">
        <v>68</v>
      </c>
      <c r="E11" s="15" t="s">
        <v>241</v>
      </c>
      <c r="F11" s="15" t="s">
        <v>71</v>
      </c>
      <c r="G11" s="16">
        <v>42466</v>
      </c>
      <c r="H11" s="16">
        <v>42468</v>
      </c>
      <c r="I11" s="7" t="s">
        <v>403</v>
      </c>
    </row>
    <row r="12" spans="2:9" s="76" customFormat="1" ht="15" outlineLevel="2" x14ac:dyDescent="0.3">
      <c r="B12" s="6">
        <v>2.2999999999999998</v>
      </c>
      <c r="C12" s="7" t="s">
        <v>6</v>
      </c>
      <c r="D12" s="15" t="s">
        <v>59</v>
      </c>
      <c r="E12" s="15" t="s">
        <v>80</v>
      </c>
      <c r="F12" s="15" t="s">
        <v>66</v>
      </c>
      <c r="G12" s="16">
        <v>42465</v>
      </c>
      <c r="H12" s="16">
        <v>42475</v>
      </c>
      <c r="I12" s="7" t="s">
        <v>95</v>
      </c>
    </row>
    <row r="13" spans="2:9" s="76" customFormat="1" ht="15" outlineLevel="2" x14ac:dyDescent="0.3">
      <c r="B13" s="6">
        <v>2.4</v>
      </c>
      <c r="C13" s="7" t="s">
        <v>7</v>
      </c>
      <c r="D13" s="15" t="s">
        <v>62</v>
      </c>
      <c r="E13" s="15" t="s">
        <v>63</v>
      </c>
      <c r="F13" s="15" t="s">
        <v>71</v>
      </c>
      <c r="G13" s="16">
        <v>42471</v>
      </c>
      <c r="H13" s="16">
        <v>42475</v>
      </c>
      <c r="I13" s="7"/>
    </row>
    <row r="14" spans="2:9" s="10" customFormat="1" ht="15" x14ac:dyDescent="0.3">
      <c r="B14" s="21" t="s">
        <v>47</v>
      </c>
      <c r="C14" s="74" t="s">
        <v>8</v>
      </c>
      <c r="D14" s="13"/>
      <c r="E14" s="13"/>
      <c r="F14" s="13" t="s">
        <v>66</v>
      </c>
      <c r="G14" s="75">
        <v>42465</v>
      </c>
      <c r="H14" s="75">
        <v>42479</v>
      </c>
      <c r="I14" s="17"/>
    </row>
    <row r="15" spans="2:9" s="10" customFormat="1" ht="15" outlineLevel="1" x14ac:dyDescent="0.3">
      <c r="B15" s="3">
        <v>3</v>
      </c>
      <c r="C15" s="4" t="s">
        <v>9</v>
      </c>
      <c r="D15" s="15" t="s">
        <v>61</v>
      </c>
      <c r="E15" s="15" t="s">
        <v>59</v>
      </c>
      <c r="F15" s="15" t="s">
        <v>71</v>
      </c>
      <c r="G15" s="16">
        <v>42465</v>
      </c>
      <c r="H15" s="16">
        <v>42466</v>
      </c>
      <c r="I15" s="17"/>
    </row>
    <row r="16" spans="2:9" s="10" customFormat="1" ht="15" outlineLevel="1" x14ac:dyDescent="0.3">
      <c r="B16" s="3">
        <f t="shared" si="0"/>
        <v>4</v>
      </c>
      <c r="C16" s="4" t="s">
        <v>104</v>
      </c>
      <c r="D16" s="15" t="s">
        <v>64</v>
      </c>
      <c r="E16" s="15" t="s">
        <v>61</v>
      </c>
      <c r="F16" s="15" t="s">
        <v>71</v>
      </c>
      <c r="G16" s="16">
        <v>42466</v>
      </c>
      <c r="H16" s="16">
        <v>42468</v>
      </c>
      <c r="I16" s="17" t="s">
        <v>89</v>
      </c>
    </row>
    <row r="17" spans="2:9" s="10" customFormat="1" ht="45" outlineLevel="2" x14ac:dyDescent="0.3">
      <c r="B17" s="6">
        <v>4.0999999999999996</v>
      </c>
      <c r="C17" s="4" t="s">
        <v>280</v>
      </c>
      <c r="D17" s="15" t="s">
        <v>64</v>
      </c>
      <c r="E17" s="15" t="s">
        <v>68</v>
      </c>
      <c r="F17" s="15" t="s">
        <v>71</v>
      </c>
      <c r="G17" s="16">
        <v>42466</v>
      </c>
      <c r="H17" s="16">
        <v>42475</v>
      </c>
      <c r="I17" s="17" t="s">
        <v>85</v>
      </c>
    </row>
    <row r="18" spans="2:9" s="10" customFormat="1" ht="30" outlineLevel="2" x14ac:dyDescent="0.3">
      <c r="B18" s="6">
        <v>4.2</v>
      </c>
      <c r="C18" s="4" t="s">
        <v>10</v>
      </c>
      <c r="D18" s="15" t="s">
        <v>64</v>
      </c>
      <c r="E18" s="15" t="s">
        <v>61</v>
      </c>
      <c r="F18" s="15" t="s">
        <v>71</v>
      </c>
      <c r="G18" s="16">
        <v>42466</v>
      </c>
      <c r="H18" s="16">
        <v>42468</v>
      </c>
      <c r="I18" s="17" t="s">
        <v>200</v>
      </c>
    </row>
    <row r="19" spans="2:9" s="10" customFormat="1" ht="15" outlineLevel="2" x14ac:dyDescent="0.3">
      <c r="B19" s="6">
        <v>4.3</v>
      </c>
      <c r="C19" s="4" t="s">
        <v>56</v>
      </c>
      <c r="D19" s="15" t="s">
        <v>64</v>
      </c>
      <c r="E19" s="15" t="s">
        <v>68</v>
      </c>
      <c r="F19" s="15" t="s">
        <v>71</v>
      </c>
      <c r="G19" s="16">
        <v>42466</v>
      </c>
      <c r="H19" s="16">
        <v>42468</v>
      </c>
      <c r="I19" s="17" t="s">
        <v>84</v>
      </c>
    </row>
    <row r="20" spans="2:9" s="10" customFormat="1" ht="15" outlineLevel="2" x14ac:dyDescent="0.3">
      <c r="B20" s="6">
        <v>4.4000000000000004</v>
      </c>
      <c r="C20" s="4" t="s">
        <v>90</v>
      </c>
      <c r="D20" s="15" t="s">
        <v>63</v>
      </c>
      <c r="E20" s="15" t="s">
        <v>68</v>
      </c>
      <c r="F20" s="15" t="s">
        <v>71</v>
      </c>
      <c r="G20" s="16">
        <v>42466</v>
      </c>
      <c r="H20" s="16">
        <v>42468</v>
      </c>
      <c r="I20" s="17" t="s">
        <v>86</v>
      </c>
    </row>
    <row r="21" spans="2:9" s="10" customFormat="1" ht="15" outlineLevel="1" x14ac:dyDescent="0.3">
      <c r="B21" s="3">
        <v>5</v>
      </c>
      <c r="C21" s="4" t="s">
        <v>105</v>
      </c>
      <c r="D21" s="15" t="s">
        <v>68</v>
      </c>
      <c r="E21" s="15" t="s">
        <v>80</v>
      </c>
      <c r="F21" s="15" t="s">
        <v>71</v>
      </c>
      <c r="G21" s="16">
        <v>42466</v>
      </c>
      <c r="H21" s="16">
        <v>42475</v>
      </c>
      <c r="I21" s="17" t="s">
        <v>91</v>
      </c>
    </row>
    <row r="22" spans="2:9" s="10" customFormat="1" ht="30" outlineLevel="2" x14ac:dyDescent="0.3">
      <c r="B22" s="6">
        <v>5.0999999999999996</v>
      </c>
      <c r="C22" s="4" t="s">
        <v>11</v>
      </c>
      <c r="D22" s="15" t="s">
        <v>75</v>
      </c>
      <c r="E22" s="15" t="s">
        <v>68</v>
      </c>
      <c r="F22" s="15" t="s">
        <v>71</v>
      </c>
      <c r="G22" s="16">
        <v>42466</v>
      </c>
      <c r="H22" s="16">
        <v>42475</v>
      </c>
      <c r="I22" s="17" t="s">
        <v>112</v>
      </c>
    </row>
    <row r="23" spans="2:9" s="10" customFormat="1" ht="30" outlineLevel="2" x14ac:dyDescent="0.3">
      <c r="B23" s="6">
        <v>5.2</v>
      </c>
      <c r="C23" s="4" t="s">
        <v>12</v>
      </c>
      <c r="D23" s="15" t="s">
        <v>68</v>
      </c>
      <c r="E23" s="15" t="s">
        <v>80</v>
      </c>
      <c r="F23" s="15" t="s">
        <v>71</v>
      </c>
      <c r="G23" s="16">
        <v>42466</v>
      </c>
      <c r="H23" s="16">
        <v>42475</v>
      </c>
      <c r="I23" s="17" t="s">
        <v>92</v>
      </c>
    </row>
    <row r="24" spans="2:9" s="10" customFormat="1" ht="30" outlineLevel="2" x14ac:dyDescent="0.3">
      <c r="B24" s="6">
        <v>5.3</v>
      </c>
      <c r="C24" s="4" t="s">
        <v>13</v>
      </c>
      <c r="D24" s="15" t="s">
        <v>68</v>
      </c>
      <c r="E24" s="15" t="s">
        <v>282</v>
      </c>
      <c r="F24" s="15" t="s">
        <v>71</v>
      </c>
      <c r="G24" s="16">
        <v>42466</v>
      </c>
      <c r="H24" s="16">
        <v>42475</v>
      </c>
      <c r="I24" s="17" t="s">
        <v>201</v>
      </c>
    </row>
    <row r="25" spans="2:9" s="10" customFormat="1" ht="15" outlineLevel="2" x14ac:dyDescent="0.3">
      <c r="B25" s="6">
        <v>5.4</v>
      </c>
      <c r="C25" s="4" t="s">
        <v>14</v>
      </c>
      <c r="D25" s="15" t="s">
        <v>68</v>
      </c>
      <c r="E25" s="15" t="s">
        <v>61</v>
      </c>
      <c r="F25" s="15" t="s">
        <v>71</v>
      </c>
      <c r="G25" s="16">
        <v>42466</v>
      </c>
      <c r="H25" s="16">
        <v>42475</v>
      </c>
      <c r="I25" s="17" t="s">
        <v>202</v>
      </c>
    </row>
    <row r="26" spans="2:9" s="10" customFormat="1" ht="15" outlineLevel="1" x14ac:dyDescent="0.3">
      <c r="B26" s="3">
        <v>6</v>
      </c>
      <c r="C26" s="4" t="s">
        <v>106</v>
      </c>
      <c r="D26" s="15"/>
      <c r="E26" s="15"/>
      <c r="F26" s="15" t="s">
        <v>66</v>
      </c>
      <c r="G26" s="16">
        <v>42466</v>
      </c>
      <c r="H26" s="16">
        <v>42475</v>
      </c>
      <c r="I26" s="17"/>
    </row>
    <row r="27" spans="2:9" s="10" customFormat="1" ht="30" outlineLevel="2" x14ac:dyDescent="0.3">
      <c r="B27" s="6">
        <v>6.1</v>
      </c>
      <c r="C27" s="4" t="s">
        <v>15</v>
      </c>
      <c r="D27" s="14" t="s">
        <v>61</v>
      </c>
      <c r="E27" s="14" t="s">
        <v>62</v>
      </c>
      <c r="F27" s="14" t="s">
        <v>71</v>
      </c>
      <c r="G27" s="16">
        <v>42466</v>
      </c>
      <c r="H27" s="16">
        <v>42475</v>
      </c>
      <c r="I27" s="17" t="s">
        <v>97</v>
      </c>
    </row>
    <row r="28" spans="2:9" s="10" customFormat="1" ht="30" outlineLevel="2" x14ac:dyDescent="0.3">
      <c r="B28" s="6">
        <v>6.2</v>
      </c>
      <c r="C28" s="4" t="s">
        <v>16</v>
      </c>
      <c r="D28" s="15" t="s">
        <v>62</v>
      </c>
      <c r="E28" s="15" t="s">
        <v>72</v>
      </c>
      <c r="F28" s="15" t="s">
        <v>71</v>
      </c>
      <c r="G28" s="16">
        <v>42466</v>
      </c>
      <c r="H28" s="16">
        <v>42475</v>
      </c>
      <c r="I28" s="17" t="s">
        <v>98</v>
      </c>
    </row>
    <row r="29" spans="2:9" s="10" customFormat="1" ht="15" outlineLevel="2" x14ac:dyDescent="0.3">
      <c r="B29" s="6">
        <v>6.3</v>
      </c>
      <c r="C29" s="4" t="s">
        <v>17</v>
      </c>
      <c r="D29" s="15" t="s">
        <v>69</v>
      </c>
      <c r="E29" s="15" t="s">
        <v>62</v>
      </c>
      <c r="F29" s="15" t="s">
        <v>71</v>
      </c>
      <c r="G29" s="16">
        <v>42466</v>
      </c>
      <c r="H29" s="16">
        <v>42475</v>
      </c>
      <c r="I29" s="17" t="s">
        <v>99</v>
      </c>
    </row>
    <row r="30" spans="2:9" s="10" customFormat="1" ht="30" outlineLevel="2" x14ac:dyDescent="0.3">
      <c r="B30" s="87">
        <v>6.4</v>
      </c>
      <c r="C30" s="12" t="s">
        <v>87</v>
      </c>
      <c r="D30" s="88" t="s">
        <v>62</v>
      </c>
      <c r="E30" s="88" t="s">
        <v>61</v>
      </c>
      <c r="F30" s="88" t="s">
        <v>71</v>
      </c>
      <c r="G30" s="89">
        <v>42466</v>
      </c>
      <c r="H30" s="89">
        <v>42489</v>
      </c>
      <c r="I30" s="90" t="s">
        <v>100</v>
      </c>
    </row>
    <row r="31" spans="2:9" s="10" customFormat="1" ht="30" outlineLevel="2" x14ac:dyDescent="0.3">
      <c r="B31" s="6">
        <v>6.5</v>
      </c>
      <c r="C31" s="4" t="s">
        <v>96</v>
      </c>
      <c r="D31" s="15" t="s">
        <v>62</v>
      </c>
      <c r="E31" s="15" t="s">
        <v>72</v>
      </c>
      <c r="F31" s="15" t="s">
        <v>71</v>
      </c>
      <c r="G31" s="16">
        <v>42466</v>
      </c>
      <c r="H31" s="16">
        <v>42475</v>
      </c>
      <c r="I31" s="17" t="s">
        <v>113</v>
      </c>
    </row>
    <row r="32" spans="2:9" s="10" customFormat="1" ht="30" outlineLevel="2" x14ac:dyDescent="0.3">
      <c r="B32" s="84">
        <v>7</v>
      </c>
      <c r="C32" s="82" t="s">
        <v>221</v>
      </c>
      <c r="D32" s="78" t="s">
        <v>219</v>
      </c>
      <c r="E32" s="78" t="s">
        <v>213</v>
      </c>
      <c r="F32" s="78" t="s">
        <v>66</v>
      </c>
      <c r="G32" s="80">
        <v>42467</v>
      </c>
      <c r="H32" s="80">
        <v>42503</v>
      </c>
      <c r="I32" s="17" t="s">
        <v>220</v>
      </c>
    </row>
    <row r="33" spans="2:9" s="10" customFormat="1" ht="15" outlineLevel="2" x14ac:dyDescent="0.3">
      <c r="B33" s="85">
        <v>7.1</v>
      </c>
      <c r="C33" s="91" t="s">
        <v>222</v>
      </c>
      <c r="D33" s="79" t="s">
        <v>219</v>
      </c>
      <c r="E33" s="79" t="s">
        <v>213</v>
      </c>
      <c r="F33" s="79" t="s">
        <v>71</v>
      </c>
      <c r="G33" s="81">
        <v>42467</v>
      </c>
      <c r="H33" s="81">
        <v>42468</v>
      </c>
      <c r="I33" s="17"/>
    </row>
    <row r="34" spans="2:9" s="10" customFormat="1" ht="30" outlineLevel="2" x14ac:dyDescent="0.3">
      <c r="B34" s="86">
        <v>7.2</v>
      </c>
      <c r="C34" s="92" t="s">
        <v>228</v>
      </c>
      <c r="D34" s="78" t="s">
        <v>80</v>
      </c>
      <c r="E34" s="78" t="s">
        <v>219</v>
      </c>
      <c r="F34" s="78" t="s">
        <v>66</v>
      </c>
      <c r="G34" s="80">
        <v>42479</v>
      </c>
      <c r="H34" s="80">
        <v>42489</v>
      </c>
      <c r="I34" s="17" t="s">
        <v>357</v>
      </c>
    </row>
    <row r="35" spans="2:9" s="10" customFormat="1" ht="15" outlineLevel="2" x14ac:dyDescent="0.3">
      <c r="B35" s="85">
        <v>7.3</v>
      </c>
      <c r="C35" s="91" t="s">
        <v>226</v>
      </c>
      <c r="D35" s="79" t="s">
        <v>80</v>
      </c>
      <c r="E35" s="79" t="s">
        <v>219</v>
      </c>
      <c r="F35" s="79" t="s">
        <v>66</v>
      </c>
      <c r="G35" s="81">
        <v>42478</v>
      </c>
      <c r="H35" s="81">
        <v>42489</v>
      </c>
      <c r="I35" s="17"/>
    </row>
    <row r="36" spans="2:9" s="10" customFormat="1" ht="15" outlineLevel="2" x14ac:dyDescent="0.3">
      <c r="B36" s="86">
        <v>7.4</v>
      </c>
      <c r="C36" s="92" t="s">
        <v>227</v>
      </c>
      <c r="D36" s="78" t="s">
        <v>80</v>
      </c>
      <c r="E36" s="78" t="s">
        <v>219</v>
      </c>
      <c r="F36" s="78" t="s">
        <v>82</v>
      </c>
      <c r="G36" s="80">
        <v>42492</v>
      </c>
      <c r="H36" s="80">
        <v>42503</v>
      </c>
      <c r="I36" s="17"/>
    </row>
    <row r="37" spans="2:9" s="10" customFormat="1" ht="15" outlineLevel="1" x14ac:dyDescent="0.3">
      <c r="B37" s="3">
        <f>B32+1</f>
        <v>8</v>
      </c>
      <c r="C37" s="12" t="s">
        <v>18</v>
      </c>
      <c r="D37" s="15" t="s">
        <v>61</v>
      </c>
      <c r="E37" s="15" t="s">
        <v>59</v>
      </c>
      <c r="F37" s="15" t="s">
        <v>71</v>
      </c>
      <c r="G37" s="16">
        <v>42472</v>
      </c>
      <c r="H37" s="16">
        <v>42472</v>
      </c>
      <c r="I37" s="17"/>
    </row>
    <row r="38" spans="2:9" s="10" customFormat="1" ht="15" outlineLevel="2" x14ac:dyDescent="0.3">
      <c r="B38" s="6">
        <v>8.1</v>
      </c>
      <c r="C38" s="4" t="s">
        <v>19</v>
      </c>
      <c r="D38" s="15" t="s">
        <v>61</v>
      </c>
      <c r="E38" s="15" t="s">
        <v>80</v>
      </c>
      <c r="F38" s="15" t="s">
        <v>71</v>
      </c>
      <c r="G38" s="16">
        <v>42466</v>
      </c>
      <c r="H38" s="16">
        <v>42472</v>
      </c>
      <c r="I38" s="17" t="s">
        <v>232</v>
      </c>
    </row>
    <row r="39" spans="2:9" s="10" customFormat="1" ht="15" outlineLevel="2" x14ac:dyDescent="0.3">
      <c r="B39" s="6">
        <v>8.1999999999999993</v>
      </c>
      <c r="C39" s="7" t="s">
        <v>20</v>
      </c>
      <c r="D39" s="15" t="s">
        <v>61</v>
      </c>
      <c r="E39" s="15" t="s">
        <v>59</v>
      </c>
      <c r="F39" s="15" t="s">
        <v>71</v>
      </c>
      <c r="G39" s="16">
        <v>42472</v>
      </c>
      <c r="H39" s="16">
        <v>42472</v>
      </c>
      <c r="I39" s="17"/>
    </row>
    <row r="40" spans="2:9" s="10" customFormat="1" ht="15" outlineLevel="2" x14ac:dyDescent="0.3">
      <c r="B40" s="6">
        <v>8.3000000000000007</v>
      </c>
      <c r="C40" s="7" t="s">
        <v>57</v>
      </c>
      <c r="D40" s="15" t="s">
        <v>61</v>
      </c>
      <c r="E40" s="15" t="s">
        <v>59</v>
      </c>
      <c r="F40" s="15" t="s">
        <v>71</v>
      </c>
      <c r="G40" s="16">
        <v>42472</v>
      </c>
      <c r="H40" s="16">
        <v>42472</v>
      </c>
      <c r="I40" s="17"/>
    </row>
    <row r="41" spans="2:9" s="10" customFormat="1" ht="30" outlineLevel="1" x14ac:dyDescent="0.3">
      <c r="B41" s="3">
        <v>9</v>
      </c>
      <c r="C41" s="4" t="s">
        <v>107</v>
      </c>
      <c r="D41" s="15" t="s">
        <v>64</v>
      </c>
      <c r="E41" s="15" t="s">
        <v>80</v>
      </c>
      <c r="F41" s="15" t="s">
        <v>71</v>
      </c>
      <c r="G41" s="16">
        <v>42472</v>
      </c>
      <c r="H41" s="16">
        <v>42479</v>
      </c>
      <c r="I41" s="17" t="s">
        <v>359</v>
      </c>
    </row>
    <row r="42" spans="2:9" s="10" customFormat="1" ht="45" outlineLevel="1" x14ac:dyDescent="0.3">
      <c r="B42" s="3">
        <v>10</v>
      </c>
      <c r="C42" s="4" t="s">
        <v>108</v>
      </c>
      <c r="D42" s="15" t="s">
        <v>68</v>
      </c>
      <c r="E42" s="15" t="s">
        <v>80</v>
      </c>
      <c r="F42" s="15" t="s">
        <v>281</v>
      </c>
      <c r="G42" s="5" t="s">
        <v>102</v>
      </c>
      <c r="H42" s="5" t="s">
        <v>102</v>
      </c>
      <c r="I42" s="17" t="s">
        <v>358</v>
      </c>
    </row>
    <row r="43" spans="2:9" s="10" customFormat="1" ht="15" outlineLevel="2" x14ac:dyDescent="0.3">
      <c r="B43" s="6">
        <v>10.1</v>
      </c>
      <c r="C43" s="7" t="s">
        <v>21</v>
      </c>
      <c r="D43" s="15" t="s">
        <v>68</v>
      </c>
      <c r="E43" s="15" t="s">
        <v>80</v>
      </c>
      <c r="F43" s="15" t="s">
        <v>66</v>
      </c>
      <c r="G43" s="16">
        <v>42471</v>
      </c>
      <c r="H43" s="16">
        <v>42482</v>
      </c>
      <c r="I43" s="17" t="s">
        <v>283</v>
      </c>
    </row>
    <row r="44" spans="2:9" s="10" customFormat="1" ht="30" outlineLevel="2" x14ac:dyDescent="0.3">
      <c r="B44" s="6">
        <v>10.199999999999999</v>
      </c>
      <c r="C44" s="7" t="s">
        <v>284</v>
      </c>
      <c r="D44" s="15" t="s">
        <v>68</v>
      </c>
      <c r="E44" s="15" t="s">
        <v>80</v>
      </c>
      <c r="F44" s="15" t="s">
        <v>66</v>
      </c>
      <c r="G44" s="16">
        <v>42471</v>
      </c>
      <c r="H44" s="16">
        <v>42482</v>
      </c>
      <c r="I44" s="17" t="s">
        <v>285</v>
      </c>
    </row>
    <row r="45" spans="2:9" s="10" customFormat="1" ht="15" outlineLevel="1" x14ac:dyDescent="0.3">
      <c r="B45" s="3">
        <v>11</v>
      </c>
      <c r="C45" s="4" t="s">
        <v>109</v>
      </c>
      <c r="D45" s="15" t="s">
        <v>72</v>
      </c>
      <c r="E45" s="15" t="s">
        <v>80</v>
      </c>
      <c r="F45" s="15" t="s">
        <v>281</v>
      </c>
      <c r="G45" s="5" t="s">
        <v>102</v>
      </c>
      <c r="H45" s="5" t="s">
        <v>102</v>
      </c>
      <c r="I45" s="17"/>
    </row>
    <row r="46" spans="2:9" s="10" customFormat="1" ht="30" outlineLevel="2" x14ac:dyDescent="0.3">
      <c r="B46" s="6">
        <v>11.1</v>
      </c>
      <c r="C46" s="4" t="s">
        <v>22</v>
      </c>
      <c r="D46" s="15" t="s">
        <v>72</v>
      </c>
      <c r="E46" s="15" t="s">
        <v>80</v>
      </c>
      <c r="F46" s="15" t="s">
        <v>66</v>
      </c>
      <c r="G46" s="16">
        <v>42471</v>
      </c>
      <c r="H46" s="16">
        <v>42482</v>
      </c>
      <c r="I46" s="17" t="s">
        <v>286</v>
      </c>
    </row>
    <row r="47" spans="2:9" s="10" customFormat="1" ht="15" outlineLevel="2" x14ac:dyDescent="0.3">
      <c r="B47" s="6">
        <v>11.2</v>
      </c>
      <c r="C47" s="4" t="s">
        <v>101</v>
      </c>
      <c r="D47" s="15" t="s">
        <v>72</v>
      </c>
      <c r="E47" s="15" t="s">
        <v>80</v>
      </c>
      <c r="F47" s="15" t="s">
        <v>66</v>
      </c>
      <c r="G47" s="16">
        <v>42471</v>
      </c>
      <c r="H47" s="16">
        <v>42482</v>
      </c>
      <c r="I47" s="17" t="s">
        <v>287</v>
      </c>
    </row>
    <row r="48" spans="2:9" s="10" customFormat="1" ht="30" outlineLevel="2" x14ac:dyDescent="0.3">
      <c r="B48" s="6">
        <v>11.3</v>
      </c>
      <c r="C48" s="4" t="s">
        <v>88</v>
      </c>
      <c r="D48" s="15" t="s">
        <v>72</v>
      </c>
      <c r="E48" s="15" t="s">
        <v>80</v>
      </c>
      <c r="F48" s="15" t="s">
        <v>66</v>
      </c>
      <c r="G48" s="16">
        <v>42471</v>
      </c>
      <c r="H48" s="16">
        <v>42482</v>
      </c>
      <c r="I48" s="17" t="s">
        <v>288</v>
      </c>
    </row>
    <row r="49" spans="2:9" s="10" customFormat="1" ht="30" outlineLevel="2" x14ac:dyDescent="0.3">
      <c r="B49" s="6">
        <v>11.4</v>
      </c>
      <c r="C49" s="4" t="s">
        <v>23</v>
      </c>
      <c r="D49" s="15" t="s">
        <v>72</v>
      </c>
      <c r="E49" s="15" t="s">
        <v>80</v>
      </c>
      <c r="F49" s="15" t="s">
        <v>66</v>
      </c>
      <c r="G49" s="16">
        <v>42471</v>
      </c>
      <c r="H49" s="16">
        <v>42482</v>
      </c>
      <c r="I49" s="17"/>
    </row>
    <row r="50" spans="2:9" s="10" customFormat="1" ht="15" outlineLevel="1" x14ac:dyDescent="0.3">
      <c r="B50" s="3">
        <v>12</v>
      </c>
      <c r="C50" s="4" t="s">
        <v>110</v>
      </c>
      <c r="D50" s="15" t="s">
        <v>70</v>
      </c>
      <c r="E50" s="15" t="s">
        <v>61</v>
      </c>
      <c r="F50" s="15" t="s">
        <v>71</v>
      </c>
      <c r="G50" s="16">
        <v>42471</v>
      </c>
      <c r="H50" s="16">
        <v>42472</v>
      </c>
      <c r="I50" s="17"/>
    </row>
    <row r="51" spans="2:9" s="10" customFormat="1" ht="15" outlineLevel="1" x14ac:dyDescent="0.3">
      <c r="B51" s="3">
        <f t="shared" si="0"/>
        <v>13</v>
      </c>
      <c r="C51" s="4" t="s">
        <v>111</v>
      </c>
      <c r="D51" s="15" t="s">
        <v>61</v>
      </c>
      <c r="E51" s="15" t="s">
        <v>80</v>
      </c>
      <c r="F51" s="15" t="s">
        <v>71</v>
      </c>
      <c r="G51" s="16">
        <v>42472</v>
      </c>
      <c r="H51" s="16">
        <v>42479</v>
      </c>
      <c r="I51" s="17"/>
    </row>
    <row r="52" spans="2:9" s="10" customFormat="1" ht="15" x14ac:dyDescent="0.3">
      <c r="B52" s="21" t="s">
        <v>48</v>
      </c>
      <c r="C52" s="74" t="s">
        <v>24</v>
      </c>
      <c r="D52" s="13"/>
      <c r="E52" s="13"/>
      <c r="F52" s="13" t="s">
        <v>66</v>
      </c>
      <c r="G52" s="75">
        <v>42467</v>
      </c>
      <c r="H52" s="75">
        <v>42503</v>
      </c>
      <c r="I52" s="17"/>
    </row>
    <row r="53" spans="2:9" s="10" customFormat="1" ht="15" outlineLevel="1" x14ac:dyDescent="0.3">
      <c r="B53" s="3">
        <v>14</v>
      </c>
      <c r="C53" s="4" t="s">
        <v>223</v>
      </c>
      <c r="D53" s="15" t="s">
        <v>219</v>
      </c>
      <c r="E53" s="15" t="s">
        <v>213</v>
      </c>
      <c r="F53" s="15" t="s">
        <v>82</v>
      </c>
      <c r="G53" s="16">
        <v>42506</v>
      </c>
      <c r="H53" s="16">
        <v>42538</v>
      </c>
      <c r="I53" s="17"/>
    </row>
    <row r="54" spans="2:9" s="10" customFormat="1" ht="15" outlineLevel="1" x14ac:dyDescent="0.3">
      <c r="B54" s="83">
        <v>14.1</v>
      </c>
      <c r="C54" s="4" t="s">
        <v>224</v>
      </c>
      <c r="D54" s="15" t="s">
        <v>80</v>
      </c>
      <c r="E54" s="15" t="s">
        <v>219</v>
      </c>
      <c r="F54" s="15" t="s">
        <v>82</v>
      </c>
      <c r="G54" s="16">
        <v>42541</v>
      </c>
      <c r="H54" s="16">
        <v>42545</v>
      </c>
      <c r="I54" s="17"/>
    </row>
    <row r="55" spans="2:9" s="10" customFormat="1" ht="15" outlineLevel="1" x14ac:dyDescent="0.3">
      <c r="B55" s="3">
        <f>B53+1</f>
        <v>15</v>
      </c>
      <c r="C55" s="4" t="s">
        <v>25</v>
      </c>
      <c r="D55" s="15" t="s">
        <v>73</v>
      </c>
      <c r="E55" s="15" t="s">
        <v>64</v>
      </c>
      <c r="F55" s="15" t="s">
        <v>66</v>
      </c>
      <c r="G55" s="16">
        <v>42467</v>
      </c>
      <c r="H55" s="16">
        <v>42510</v>
      </c>
      <c r="I55" s="17"/>
    </row>
    <row r="56" spans="2:9" s="10" customFormat="1" ht="15" outlineLevel="2" x14ac:dyDescent="0.3">
      <c r="B56" s="6">
        <v>15.1</v>
      </c>
      <c r="C56" s="4" t="s">
        <v>26</v>
      </c>
      <c r="D56" s="15" t="s">
        <v>64</v>
      </c>
      <c r="E56" s="15" t="s">
        <v>68</v>
      </c>
      <c r="F56" s="15" t="s">
        <v>66</v>
      </c>
      <c r="G56" s="16">
        <v>42499</v>
      </c>
      <c r="H56" s="16">
        <v>42510</v>
      </c>
      <c r="I56" s="17"/>
    </row>
    <row r="57" spans="2:9" s="10" customFormat="1" ht="15" outlineLevel="1" x14ac:dyDescent="0.3">
      <c r="B57" s="3">
        <v>16</v>
      </c>
      <c r="C57" s="4" t="s">
        <v>27</v>
      </c>
      <c r="D57" s="15" t="s">
        <v>114</v>
      </c>
      <c r="E57" s="15" t="s">
        <v>72</v>
      </c>
      <c r="F57" s="15" t="s">
        <v>66</v>
      </c>
      <c r="G57" s="16">
        <v>42471</v>
      </c>
      <c r="H57" s="16">
        <v>42510</v>
      </c>
      <c r="I57" s="17"/>
    </row>
    <row r="58" spans="2:9" s="10" customFormat="1" ht="15" outlineLevel="2" x14ac:dyDescent="0.3">
      <c r="B58" s="6">
        <v>16.100000000000001</v>
      </c>
      <c r="C58" s="4" t="s">
        <v>28</v>
      </c>
      <c r="D58" s="15" t="s">
        <v>72</v>
      </c>
      <c r="E58" s="15" t="s">
        <v>68</v>
      </c>
      <c r="F58" s="15" t="s">
        <v>66</v>
      </c>
      <c r="G58" s="16">
        <v>42471</v>
      </c>
      <c r="H58" s="16">
        <v>42510</v>
      </c>
      <c r="I58" s="17"/>
    </row>
    <row r="59" spans="2:9" s="10" customFormat="1" ht="30" outlineLevel="2" x14ac:dyDescent="0.3">
      <c r="B59" s="6">
        <v>16.2</v>
      </c>
      <c r="C59" s="7" t="s">
        <v>29</v>
      </c>
      <c r="D59" s="15" t="s">
        <v>72</v>
      </c>
      <c r="E59" s="15" t="s">
        <v>62</v>
      </c>
      <c r="F59" s="15" t="s">
        <v>66</v>
      </c>
      <c r="G59" s="16">
        <v>42471</v>
      </c>
      <c r="H59" s="16">
        <v>42510</v>
      </c>
      <c r="I59" s="17"/>
    </row>
    <row r="60" spans="2:9" s="10" customFormat="1" ht="30" outlineLevel="2" x14ac:dyDescent="0.3">
      <c r="B60" s="6">
        <v>16.3</v>
      </c>
      <c r="C60" s="4" t="s">
        <v>30</v>
      </c>
      <c r="D60" s="15" t="s">
        <v>68</v>
      </c>
      <c r="E60" s="15" t="s">
        <v>80</v>
      </c>
      <c r="F60" s="15" t="s">
        <v>66</v>
      </c>
      <c r="G60" s="16">
        <v>42471</v>
      </c>
      <c r="H60" s="16">
        <v>42510</v>
      </c>
      <c r="I60" s="17"/>
    </row>
    <row r="61" spans="2:9" s="10" customFormat="1" ht="30" outlineLevel="2" x14ac:dyDescent="0.3">
      <c r="B61" s="6">
        <v>16.399999999999999</v>
      </c>
      <c r="C61" s="4" t="s">
        <v>31</v>
      </c>
      <c r="D61" s="15" t="s">
        <v>72</v>
      </c>
      <c r="E61" s="15" t="s">
        <v>68</v>
      </c>
      <c r="F61" s="15" t="s">
        <v>66</v>
      </c>
      <c r="G61" s="16">
        <v>42471</v>
      </c>
      <c r="H61" s="16">
        <v>42510</v>
      </c>
      <c r="I61" s="17"/>
    </row>
    <row r="62" spans="2:9" s="10" customFormat="1" ht="15" outlineLevel="2" x14ac:dyDescent="0.3">
      <c r="B62" s="6">
        <v>16.5</v>
      </c>
      <c r="C62" s="4" t="s">
        <v>32</v>
      </c>
      <c r="D62" s="15" t="s">
        <v>62</v>
      </c>
      <c r="E62" s="15" t="s">
        <v>68</v>
      </c>
      <c r="F62" s="15" t="s">
        <v>66</v>
      </c>
      <c r="G62" s="16">
        <v>42471</v>
      </c>
      <c r="H62" s="16">
        <v>42510</v>
      </c>
      <c r="I62" s="17"/>
    </row>
    <row r="63" spans="2:9" s="10" customFormat="1" ht="15" x14ac:dyDescent="0.3">
      <c r="B63" s="21" t="s">
        <v>49</v>
      </c>
      <c r="C63" s="74" t="s">
        <v>229</v>
      </c>
      <c r="D63" s="13"/>
      <c r="E63" s="13"/>
      <c r="F63" s="13" t="s">
        <v>82</v>
      </c>
      <c r="G63" s="75">
        <v>42506</v>
      </c>
      <c r="H63" s="75">
        <v>42552</v>
      </c>
      <c r="I63" s="17"/>
    </row>
    <row r="64" spans="2:9" s="10" customFormat="1" ht="15" outlineLevel="1" x14ac:dyDescent="0.3">
      <c r="B64" s="3">
        <v>17</v>
      </c>
      <c r="C64" s="4" t="s">
        <v>33</v>
      </c>
      <c r="D64" s="15" t="s">
        <v>79</v>
      </c>
      <c r="E64" s="15" t="s">
        <v>94</v>
      </c>
      <c r="F64" s="15" t="s">
        <v>82</v>
      </c>
      <c r="G64" s="16">
        <v>42506</v>
      </c>
      <c r="H64" s="16">
        <v>42552</v>
      </c>
      <c r="I64" s="17"/>
    </row>
    <row r="65" spans="2:9" s="10" customFormat="1" ht="15" outlineLevel="1" x14ac:dyDescent="0.3">
      <c r="B65" s="6">
        <v>17.100000000000001</v>
      </c>
      <c r="C65" s="4" t="s">
        <v>34</v>
      </c>
      <c r="D65" s="15" t="s">
        <v>74</v>
      </c>
      <c r="E65" s="15" t="s">
        <v>68</v>
      </c>
      <c r="F65" s="15" t="s">
        <v>82</v>
      </c>
      <c r="G65" s="16">
        <v>42506</v>
      </c>
      <c r="H65" s="16">
        <v>42510</v>
      </c>
      <c r="I65" s="17"/>
    </row>
    <row r="66" spans="2:9" s="10" customFormat="1" ht="15" outlineLevel="1" x14ac:dyDescent="0.3">
      <c r="B66" s="6">
        <v>17.2</v>
      </c>
      <c r="C66" s="4" t="s">
        <v>35</v>
      </c>
      <c r="D66" s="15" t="s">
        <v>75</v>
      </c>
      <c r="E66" s="15" t="s">
        <v>68</v>
      </c>
      <c r="F66" s="15" t="s">
        <v>82</v>
      </c>
      <c r="G66" s="16">
        <v>42513</v>
      </c>
      <c r="H66" s="16">
        <v>42517</v>
      </c>
      <c r="I66" s="17"/>
    </row>
    <row r="67" spans="2:9" s="10" customFormat="1" ht="15" outlineLevel="1" x14ac:dyDescent="0.3">
      <c r="B67" s="6">
        <v>17.3</v>
      </c>
      <c r="C67" s="4" t="s">
        <v>58</v>
      </c>
      <c r="D67" s="15" t="s">
        <v>103</v>
      </c>
      <c r="E67" s="15" t="s">
        <v>68</v>
      </c>
      <c r="F67" s="15" t="s">
        <v>82</v>
      </c>
      <c r="G67" s="16">
        <v>42520</v>
      </c>
      <c r="H67" s="16">
        <v>42552</v>
      </c>
      <c r="I67" s="17"/>
    </row>
    <row r="68" spans="2:9" s="10" customFormat="1" ht="15" outlineLevel="1" x14ac:dyDescent="0.3">
      <c r="B68" s="3">
        <v>18</v>
      </c>
      <c r="C68" s="4" t="s">
        <v>36</v>
      </c>
      <c r="D68" s="15" t="s">
        <v>72</v>
      </c>
      <c r="E68" s="15" t="s">
        <v>76</v>
      </c>
      <c r="F68" s="15" t="s">
        <v>82</v>
      </c>
      <c r="G68" s="16">
        <v>42534</v>
      </c>
      <c r="H68" s="16">
        <v>42545</v>
      </c>
      <c r="I68" s="17"/>
    </row>
    <row r="69" spans="2:9" s="10" customFormat="1" ht="15" outlineLevel="1" x14ac:dyDescent="0.3">
      <c r="B69" s="6">
        <v>18.100000000000001</v>
      </c>
      <c r="C69" s="4" t="s">
        <v>37</v>
      </c>
      <c r="D69" s="15" t="s">
        <v>77</v>
      </c>
      <c r="E69" s="15" t="s">
        <v>62</v>
      </c>
      <c r="F69" s="15" t="s">
        <v>82</v>
      </c>
      <c r="G69" s="16">
        <v>42534</v>
      </c>
      <c r="H69" s="16">
        <v>42538</v>
      </c>
      <c r="I69" s="17"/>
    </row>
    <row r="70" spans="2:9" s="10" customFormat="1" ht="15" outlineLevel="1" x14ac:dyDescent="0.3">
      <c r="B70" s="6">
        <v>18.2</v>
      </c>
      <c r="C70" s="4" t="s">
        <v>38</v>
      </c>
      <c r="D70" s="15" t="s">
        <v>76</v>
      </c>
      <c r="E70" s="15" t="s">
        <v>72</v>
      </c>
      <c r="F70" s="15" t="s">
        <v>82</v>
      </c>
      <c r="G70" s="16">
        <v>42541</v>
      </c>
      <c r="H70" s="16">
        <v>42545</v>
      </c>
      <c r="I70" s="17"/>
    </row>
    <row r="71" spans="2:9" s="10" customFormat="1" ht="15" outlineLevel="1" x14ac:dyDescent="0.3">
      <c r="B71" s="6">
        <v>18.3</v>
      </c>
      <c r="C71" s="4" t="s">
        <v>78</v>
      </c>
      <c r="D71" s="15" t="s">
        <v>76</v>
      </c>
      <c r="E71" s="15" t="s">
        <v>62</v>
      </c>
      <c r="F71" s="15" t="s">
        <v>82</v>
      </c>
      <c r="G71" s="16">
        <v>42534</v>
      </c>
      <c r="H71" s="16">
        <v>42545</v>
      </c>
      <c r="I71" s="17"/>
    </row>
    <row r="72" spans="2:9" s="10" customFormat="1" ht="15" x14ac:dyDescent="0.3">
      <c r="B72" s="21" t="s">
        <v>50</v>
      </c>
      <c r="C72" s="74" t="s">
        <v>230</v>
      </c>
      <c r="D72" s="13"/>
      <c r="E72" s="13"/>
      <c r="F72" s="13" t="s">
        <v>82</v>
      </c>
      <c r="G72" s="75">
        <v>42548</v>
      </c>
      <c r="H72" s="75">
        <v>42558</v>
      </c>
      <c r="I72" s="17"/>
    </row>
    <row r="73" spans="2:9" s="10" customFormat="1" ht="15" outlineLevel="1" x14ac:dyDescent="0.3">
      <c r="B73" s="3">
        <v>19</v>
      </c>
      <c r="C73" s="4" t="s">
        <v>39</v>
      </c>
      <c r="D73" s="15" t="s">
        <v>68</v>
      </c>
      <c r="E73" s="15" t="s">
        <v>62</v>
      </c>
      <c r="F73" s="15" t="s">
        <v>82</v>
      </c>
      <c r="G73" s="16">
        <v>42548</v>
      </c>
      <c r="H73" s="16">
        <v>42552</v>
      </c>
      <c r="I73" s="17"/>
    </row>
    <row r="74" spans="2:9" s="10" customFormat="1" ht="15" outlineLevel="2" x14ac:dyDescent="0.3">
      <c r="B74" s="3">
        <f t="shared" ref="B74:B81" si="1">B73+1</f>
        <v>20</v>
      </c>
      <c r="C74" s="4" t="s">
        <v>225</v>
      </c>
      <c r="D74" s="15" t="s">
        <v>68</v>
      </c>
      <c r="E74" s="15" t="s">
        <v>219</v>
      </c>
      <c r="F74" s="15" t="s">
        <v>82</v>
      </c>
      <c r="G74" s="16">
        <v>42548</v>
      </c>
      <c r="H74" s="16">
        <v>42552</v>
      </c>
      <c r="I74" s="17"/>
    </row>
    <row r="75" spans="2:9" s="10" customFormat="1" ht="15" outlineLevel="2" x14ac:dyDescent="0.3">
      <c r="B75" s="3">
        <f t="shared" si="1"/>
        <v>21</v>
      </c>
      <c r="C75" s="4" t="s">
        <v>40</v>
      </c>
      <c r="D75" s="15" t="s">
        <v>61</v>
      </c>
      <c r="E75" s="15" t="s">
        <v>80</v>
      </c>
      <c r="F75" s="15" t="s">
        <v>82</v>
      </c>
      <c r="G75" s="16">
        <v>42552</v>
      </c>
      <c r="H75" s="16">
        <v>42552</v>
      </c>
      <c r="I75" s="17"/>
    </row>
    <row r="76" spans="2:9" s="10" customFormat="1" ht="15" outlineLevel="1" x14ac:dyDescent="0.3">
      <c r="B76" s="3">
        <v>22</v>
      </c>
      <c r="C76" s="4" t="s">
        <v>41</v>
      </c>
      <c r="D76" s="15" t="s">
        <v>79</v>
      </c>
      <c r="E76" s="15" t="s">
        <v>80</v>
      </c>
      <c r="F76" s="15" t="s">
        <v>82</v>
      </c>
      <c r="G76" s="16">
        <v>42555</v>
      </c>
      <c r="H76" s="16">
        <v>42555</v>
      </c>
      <c r="I76" s="17"/>
    </row>
    <row r="77" spans="2:9" s="10" customFormat="1" ht="15" outlineLevel="2" x14ac:dyDescent="0.3">
      <c r="B77" s="83">
        <v>22.1</v>
      </c>
      <c r="C77" s="4" t="s">
        <v>42</v>
      </c>
      <c r="D77" s="15" t="s">
        <v>61</v>
      </c>
      <c r="E77" s="15" t="s">
        <v>70</v>
      </c>
      <c r="F77" s="15" t="s">
        <v>82</v>
      </c>
      <c r="G77" s="16">
        <v>42555</v>
      </c>
      <c r="H77" s="16">
        <v>42558</v>
      </c>
      <c r="I77" s="17"/>
    </row>
    <row r="78" spans="2:9" s="10" customFormat="1" ht="15" x14ac:dyDescent="0.3">
      <c r="B78" s="21" t="s">
        <v>51</v>
      </c>
      <c r="C78" s="74" t="s">
        <v>231</v>
      </c>
      <c r="D78" s="13"/>
      <c r="E78" s="13"/>
      <c r="F78" s="13" t="s">
        <v>82</v>
      </c>
      <c r="G78" s="75">
        <v>42555</v>
      </c>
      <c r="H78" s="75">
        <v>42565</v>
      </c>
      <c r="I78" s="17"/>
    </row>
    <row r="79" spans="2:9" s="10" customFormat="1" ht="15" outlineLevel="1" x14ac:dyDescent="0.3">
      <c r="B79" s="3">
        <v>23</v>
      </c>
      <c r="C79" s="4" t="s">
        <v>43</v>
      </c>
      <c r="D79" s="15" t="s">
        <v>68</v>
      </c>
      <c r="E79" s="15" t="s">
        <v>61</v>
      </c>
      <c r="F79" s="15" t="s">
        <v>82</v>
      </c>
      <c r="G79" s="16">
        <v>42555</v>
      </c>
      <c r="H79" s="16">
        <v>42559</v>
      </c>
      <c r="I79" s="17"/>
    </row>
    <row r="80" spans="2:9" s="10" customFormat="1" ht="15" outlineLevel="1" x14ac:dyDescent="0.3">
      <c r="B80" s="3">
        <f t="shared" si="1"/>
        <v>24</v>
      </c>
      <c r="C80" s="8" t="s">
        <v>44</v>
      </c>
      <c r="D80" s="15" t="s">
        <v>61</v>
      </c>
      <c r="E80" s="15" t="s">
        <v>81</v>
      </c>
      <c r="F80" s="15" t="s">
        <v>82</v>
      </c>
      <c r="G80" s="16">
        <v>42555</v>
      </c>
      <c r="H80" s="16">
        <v>42559</v>
      </c>
      <c r="I80" s="17"/>
    </row>
    <row r="81" spans="2:9" s="10" customFormat="1" ht="15" outlineLevel="1" x14ac:dyDescent="0.3">
      <c r="B81" s="3">
        <f t="shared" si="1"/>
        <v>25</v>
      </c>
      <c r="C81" s="4" t="s">
        <v>45</v>
      </c>
      <c r="D81" s="15" t="s">
        <v>61</v>
      </c>
      <c r="E81" s="15" t="s">
        <v>70</v>
      </c>
      <c r="F81" s="15" t="s">
        <v>82</v>
      </c>
      <c r="G81" s="16">
        <v>42555</v>
      </c>
      <c r="H81" s="16">
        <v>42565</v>
      </c>
      <c r="I81" s="17"/>
    </row>
    <row r="82" spans="2:9" s="10" customFormat="1" ht="15" outlineLevel="2" x14ac:dyDescent="0.3">
      <c r="B82" s="6">
        <v>25.1</v>
      </c>
      <c r="C82" s="4" t="s">
        <v>203</v>
      </c>
      <c r="D82" s="15" t="s">
        <v>61</v>
      </c>
      <c r="E82" s="15" t="s">
        <v>70</v>
      </c>
      <c r="F82" s="15" t="s">
        <v>82</v>
      </c>
      <c r="G82" s="16">
        <v>42555</v>
      </c>
      <c r="H82" s="16">
        <v>42558</v>
      </c>
      <c r="I82" s="17"/>
    </row>
  </sheetData>
  <mergeCells count="1">
    <mergeCell ref="B5:I5"/>
  </mergeCells>
  <conditionalFormatting sqref="F7:F77 F79:F82">
    <cfRule type="containsText" dxfId="30" priority="1" operator="containsText" text="Pending">
      <formula>NOT(ISERROR(SEARCH("Pending",F7)))</formula>
    </cfRule>
    <cfRule type="containsText" dxfId="29" priority="2" operator="containsText" text="In-Progress">
      <formula>NOT(ISERROR(SEARCH("In-Progress",F7)))</formula>
    </cfRule>
    <cfRule type="containsText" dxfId="28" priority="3" operator="containsText" text="Closed">
      <formula>NOT(ISERROR(SEARCH("Closed",F7)))</formula>
    </cfRule>
  </conditionalFormatting>
  <pageMargins left="0.7" right="0.7" top="0.75" bottom="0.75" header="0.3" footer="0.3"/>
  <pageSetup orientation="portrait" verticalDpi="0" r:id="rId1"/>
  <ignoredErrors>
    <ignoredError sqref="B7:B8 B54:B77 B78:B79 B82 B10 B37:B53 B33:H33 B14:B31 B11:B13 B36 D36:H36 B32:E32 G32:H32 B35:E35 B34:E34 G35:H35" calculatedColumn="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9"/>
  <sheetViews>
    <sheetView showGridLines="0" showRowColHeaders="0" tabSelected="1" workbookViewId="0">
      <selection activeCell="J7" sqref="J7:J8"/>
    </sheetView>
  </sheetViews>
  <sheetFormatPr defaultRowHeight="15" x14ac:dyDescent="0.25"/>
  <cols>
    <col min="2" max="2" width="7.28515625" bestFit="1" customWidth="1"/>
    <col min="3" max="3" width="11.85546875" customWidth="1"/>
    <col min="4" max="4" width="11" customWidth="1"/>
    <col min="5" max="5" width="14.28515625" customWidth="1"/>
    <col min="6" max="6" width="12.85546875" customWidth="1"/>
    <col min="7" max="7" width="12" customWidth="1"/>
    <col min="8" max="8" width="12.85546875" customWidth="1"/>
    <col min="9" max="9" width="12" customWidth="1"/>
    <col min="10" max="10" width="12.85546875" customWidth="1"/>
    <col min="11" max="11" width="12" customWidth="1"/>
    <col min="12" max="12" width="9.7109375" customWidth="1"/>
  </cols>
  <sheetData>
    <row r="4" spans="2:12" ht="15.75" thickBot="1" x14ac:dyDescent="0.3"/>
    <row r="5" spans="2:12" ht="15.75" thickBot="1" x14ac:dyDescent="0.3">
      <c r="B5" s="140" t="s">
        <v>178</v>
      </c>
      <c r="C5" s="141" t="s">
        <v>180</v>
      </c>
      <c r="D5" s="141"/>
      <c r="E5" s="140" t="s">
        <v>177</v>
      </c>
      <c r="F5" s="141" t="s">
        <v>181</v>
      </c>
      <c r="G5" s="141"/>
      <c r="H5" s="141" t="s">
        <v>35</v>
      </c>
      <c r="I5" s="141"/>
      <c r="J5" s="144" t="s">
        <v>182</v>
      </c>
      <c r="K5" s="144"/>
      <c r="L5" s="140" t="s">
        <v>41</v>
      </c>
    </row>
    <row r="6" spans="2:12" ht="15.75" thickBot="1" x14ac:dyDescent="0.3">
      <c r="B6" s="140"/>
      <c r="C6" s="58" t="s">
        <v>52</v>
      </c>
      <c r="D6" s="58" t="s">
        <v>53</v>
      </c>
      <c r="E6" s="140"/>
      <c r="F6" s="58" t="s">
        <v>52</v>
      </c>
      <c r="G6" s="58" t="s">
        <v>53</v>
      </c>
      <c r="H6" s="58" t="s">
        <v>52</v>
      </c>
      <c r="I6" s="58" t="s">
        <v>53</v>
      </c>
      <c r="J6" s="58" t="s">
        <v>52</v>
      </c>
      <c r="K6" s="58" t="s">
        <v>53</v>
      </c>
      <c r="L6" s="140"/>
    </row>
    <row r="7" spans="2:12" ht="15.75" thickBot="1" x14ac:dyDescent="0.3">
      <c r="B7" s="142" t="s">
        <v>179</v>
      </c>
      <c r="C7" s="143">
        <v>42467</v>
      </c>
      <c r="D7" s="143">
        <v>42502</v>
      </c>
      <c r="E7" s="143">
        <v>42503</v>
      </c>
      <c r="F7" s="143">
        <v>42506</v>
      </c>
      <c r="G7" s="143">
        <v>42510</v>
      </c>
      <c r="H7" s="143">
        <v>42513</v>
      </c>
      <c r="I7" s="143">
        <v>42517</v>
      </c>
      <c r="J7" s="143">
        <v>42520</v>
      </c>
      <c r="K7" s="143">
        <v>42552</v>
      </c>
      <c r="L7" s="143">
        <v>42555</v>
      </c>
    </row>
    <row r="8" spans="2:12" ht="15.75" thickBot="1" x14ac:dyDescent="0.3">
      <c r="B8" s="142"/>
      <c r="C8" s="143"/>
      <c r="D8" s="143"/>
      <c r="E8" s="143"/>
      <c r="F8" s="143"/>
      <c r="G8" s="143"/>
      <c r="H8" s="143"/>
      <c r="I8" s="143"/>
      <c r="J8" s="143"/>
      <c r="K8" s="143"/>
      <c r="L8" s="143"/>
    </row>
    <row r="9" spans="2:12" x14ac:dyDescent="0.25">
      <c r="B9" s="77"/>
    </row>
  </sheetData>
  <mergeCells count="18">
    <mergeCell ref="J5:K5"/>
    <mergeCell ref="L5:L6"/>
    <mergeCell ref="E5:E6"/>
    <mergeCell ref="H7:H8"/>
    <mergeCell ref="I7:I8"/>
    <mergeCell ref="J7:J8"/>
    <mergeCell ref="K7:K8"/>
    <mergeCell ref="L7:L8"/>
    <mergeCell ref="B5:B6"/>
    <mergeCell ref="C5:D5"/>
    <mergeCell ref="F5:G5"/>
    <mergeCell ref="H5:I5"/>
    <mergeCell ref="B7:B8"/>
    <mergeCell ref="C7:C8"/>
    <mergeCell ref="D7:D8"/>
    <mergeCell ref="E7:E8"/>
    <mergeCell ref="F7:F8"/>
    <mergeCell ref="G7:G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A17"/>
  <sheetViews>
    <sheetView showGridLines="0" workbookViewId="0">
      <selection activeCell="T12" sqref="C12:T12"/>
    </sheetView>
  </sheetViews>
  <sheetFormatPr defaultRowHeight="15" x14ac:dyDescent="0.25"/>
  <cols>
    <col min="2" max="2" width="8.140625" bestFit="1" customWidth="1"/>
    <col min="3" max="3" width="4.42578125" bestFit="1" customWidth="1"/>
    <col min="4" max="5" width="4" bestFit="1" customWidth="1"/>
    <col min="6" max="10" width="2.7109375" customWidth="1"/>
    <col min="11" max="11" width="4" bestFit="1" customWidth="1"/>
    <col min="12" max="15" width="2.7109375" customWidth="1"/>
    <col min="16" max="16" width="3.140625" customWidth="1"/>
    <col min="17" max="18" width="2.7109375" customWidth="1"/>
    <col min="19" max="19" width="4" bestFit="1" customWidth="1"/>
    <col min="20" max="20" width="5.140625" bestFit="1" customWidth="1"/>
    <col min="21" max="21" width="3" customWidth="1"/>
    <col min="22" max="22" width="20.28515625" bestFit="1" customWidth="1"/>
    <col min="23" max="23" width="16.28515625" bestFit="1" customWidth="1"/>
    <col min="24" max="24" width="10.7109375" bestFit="1" customWidth="1"/>
    <col min="25" max="25" width="7.140625" bestFit="1" customWidth="1"/>
    <col min="26" max="26" width="14.28515625" bestFit="1" customWidth="1"/>
    <col min="27" max="27" width="40" bestFit="1" customWidth="1"/>
  </cols>
  <sheetData>
    <row r="4" spans="2:27" ht="15.75" thickBot="1" x14ac:dyDescent="0.3"/>
    <row r="5" spans="2:27" ht="15.75" customHeight="1" thickBot="1" x14ac:dyDescent="0.3">
      <c r="B5" s="160" t="s">
        <v>326</v>
      </c>
      <c r="C5" s="161" t="s">
        <v>327</v>
      </c>
      <c r="D5" s="161"/>
      <c r="E5" s="161"/>
      <c r="F5" s="160" t="s">
        <v>328</v>
      </c>
      <c r="G5" s="160"/>
      <c r="H5" s="160"/>
      <c r="I5" s="160"/>
      <c r="J5" s="160"/>
      <c r="K5" s="160"/>
      <c r="L5" s="160" t="s">
        <v>329</v>
      </c>
      <c r="M5" s="160"/>
      <c r="N5" s="160"/>
      <c r="O5" s="160"/>
      <c r="P5" s="160"/>
      <c r="Q5" s="160"/>
      <c r="R5" s="160"/>
      <c r="S5" s="160"/>
      <c r="T5" s="158" t="s">
        <v>330</v>
      </c>
      <c r="V5" s="114" t="s">
        <v>361</v>
      </c>
      <c r="W5" s="115" t="s">
        <v>362</v>
      </c>
      <c r="X5" s="115" t="s">
        <v>363</v>
      </c>
      <c r="Y5" s="115" t="s">
        <v>347</v>
      </c>
      <c r="Z5" s="115" t="s">
        <v>364</v>
      </c>
      <c r="AA5" s="115" t="s">
        <v>365</v>
      </c>
    </row>
    <row r="6" spans="2:27" ht="15.75" thickBot="1" x14ac:dyDescent="0.3">
      <c r="B6" s="160"/>
      <c r="C6" s="158" t="s">
        <v>331</v>
      </c>
      <c r="D6" s="158" t="s">
        <v>332</v>
      </c>
      <c r="E6" s="159" t="s">
        <v>333</v>
      </c>
      <c r="F6" s="158" t="s">
        <v>334</v>
      </c>
      <c r="G6" s="158" t="s">
        <v>335</v>
      </c>
      <c r="H6" s="158" t="s">
        <v>331</v>
      </c>
      <c r="I6" s="158" t="s">
        <v>332</v>
      </c>
      <c r="J6" s="158" t="s">
        <v>346</v>
      </c>
      <c r="K6" s="159" t="s">
        <v>336</v>
      </c>
      <c r="L6" s="158" t="s">
        <v>334</v>
      </c>
      <c r="M6" s="158" t="s">
        <v>337</v>
      </c>
      <c r="N6" s="158" t="s">
        <v>338</v>
      </c>
      <c r="O6" s="158" t="s">
        <v>331</v>
      </c>
      <c r="P6" s="158" t="s">
        <v>347</v>
      </c>
      <c r="Q6" s="158" t="s">
        <v>339</v>
      </c>
      <c r="R6" s="158" t="s">
        <v>348</v>
      </c>
      <c r="S6" s="159" t="s">
        <v>340</v>
      </c>
      <c r="T6" s="158"/>
      <c r="V6" s="116" t="s">
        <v>366</v>
      </c>
      <c r="W6" s="117" t="s">
        <v>353</v>
      </c>
      <c r="X6" s="118">
        <v>1</v>
      </c>
      <c r="Y6" s="118">
        <v>1</v>
      </c>
      <c r="Z6" s="118"/>
      <c r="AA6" s="119" t="s">
        <v>370</v>
      </c>
    </row>
    <row r="7" spans="2:27" ht="15.75" thickBot="1" x14ac:dyDescent="0.3">
      <c r="B7" s="160"/>
      <c r="C7" s="158"/>
      <c r="D7" s="158"/>
      <c r="E7" s="159"/>
      <c r="F7" s="158"/>
      <c r="G7" s="158"/>
      <c r="H7" s="158"/>
      <c r="I7" s="158"/>
      <c r="J7" s="158"/>
      <c r="K7" s="159"/>
      <c r="L7" s="158"/>
      <c r="M7" s="158"/>
      <c r="N7" s="158"/>
      <c r="O7" s="158"/>
      <c r="P7" s="158"/>
      <c r="Q7" s="158"/>
      <c r="R7" s="158"/>
      <c r="S7" s="159"/>
      <c r="T7" s="158"/>
      <c r="V7" s="116" t="s">
        <v>367</v>
      </c>
      <c r="W7" s="117" t="s">
        <v>353</v>
      </c>
      <c r="X7" s="118">
        <v>1</v>
      </c>
      <c r="Y7" s="118"/>
      <c r="Z7" s="118"/>
      <c r="AA7" s="119"/>
    </row>
    <row r="8" spans="2:27" ht="15.75" thickBot="1" x14ac:dyDescent="0.3">
      <c r="B8" s="160"/>
      <c r="C8" s="158"/>
      <c r="D8" s="158"/>
      <c r="E8" s="159"/>
      <c r="F8" s="158"/>
      <c r="G8" s="158"/>
      <c r="H8" s="158"/>
      <c r="I8" s="158"/>
      <c r="J8" s="158"/>
      <c r="K8" s="159"/>
      <c r="L8" s="158"/>
      <c r="M8" s="158"/>
      <c r="N8" s="158"/>
      <c r="O8" s="158"/>
      <c r="P8" s="158"/>
      <c r="Q8" s="158"/>
      <c r="R8" s="158"/>
      <c r="S8" s="159"/>
      <c r="T8" s="158"/>
      <c r="V8" s="116" t="s">
        <v>366</v>
      </c>
      <c r="W8" s="117" t="s">
        <v>368</v>
      </c>
      <c r="X8" s="118">
        <v>1</v>
      </c>
      <c r="Y8" s="118">
        <v>1</v>
      </c>
      <c r="Z8" s="118"/>
      <c r="AA8" s="119" t="s">
        <v>371</v>
      </c>
    </row>
    <row r="9" spans="2:27" ht="15.75" thickBot="1" x14ac:dyDescent="0.3">
      <c r="B9" s="160"/>
      <c r="C9" s="158"/>
      <c r="D9" s="158"/>
      <c r="E9" s="159"/>
      <c r="F9" s="158"/>
      <c r="G9" s="158"/>
      <c r="H9" s="158"/>
      <c r="I9" s="158"/>
      <c r="J9" s="158"/>
      <c r="K9" s="159"/>
      <c r="L9" s="158"/>
      <c r="M9" s="158"/>
      <c r="N9" s="158"/>
      <c r="O9" s="158"/>
      <c r="P9" s="158"/>
      <c r="Q9" s="158"/>
      <c r="R9" s="158"/>
      <c r="S9" s="159"/>
      <c r="T9" s="158"/>
      <c r="V9" s="116" t="s">
        <v>366</v>
      </c>
      <c r="W9" s="117" t="s">
        <v>350</v>
      </c>
      <c r="X9" s="118">
        <v>1</v>
      </c>
      <c r="Y9" s="118">
        <v>1</v>
      </c>
      <c r="Z9" s="118"/>
      <c r="AA9" s="119" t="s">
        <v>372</v>
      </c>
    </row>
    <row r="10" spans="2:27" ht="15.75" thickBot="1" x14ac:dyDescent="0.3">
      <c r="B10" s="160"/>
      <c r="C10" s="158"/>
      <c r="D10" s="158"/>
      <c r="E10" s="159"/>
      <c r="F10" s="158"/>
      <c r="G10" s="158"/>
      <c r="H10" s="158"/>
      <c r="I10" s="158"/>
      <c r="J10" s="158"/>
      <c r="K10" s="159"/>
      <c r="L10" s="158"/>
      <c r="M10" s="158"/>
      <c r="N10" s="158"/>
      <c r="O10" s="158"/>
      <c r="P10" s="158"/>
      <c r="Q10" s="158"/>
      <c r="R10" s="158"/>
      <c r="S10" s="159"/>
      <c r="T10" s="158"/>
      <c r="V10" s="116" t="s">
        <v>366</v>
      </c>
      <c r="W10" s="117" t="s">
        <v>369</v>
      </c>
      <c r="X10" s="118">
        <v>1</v>
      </c>
      <c r="Y10" s="118"/>
      <c r="Z10" s="118">
        <v>1</v>
      </c>
      <c r="AA10" s="119" t="s">
        <v>373</v>
      </c>
    </row>
    <row r="11" spans="2:27" ht="17.25" customHeight="1" thickBot="1" x14ac:dyDescent="0.3">
      <c r="B11" s="160"/>
      <c r="C11" s="158"/>
      <c r="D11" s="158"/>
      <c r="E11" s="159"/>
      <c r="F11" s="158"/>
      <c r="G11" s="158"/>
      <c r="H11" s="158"/>
      <c r="I11" s="158"/>
      <c r="J11" s="158"/>
      <c r="K11" s="159"/>
      <c r="L11" s="158"/>
      <c r="M11" s="158"/>
      <c r="N11" s="158"/>
      <c r="O11" s="158"/>
      <c r="P11" s="158"/>
      <c r="Q11" s="158"/>
      <c r="R11" s="158"/>
      <c r="S11" s="159"/>
      <c r="T11" s="158"/>
      <c r="V11" s="156" t="s">
        <v>330</v>
      </c>
      <c r="W11" s="157"/>
      <c r="X11" s="120">
        <v>5</v>
      </c>
      <c r="Y11" s="120">
        <v>3</v>
      </c>
      <c r="Z11" s="120">
        <v>1</v>
      </c>
      <c r="AA11" s="121"/>
    </row>
    <row r="12" spans="2:27" ht="15.75" thickBot="1" x14ac:dyDescent="0.3">
      <c r="B12" s="110" t="s">
        <v>80</v>
      </c>
      <c r="C12" s="111">
        <v>310</v>
      </c>
      <c r="D12" s="111">
        <v>118</v>
      </c>
      <c r="E12" s="112">
        <v>428</v>
      </c>
      <c r="F12" s="113">
        <v>5</v>
      </c>
      <c r="G12" s="113">
        <v>4</v>
      </c>
      <c r="H12" s="113">
        <v>83</v>
      </c>
      <c r="I12" s="113">
        <v>26</v>
      </c>
      <c r="J12" s="113">
        <v>4</v>
      </c>
      <c r="K12" s="112">
        <v>118</v>
      </c>
      <c r="L12" s="113">
        <v>11</v>
      </c>
      <c r="M12" s="113">
        <v>1</v>
      </c>
      <c r="N12" s="113">
        <v>2</v>
      </c>
      <c r="O12" s="113">
        <v>12</v>
      </c>
      <c r="P12" s="113">
        <v>1</v>
      </c>
      <c r="Q12" s="113">
        <v>2</v>
      </c>
      <c r="R12" s="113">
        <v>1</v>
      </c>
      <c r="S12" s="112">
        <v>30</v>
      </c>
      <c r="T12" s="113">
        <v>576</v>
      </c>
    </row>
    <row r="14" spans="2:27" x14ac:dyDescent="0.25">
      <c r="B14" s="108" t="s">
        <v>349</v>
      </c>
      <c r="C14" s="109" t="s">
        <v>0</v>
      </c>
      <c r="D14" s="153" t="s">
        <v>341</v>
      </c>
      <c r="E14" s="154"/>
      <c r="F14" s="154"/>
      <c r="G14" s="155"/>
      <c r="H14" s="153" t="s">
        <v>342</v>
      </c>
      <c r="I14" s="154"/>
      <c r="J14" s="154"/>
      <c r="K14" s="155"/>
      <c r="L14" s="153" t="s">
        <v>65</v>
      </c>
      <c r="M14" s="154"/>
      <c r="N14" s="154"/>
      <c r="O14" s="155"/>
      <c r="P14" s="153" t="s">
        <v>343</v>
      </c>
      <c r="Q14" s="154"/>
      <c r="R14" s="154"/>
      <c r="S14" s="155"/>
    </row>
    <row r="15" spans="2:27" x14ac:dyDescent="0.25">
      <c r="B15" s="104" t="s">
        <v>350</v>
      </c>
      <c r="C15" s="106">
        <v>1</v>
      </c>
      <c r="D15" s="152" t="s">
        <v>344</v>
      </c>
      <c r="E15" s="149"/>
      <c r="F15" s="149"/>
      <c r="G15" s="150"/>
      <c r="H15" s="152" t="s">
        <v>345</v>
      </c>
      <c r="I15" s="149"/>
      <c r="J15" s="149"/>
      <c r="K15" s="150"/>
      <c r="L15" s="152" t="s">
        <v>347</v>
      </c>
      <c r="M15" s="149"/>
      <c r="N15" s="149"/>
      <c r="O15" s="150"/>
      <c r="P15" s="148">
        <v>42492</v>
      </c>
      <c r="Q15" s="149"/>
      <c r="R15" s="149"/>
      <c r="S15" s="150"/>
    </row>
    <row r="16" spans="2:27" x14ac:dyDescent="0.25">
      <c r="B16" s="105" t="s">
        <v>352</v>
      </c>
      <c r="C16" s="107">
        <v>2</v>
      </c>
      <c r="D16" s="151" t="s">
        <v>351</v>
      </c>
      <c r="E16" s="146"/>
      <c r="F16" s="146"/>
      <c r="G16" s="147"/>
      <c r="H16" s="151" t="s">
        <v>356</v>
      </c>
      <c r="I16" s="146"/>
      <c r="J16" s="146"/>
      <c r="K16" s="147"/>
      <c r="L16" s="151" t="s">
        <v>347</v>
      </c>
      <c r="M16" s="146"/>
      <c r="N16" s="146"/>
      <c r="O16" s="147"/>
      <c r="P16" s="145">
        <v>42499</v>
      </c>
      <c r="Q16" s="146"/>
      <c r="R16" s="146"/>
      <c r="S16" s="147"/>
    </row>
    <row r="17" spans="2:19" x14ac:dyDescent="0.25">
      <c r="B17" s="104" t="s">
        <v>353</v>
      </c>
      <c r="C17" s="106">
        <v>3</v>
      </c>
      <c r="D17" s="152" t="s">
        <v>354</v>
      </c>
      <c r="E17" s="149"/>
      <c r="F17" s="149"/>
      <c r="G17" s="150"/>
      <c r="H17" s="152" t="s">
        <v>355</v>
      </c>
      <c r="I17" s="149"/>
      <c r="J17" s="149"/>
      <c r="K17" s="150"/>
      <c r="L17" s="152" t="s">
        <v>347</v>
      </c>
      <c r="M17" s="149"/>
      <c r="N17" s="149"/>
      <c r="O17" s="150"/>
      <c r="P17" s="148">
        <v>42494</v>
      </c>
      <c r="Q17" s="149"/>
      <c r="R17" s="149"/>
      <c r="S17" s="150"/>
    </row>
  </sheetData>
  <mergeCells count="39">
    <mergeCell ref="S6:S11"/>
    <mergeCell ref="L5:S5"/>
    <mergeCell ref="B5:B11"/>
    <mergeCell ref="C5:E5"/>
    <mergeCell ref="F5:K5"/>
    <mergeCell ref="Q6:Q11"/>
    <mergeCell ref="R6:R11"/>
    <mergeCell ref="V11:W11"/>
    <mergeCell ref="C6:C11"/>
    <mergeCell ref="D6:D11"/>
    <mergeCell ref="E6:E11"/>
    <mergeCell ref="F6:F11"/>
    <mergeCell ref="G6:G11"/>
    <mergeCell ref="H6:H11"/>
    <mergeCell ref="I6:I11"/>
    <mergeCell ref="J6:J11"/>
    <mergeCell ref="K6:K11"/>
    <mergeCell ref="L6:L11"/>
    <mergeCell ref="M6:M11"/>
    <mergeCell ref="N6:N11"/>
    <mergeCell ref="O6:O11"/>
    <mergeCell ref="P6:P11"/>
    <mergeCell ref="T5:T11"/>
    <mergeCell ref="D14:G14"/>
    <mergeCell ref="H14:K14"/>
    <mergeCell ref="L14:O14"/>
    <mergeCell ref="P14:S14"/>
    <mergeCell ref="D15:G15"/>
    <mergeCell ref="H15:K15"/>
    <mergeCell ref="L15:O15"/>
    <mergeCell ref="P15:S15"/>
    <mergeCell ref="P16:S16"/>
    <mergeCell ref="P17:S17"/>
    <mergeCell ref="D16:G16"/>
    <mergeCell ref="H16:K16"/>
    <mergeCell ref="L16:O16"/>
    <mergeCell ref="D17:G17"/>
    <mergeCell ref="H17:K17"/>
    <mergeCell ref="L17:O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9"/>
  <sheetViews>
    <sheetView showGridLines="0" showRowColHeaders="0" zoomScale="84" zoomScaleNormal="84" workbookViewId="0">
      <selection activeCell="K20" sqref="K20"/>
    </sheetView>
  </sheetViews>
  <sheetFormatPr defaultRowHeight="15" x14ac:dyDescent="0.25"/>
  <cols>
    <col min="2" max="2" width="31.28515625" bestFit="1" customWidth="1"/>
    <col min="3" max="3" width="13.85546875" bestFit="1" customWidth="1"/>
    <col min="4" max="4" width="10" bestFit="1" customWidth="1"/>
    <col min="5" max="5" width="9.140625" bestFit="1" customWidth="1"/>
  </cols>
  <sheetData>
    <row r="5" spans="2:5" x14ac:dyDescent="0.25">
      <c r="B5" s="59" t="s">
        <v>183</v>
      </c>
      <c r="C5" s="59" t="s">
        <v>188</v>
      </c>
      <c r="D5" s="60" t="s">
        <v>52</v>
      </c>
      <c r="E5" s="61" t="s">
        <v>53</v>
      </c>
    </row>
    <row r="6" spans="2:5" x14ac:dyDescent="0.25">
      <c r="B6" s="61" t="s">
        <v>185</v>
      </c>
      <c r="C6" s="61" t="s">
        <v>79</v>
      </c>
      <c r="D6" s="62">
        <v>42506</v>
      </c>
      <c r="E6" s="62">
        <v>42510</v>
      </c>
    </row>
    <row r="7" spans="2:5" x14ac:dyDescent="0.25">
      <c r="B7" s="61" t="s">
        <v>186</v>
      </c>
      <c r="C7" s="61" t="s">
        <v>79</v>
      </c>
      <c r="D7" s="62">
        <v>42513</v>
      </c>
      <c r="E7" s="62">
        <v>42517</v>
      </c>
    </row>
    <row r="8" spans="2:5" x14ac:dyDescent="0.25">
      <c r="B8" s="61" t="s">
        <v>187</v>
      </c>
      <c r="C8" s="61" t="s">
        <v>189</v>
      </c>
      <c r="D8" s="62">
        <v>42520</v>
      </c>
      <c r="E8" s="62">
        <v>42552</v>
      </c>
    </row>
    <row r="9" spans="2:5" x14ac:dyDescent="0.25">
      <c r="B9" s="61" t="s">
        <v>184</v>
      </c>
      <c r="C9" s="61" t="s">
        <v>79</v>
      </c>
      <c r="D9" s="62">
        <v>42552</v>
      </c>
      <c r="E9" s="62">
        <v>42552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23"/>
  <sheetViews>
    <sheetView showGridLines="0" zoomScale="95" zoomScaleNormal="95" workbookViewId="0">
      <selection activeCell="F19" sqref="F19"/>
    </sheetView>
  </sheetViews>
  <sheetFormatPr defaultRowHeight="15" x14ac:dyDescent="0.25"/>
  <cols>
    <col min="2" max="2" width="12.85546875" bestFit="1" customWidth="1"/>
    <col min="3" max="3" width="10.42578125" bestFit="1" customWidth="1"/>
    <col min="4" max="4" width="45.140625" customWidth="1"/>
    <col min="6" max="6" width="9.7109375" bestFit="1" customWidth="1"/>
    <col min="9" max="9" width="41.42578125" customWidth="1"/>
  </cols>
  <sheetData>
    <row r="4" spans="2:9" ht="15.75" thickBot="1" x14ac:dyDescent="0.3">
      <c r="B4" s="101" t="s">
        <v>194</v>
      </c>
      <c r="C4" s="103">
        <v>42493</v>
      </c>
    </row>
    <row r="5" spans="2:9" s="63" customFormat="1" x14ac:dyDescent="0.25">
      <c r="B5" s="162" t="s">
        <v>193</v>
      </c>
      <c r="C5" s="163"/>
      <c r="D5" s="164"/>
      <c r="E5" s="164"/>
      <c r="F5" s="164"/>
      <c r="G5" s="164"/>
      <c r="H5" s="164"/>
      <c r="I5" s="165"/>
    </row>
    <row r="6" spans="2:9" s="63" customFormat="1" ht="9.75" customHeight="1" thickBot="1" x14ac:dyDescent="0.3">
      <c r="B6" s="166"/>
      <c r="C6" s="167"/>
      <c r="D6" s="167"/>
      <c r="E6" s="167"/>
      <c r="F6" s="167"/>
      <c r="G6" s="167"/>
      <c r="H6" s="167"/>
      <c r="I6" s="168"/>
    </row>
    <row r="7" spans="2:9" s="63" customFormat="1" x14ac:dyDescent="0.25">
      <c r="B7" s="64" t="s">
        <v>0</v>
      </c>
      <c r="C7" s="63" t="s">
        <v>190</v>
      </c>
      <c r="D7" s="65" t="s">
        <v>191</v>
      </c>
      <c r="E7" s="64" t="s">
        <v>188</v>
      </c>
      <c r="F7" s="64" t="s">
        <v>65</v>
      </c>
      <c r="G7" s="66" t="s">
        <v>52</v>
      </c>
      <c r="H7" s="66" t="s">
        <v>192</v>
      </c>
      <c r="I7" s="65" t="s">
        <v>67</v>
      </c>
    </row>
    <row r="8" spans="2:9" s="63" customFormat="1" ht="30" x14ac:dyDescent="0.25">
      <c r="B8" s="64">
        <v>1</v>
      </c>
      <c r="C8" s="63" t="s">
        <v>195</v>
      </c>
      <c r="D8" s="65" t="s">
        <v>196</v>
      </c>
      <c r="E8" s="64" t="s">
        <v>68</v>
      </c>
      <c r="F8" s="64" t="s">
        <v>71</v>
      </c>
      <c r="G8" s="70">
        <v>42472</v>
      </c>
      <c r="H8" s="70">
        <v>42475</v>
      </c>
      <c r="I8" s="65" t="s">
        <v>402</v>
      </c>
    </row>
    <row r="9" spans="2:9" x14ac:dyDescent="0.25">
      <c r="B9" s="67">
        <f t="shared" ref="B9:B19" si="0">B8+1</f>
        <v>2</v>
      </c>
      <c r="C9" s="68" t="s">
        <v>195</v>
      </c>
      <c r="D9" s="69" t="s">
        <v>239</v>
      </c>
      <c r="E9" s="67" t="s">
        <v>68</v>
      </c>
      <c r="F9" s="67" t="s">
        <v>71</v>
      </c>
      <c r="G9" s="70">
        <v>42472</v>
      </c>
      <c r="H9" s="70">
        <v>42475</v>
      </c>
      <c r="I9" s="69"/>
    </row>
    <row r="10" spans="2:9" x14ac:dyDescent="0.25">
      <c r="B10" s="67">
        <f t="shared" si="0"/>
        <v>3</v>
      </c>
      <c r="C10" s="68" t="s">
        <v>33</v>
      </c>
      <c r="D10" s="69" t="s">
        <v>240</v>
      </c>
      <c r="E10" s="67" t="s">
        <v>241</v>
      </c>
      <c r="F10" s="67" t="s">
        <v>281</v>
      </c>
      <c r="G10" s="70">
        <v>42472</v>
      </c>
      <c r="H10" s="70">
        <v>42475</v>
      </c>
      <c r="I10" s="69" t="s">
        <v>197</v>
      </c>
    </row>
    <row r="11" spans="2:9" x14ac:dyDescent="0.25">
      <c r="B11" s="102">
        <f t="shared" si="0"/>
        <v>4</v>
      </c>
      <c r="C11" s="68" t="s">
        <v>176</v>
      </c>
      <c r="D11" s="69" t="s">
        <v>242</v>
      </c>
      <c r="E11" s="67" t="s">
        <v>213</v>
      </c>
      <c r="F11" s="67" t="s">
        <v>71</v>
      </c>
      <c r="G11" s="70">
        <v>42472</v>
      </c>
      <c r="H11" s="70">
        <v>42475</v>
      </c>
      <c r="I11" s="69" t="s">
        <v>289</v>
      </c>
    </row>
    <row r="12" spans="2:9" ht="30" x14ac:dyDescent="0.25">
      <c r="B12" s="67">
        <f t="shared" si="0"/>
        <v>5</v>
      </c>
      <c r="C12" s="68" t="s">
        <v>246</v>
      </c>
      <c r="D12" s="69" t="s">
        <v>243</v>
      </c>
      <c r="E12" s="67" t="s">
        <v>72</v>
      </c>
      <c r="F12" s="67" t="s">
        <v>71</v>
      </c>
      <c r="G12" s="70">
        <v>42472</v>
      </c>
      <c r="H12" s="70">
        <v>42473</v>
      </c>
      <c r="I12" s="69" t="s">
        <v>290</v>
      </c>
    </row>
    <row r="13" spans="2:9" x14ac:dyDescent="0.25">
      <c r="B13" s="67">
        <f t="shared" si="0"/>
        <v>6</v>
      </c>
      <c r="C13" s="68" t="s">
        <v>246</v>
      </c>
      <c r="D13" s="69" t="s">
        <v>244</v>
      </c>
      <c r="E13" s="67" t="s">
        <v>72</v>
      </c>
      <c r="F13" s="67" t="s">
        <v>66</v>
      </c>
      <c r="G13" s="70">
        <v>42472</v>
      </c>
      <c r="H13" s="70">
        <v>42505</v>
      </c>
      <c r="I13" s="69" t="s">
        <v>360</v>
      </c>
    </row>
    <row r="14" spans="2:9" x14ac:dyDescent="0.25">
      <c r="B14" s="67">
        <f t="shared" si="0"/>
        <v>7</v>
      </c>
      <c r="C14" s="68" t="s">
        <v>195</v>
      </c>
      <c r="D14" s="69" t="s">
        <v>245</v>
      </c>
      <c r="E14" s="67" t="s">
        <v>59</v>
      </c>
      <c r="F14" s="67" t="s">
        <v>71</v>
      </c>
      <c r="G14" s="70">
        <v>42472</v>
      </c>
      <c r="H14" s="70">
        <v>42475</v>
      </c>
      <c r="I14" s="69" t="s">
        <v>294</v>
      </c>
    </row>
    <row r="15" spans="2:9" ht="30" x14ac:dyDescent="0.25">
      <c r="B15" s="67">
        <f t="shared" si="0"/>
        <v>8</v>
      </c>
      <c r="C15" s="68" t="s">
        <v>33</v>
      </c>
      <c r="D15" s="69" t="s">
        <v>291</v>
      </c>
      <c r="E15" s="67" t="s">
        <v>61</v>
      </c>
      <c r="F15" s="67" t="s">
        <v>71</v>
      </c>
      <c r="G15" s="70">
        <v>42480</v>
      </c>
      <c r="H15" s="70">
        <v>42480</v>
      </c>
      <c r="I15" s="69" t="s">
        <v>290</v>
      </c>
    </row>
    <row r="16" spans="2:9" x14ac:dyDescent="0.25">
      <c r="B16" s="67">
        <f t="shared" si="0"/>
        <v>9</v>
      </c>
      <c r="C16" s="68" t="s">
        <v>195</v>
      </c>
      <c r="D16" s="69" t="s">
        <v>292</v>
      </c>
      <c r="E16" s="67" t="s">
        <v>68</v>
      </c>
      <c r="F16" s="67" t="s">
        <v>71</v>
      </c>
      <c r="G16" s="70">
        <v>42480</v>
      </c>
      <c r="H16" s="70">
        <v>42480</v>
      </c>
      <c r="I16" s="69" t="s">
        <v>296</v>
      </c>
    </row>
    <row r="17" spans="2:9" x14ac:dyDescent="0.25">
      <c r="B17" s="67">
        <f t="shared" si="0"/>
        <v>10</v>
      </c>
      <c r="C17" s="68" t="s">
        <v>33</v>
      </c>
      <c r="D17" s="69" t="s">
        <v>405</v>
      </c>
      <c r="E17" s="67" t="s">
        <v>61</v>
      </c>
      <c r="F17" s="67" t="s">
        <v>71</v>
      </c>
      <c r="G17" s="70">
        <v>42480</v>
      </c>
      <c r="H17" s="70">
        <f>Table2[[#This Row],[Start Date]]+7</f>
        <v>42487</v>
      </c>
      <c r="I17" s="69" t="s">
        <v>406</v>
      </c>
    </row>
    <row r="18" spans="2:9" ht="30" x14ac:dyDescent="0.25">
      <c r="B18" s="67">
        <f t="shared" si="0"/>
        <v>11</v>
      </c>
      <c r="C18" s="68" t="s">
        <v>33</v>
      </c>
      <c r="D18" s="69" t="s">
        <v>293</v>
      </c>
      <c r="E18" s="67" t="s">
        <v>241</v>
      </c>
      <c r="F18" s="67" t="s">
        <v>71</v>
      </c>
      <c r="G18" s="70">
        <v>42480</v>
      </c>
      <c r="H18" s="70">
        <f>Table2[[#This Row],[Start Date]]+7</f>
        <v>42487</v>
      </c>
      <c r="I18" s="69"/>
    </row>
    <row r="19" spans="2:9" x14ac:dyDescent="0.25">
      <c r="B19" s="67">
        <f t="shared" si="0"/>
        <v>12</v>
      </c>
      <c r="C19" s="68" t="s">
        <v>195</v>
      </c>
      <c r="D19" s="69" t="s">
        <v>295</v>
      </c>
      <c r="E19" s="67" t="s">
        <v>59</v>
      </c>
      <c r="F19" s="67" t="s">
        <v>66</v>
      </c>
      <c r="G19" s="70">
        <v>42480</v>
      </c>
      <c r="H19" s="70">
        <f>Table2[[#This Row],[Start Date]]+7</f>
        <v>42487</v>
      </c>
      <c r="I19" s="69"/>
    </row>
    <row r="20" spans="2:9" x14ac:dyDescent="0.25">
      <c r="B20" s="124">
        <v>13</v>
      </c>
      <c r="C20" s="68" t="s">
        <v>389</v>
      </c>
      <c r="D20" s="69" t="s">
        <v>398</v>
      </c>
      <c r="E20" s="67" t="s">
        <v>241</v>
      </c>
      <c r="F20" s="67" t="s">
        <v>66</v>
      </c>
      <c r="G20" s="70">
        <v>42486</v>
      </c>
      <c r="H20" s="70">
        <v>42493</v>
      </c>
      <c r="I20" s="69"/>
    </row>
    <row r="21" spans="2:9" x14ac:dyDescent="0.25">
      <c r="B21" s="124">
        <v>14</v>
      </c>
      <c r="C21" s="68" t="s">
        <v>33</v>
      </c>
      <c r="D21" s="69" t="s">
        <v>399</v>
      </c>
      <c r="E21" s="67" t="s">
        <v>241</v>
      </c>
      <c r="F21" s="67" t="s">
        <v>71</v>
      </c>
      <c r="G21" s="70">
        <v>42486</v>
      </c>
      <c r="H21" s="70">
        <v>42493</v>
      </c>
      <c r="I21" s="69"/>
    </row>
    <row r="22" spans="2:9" ht="30" x14ac:dyDescent="0.25">
      <c r="B22" s="124">
        <v>15</v>
      </c>
      <c r="C22" s="68" t="s">
        <v>33</v>
      </c>
      <c r="D22" s="69" t="s">
        <v>400</v>
      </c>
      <c r="E22" s="67" t="s">
        <v>241</v>
      </c>
      <c r="F22" s="67" t="s">
        <v>66</v>
      </c>
      <c r="G22" s="70">
        <v>42486</v>
      </c>
      <c r="H22" s="70">
        <v>42493</v>
      </c>
      <c r="I22" s="69"/>
    </row>
    <row r="23" spans="2:9" ht="30" x14ac:dyDescent="0.25">
      <c r="B23" s="124">
        <v>16</v>
      </c>
      <c r="C23" s="68" t="s">
        <v>246</v>
      </c>
      <c r="D23" s="69" t="s">
        <v>401</v>
      </c>
      <c r="E23" s="67" t="s">
        <v>61</v>
      </c>
      <c r="F23" s="67" t="s">
        <v>71</v>
      </c>
      <c r="G23" s="70">
        <v>42486</v>
      </c>
      <c r="H23" s="70">
        <v>42493</v>
      </c>
      <c r="I23" s="69" t="s">
        <v>404</v>
      </c>
    </row>
  </sheetData>
  <mergeCells count="1">
    <mergeCell ref="B5:I6"/>
  </mergeCells>
  <conditionalFormatting sqref="B8:I11 I12:I16 B12:D14 B15:C15">
    <cfRule type="expression" dxfId="14" priority="4">
      <formula>F8= Closed</formula>
    </cfRule>
  </conditionalFormatting>
  <conditionalFormatting sqref="E12:H15">
    <cfRule type="expression" dxfId="13" priority="6">
      <formula>I13= Closed</formula>
    </cfRule>
  </conditionalFormatting>
  <conditionalFormatting sqref="F8:F23">
    <cfRule type="cellIs" dxfId="12" priority="1" operator="equal">
      <formula>"Closed"</formula>
    </cfRule>
    <cfRule type="cellIs" dxfId="11" priority="2" operator="equal">
      <formula>"In-Progress"</formula>
    </cfRule>
    <cfRule type="cellIs" dxfId="10" priority="3" operator="equal">
      <formula>"Pending"</formula>
    </cfRule>
  </conditionalFormatting>
  <dataValidations count="2">
    <dataValidation type="list" allowBlank="1" showInputMessage="1" showErrorMessage="1" sqref="WVK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C8:C23">
      <formula1>"Recruitment, Training, CRM,IT INFRA, ODC, Operations, General,Transition"</formula1>
    </dataValidation>
    <dataValidation type="list" allowBlank="1" showInputMessage="1" showErrorMessage="1" sqref="WVN8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F8:F23">
      <formula1>"Open,Closed, In-Progress, Pending,On-hold"</formula1>
    </dataValidation>
  </dataValidations>
  <pageMargins left="0.7" right="0.7" top="0.75" bottom="0.75" header="0.3" footer="0.3"/>
  <pageSetup orientation="portrait" r:id="rId1"/>
  <ignoredErrors>
    <ignoredError sqref="B8 B20:B21 B22:B23" calculatedColumn="1"/>
  </ignoredErrors>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T143"/>
  <sheetViews>
    <sheetView showGridLines="0" showRowColHeaders="0" topLeftCell="A46" zoomScale="91" zoomScaleNormal="91" workbookViewId="0">
      <selection activeCell="C146" sqref="C146"/>
    </sheetView>
  </sheetViews>
  <sheetFormatPr defaultRowHeight="15" x14ac:dyDescent="0.25"/>
  <cols>
    <col min="1" max="1" width="4" customWidth="1"/>
  </cols>
  <sheetData>
    <row r="4" spans="2:2" s="94" customFormat="1" x14ac:dyDescent="0.25"/>
    <row r="5" spans="2:2" x14ac:dyDescent="0.25">
      <c r="B5" s="95" t="s">
        <v>247</v>
      </c>
    </row>
    <row r="6" spans="2:2" ht="21" x14ac:dyDescent="0.25">
      <c r="B6" s="96" t="s">
        <v>248</v>
      </c>
    </row>
    <row r="7" spans="2:2" x14ac:dyDescent="0.25">
      <c r="B7" s="97" t="s">
        <v>249</v>
      </c>
    </row>
    <row r="8" spans="2:2" x14ac:dyDescent="0.25">
      <c r="B8" s="97" t="s">
        <v>250</v>
      </c>
    </row>
    <row r="9" spans="2:2" ht="21" x14ac:dyDescent="0.25">
      <c r="B9" s="96" t="s">
        <v>251</v>
      </c>
    </row>
    <row r="10" spans="2:2" x14ac:dyDescent="0.25">
      <c r="B10" s="98" t="s">
        <v>252</v>
      </c>
    </row>
    <row r="11" spans="2:2" x14ac:dyDescent="0.25">
      <c r="B11" s="99" t="s">
        <v>253</v>
      </c>
    </row>
    <row r="12" spans="2:2" x14ac:dyDescent="0.25">
      <c r="B12" s="99" t="s">
        <v>254</v>
      </c>
    </row>
    <row r="13" spans="2:2" x14ac:dyDescent="0.25">
      <c r="B13" s="98" t="s">
        <v>255</v>
      </c>
    </row>
    <row r="14" spans="2:2" x14ac:dyDescent="0.25">
      <c r="B14" s="99" t="s">
        <v>256</v>
      </c>
    </row>
    <row r="15" spans="2:2" x14ac:dyDescent="0.25">
      <c r="B15" s="99" t="s">
        <v>257</v>
      </c>
    </row>
    <row r="16" spans="2:2" x14ac:dyDescent="0.25">
      <c r="B16" s="99" t="s">
        <v>258</v>
      </c>
    </row>
    <row r="17" spans="2:2" x14ac:dyDescent="0.25">
      <c r="B17" s="99" t="s">
        <v>259</v>
      </c>
    </row>
    <row r="18" spans="2:2" x14ac:dyDescent="0.25">
      <c r="B18" s="98" t="s">
        <v>260</v>
      </c>
    </row>
    <row r="19" spans="2:2" x14ac:dyDescent="0.25">
      <c r="B19" s="99" t="s">
        <v>261</v>
      </c>
    </row>
    <row r="20" spans="2:2" ht="17.25" x14ac:dyDescent="0.25">
      <c r="B20" s="99" t="s">
        <v>262</v>
      </c>
    </row>
    <row r="21" spans="2:2" x14ac:dyDescent="0.25">
      <c r="B21" s="99" t="s">
        <v>263</v>
      </c>
    </row>
    <row r="22" spans="2:2" x14ac:dyDescent="0.25">
      <c r="B22" s="99" t="s">
        <v>264</v>
      </c>
    </row>
    <row r="23" spans="2:2" x14ac:dyDescent="0.25">
      <c r="B23" s="99" t="s">
        <v>265</v>
      </c>
    </row>
    <row r="24" spans="2:2" x14ac:dyDescent="0.25">
      <c r="B24" s="98" t="s">
        <v>266</v>
      </c>
    </row>
    <row r="25" spans="2:2" x14ac:dyDescent="0.25">
      <c r="B25" s="99" t="s">
        <v>267</v>
      </c>
    </row>
    <row r="26" spans="2:2" x14ac:dyDescent="0.25">
      <c r="B26" s="98" t="s">
        <v>268</v>
      </c>
    </row>
    <row r="27" spans="2:2" x14ac:dyDescent="0.25">
      <c r="B27" s="99" t="s">
        <v>269</v>
      </c>
    </row>
    <row r="28" spans="2:2" x14ac:dyDescent="0.25">
      <c r="B28" s="99" t="s">
        <v>270</v>
      </c>
    </row>
    <row r="29" spans="2:2" x14ac:dyDescent="0.25">
      <c r="B29" s="98" t="s">
        <v>271</v>
      </c>
    </row>
    <row r="30" spans="2:2" x14ac:dyDescent="0.25">
      <c r="B30" s="99" t="s">
        <v>272</v>
      </c>
    </row>
    <row r="31" spans="2:2" ht="21" x14ac:dyDescent="0.25">
      <c r="B31" s="96" t="s">
        <v>273</v>
      </c>
    </row>
    <row r="32" spans="2:2" x14ac:dyDescent="0.25">
      <c r="B32" s="93" t="s">
        <v>274</v>
      </c>
    </row>
    <row r="33" spans="2:2" x14ac:dyDescent="0.25">
      <c r="B33" s="93" t="s">
        <v>275</v>
      </c>
    </row>
    <row r="34" spans="2:2" x14ac:dyDescent="0.25">
      <c r="B34" s="93" t="s">
        <v>276</v>
      </c>
    </row>
    <row r="35" spans="2:2" ht="17.25" x14ac:dyDescent="0.25">
      <c r="B35" s="93" t="s">
        <v>277</v>
      </c>
    </row>
    <row r="36" spans="2:2" ht="17.25" x14ac:dyDescent="0.25">
      <c r="B36" s="93" t="s">
        <v>278</v>
      </c>
    </row>
    <row r="37" spans="2:2" x14ac:dyDescent="0.25">
      <c r="B37" s="93" t="s">
        <v>279</v>
      </c>
    </row>
    <row r="38" spans="2:2" s="94" customFormat="1" x14ac:dyDescent="0.25"/>
    <row r="39" spans="2:2" x14ac:dyDescent="0.25">
      <c r="B39" s="95" t="s">
        <v>325</v>
      </c>
    </row>
    <row r="40" spans="2:2" ht="21" x14ac:dyDescent="0.25">
      <c r="B40" s="96" t="s">
        <v>248</v>
      </c>
    </row>
    <row r="41" spans="2:2" x14ac:dyDescent="0.25">
      <c r="B41" s="98" t="s">
        <v>297</v>
      </c>
    </row>
    <row r="42" spans="2:2" x14ac:dyDescent="0.25">
      <c r="B42" s="98" t="s">
        <v>298</v>
      </c>
    </row>
    <row r="43" spans="2:2" ht="21" x14ac:dyDescent="0.25">
      <c r="B43" s="96" t="s">
        <v>251</v>
      </c>
    </row>
    <row r="44" spans="2:2" x14ac:dyDescent="0.25">
      <c r="B44" s="98" t="s">
        <v>255</v>
      </c>
    </row>
    <row r="45" spans="2:2" x14ac:dyDescent="0.25">
      <c r="B45" s="99" t="s">
        <v>299</v>
      </c>
    </row>
    <row r="46" spans="2:2" x14ac:dyDescent="0.25">
      <c r="B46" s="99" t="s">
        <v>300</v>
      </c>
    </row>
    <row r="47" spans="2:2" x14ac:dyDescent="0.25">
      <c r="B47" s="99" t="s">
        <v>301</v>
      </c>
    </row>
    <row r="48" spans="2:2" x14ac:dyDescent="0.25">
      <c r="B48" s="99" t="s">
        <v>302</v>
      </c>
    </row>
    <row r="49" spans="2:2" x14ac:dyDescent="0.25">
      <c r="B49" s="99" t="s">
        <v>303</v>
      </c>
    </row>
    <row r="50" spans="2:2" x14ac:dyDescent="0.25">
      <c r="B50" s="98" t="s">
        <v>260</v>
      </c>
    </row>
    <row r="51" spans="2:2" x14ac:dyDescent="0.25">
      <c r="B51" s="99" t="s">
        <v>304</v>
      </c>
    </row>
    <row r="52" spans="2:2" x14ac:dyDescent="0.25">
      <c r="B52" s="99" t="s">
        <v>305</v>
      </c>
    </row>
    <row r="53" spans="2:2" x14ac:dyDescent="0.25">
      <c r="B53" s="99" t="s">
        <v>306</v>
      </c>
    </row>
    <row r="54" spans="2:2" x14ac:dyDescent="0.25">
      <c r="B54" s="99" t="s">
        <v>307</v>
      </c>
    </row>
    <row r="55" spans="2:2" x14ac:dyDescent="0.25">
      <c r="B55" s="98" t="s">
        <v>308</v>
      </c>
    </row>
    <row r="56" spans="2:2" x14ac:dyDescent="0.25">
      <c r="B56" s="99" t="s">
        <v>309</v>
      </c>
    </row>
    <row r="57" spans="2:2" x14ac:dyDescent="0.25">
      <c r="B57" s="99" t="s">
        <v>310</v>
      </c>
    </row>
    <row r="58" spans="2:2" x14ac:dyDescent="0.25">
      <c r="B58" s="98" t="s">
        <v>266</v>
      </c>
    </row>
    <row r="59" spans="2:2" x14ac:dyDescent="0.25">
      <c r="B59" s="99" t="s">
        <v>311</v>
      </c>
    </row>
    <row r="60" spans="2:2" x14ac:dyDescent="0.25">
      <c r="B60" s="98" t="s">
        <v>312</v>
      </c>
    </row>
    <row r="61" spans="2:2" x14ac:dyDescent="0.25">
      <c r="B61" s="99" t="s">
        <v>313</v>
      </c>
    </row>
    <row r="62" spans="2:2" x14ac:dyDescent="0.25">
      <c r="B62" s="99" t="s">
        <v>314</v>
      </c>
    </row>
    <row r="63" spans="2:2" x14ac:dyDescent="0.25">
      <c r="B63" s="98" t="s">
        <v>315</v>
      </c>
    </row>
    <row r="64" spans="2:2" x14ac:dyDescent="0.25">
      <c r="B64" s="99" t="s">
        <v>316</v>
      </c>
    </row>
    <row r="65" spans="2:6" ht="21" x14ac:dyDescent="0.25">
      <c r="B65" s="96" t="s">
        <v>317</v>
      </c>
    </row>
    <row r="66" spans="2:6" x14ac:dyDescent="0.25">
      <c r="B66" s="100" t="s">
        <v>318</v>
      </c>
    </row>
    <row r="67" spans="2:6" x14ac:dyDescent="0.25">
      <c r="B67" s="100" t="s">
        <v>319</v>
      </c>
    </row>
    <row r="68" spans="2:6" x14ac:dyDescent="0.25">
      <c r="B68" s="100" t="s">
        <v>320</v>
      </c>
    </row>
    <row r="69" spans="2:6" x14ac:dyDescent="0.25">
      <c r="B69" s="100" t="s">
        <v>321</v>
      </c>
    </row>
    <row r="70" spans="2:6" x14ac:dyDescent="0.25">
      <c r="B70" s="100" t="s">
        <v>322</v>
      </c>
    </row>
    <row r="71" spans="2:6" x14ac:dyDescent="0.25">
      <c r="B71" s="100" t="s">
        <v>323</v>
      </c>
    </row>
    <row r="72" spans="2:6" x14ac:dyDescent="0.25">
      <c r="B72" s="100" t="s">
        <v>324</v>
      </c>
    </row>
    <row r="73" spans="2:6" s="94" customFormat="1" x14ac:dyDescent="0.25"/>
    <row r="74" spans="2:6" x14ac:dyDescent="0.25">
      <c r="B74" s="95" t="s">
        <v>387</v>
      </c>
    </row>
    <row r="75" spans="2:6" ht="21" x14ac:dyDescent="0.25">
      <c r="B75" s="96" t="s">
        <v>248</v>
      </c>
    </row>
    <row r="76" spans="2:6" x14ac:dyDescent="0.25">
      <c r="B76" s="98" t="s">
        <v>374</v>
      </c>
    </row>
    <row r="77" spans="2:6" x14ac:dyDescent="0.25">
      <c r="B77" s="98" t="s">
        <v>298</v>
      </c>
    </row>
    <row r="78" spans="2:6" ht="21.75" thickBot="1" x14ac:dyDescent="0.3">
      <c r="B78" s="96" t="s">
        <v>375</v>
      </c>
    </row>
    <row r="79" spans="2:6" ht="15.75" thickBot="1" x14ac:dyDescent="0.3">
      <c r="B79" s="114" t="s">
        <v>361</v>
      </c>
      <c r="C79" s="115" t="s">
        <v>362</v>
      </c>
      <c r="D79" s="115" t="s">
        <v>363</v>
      </c>
      <c r="E79" s="115" t="s">
        <v>347</v>
      </c>
      <c r="F79" s="115" t="s">
        <v>364</v>
      </c>
    </row>
    <row r="80" spans="2:6" ht="15.75" thickBot="1" x14ac:dyDescent="0.3">
      <c r="B80" s="116" t="s">
        <v>366</v>
      </c>
      <c r="C80" s="117" t="s">
        <v>353</v>
      </c>
      <c r="D80" s="118">
        <v>1</v>
      </c>
      <c r="E80" s="118"/>
      <c r="F80" s="118">
        <v>1</v>
      </c>
    </row>
    <row r="81" spans="2:18" ht="15.75" thickBot="1" x14ac:dyDescent="0.3">
      <c r="B81" s="116" t="s">
        <v>367</v>
      </c>
      <c r="C81" s="117" t="s">
        <v>353</v>
      </c>
      <c r="D81" s="118">
        <v>1</v>
      </c>
      <c r="E81" s="118"/>
      <c r="F81" s="118"/>
    </row>
    <row r="82" spans="2:18" ht="15.75" thickBot="1" x14ac:dyDescent="0.3">
      <c r="B82" s="116" t="s">
        <v>366</v>
      </c>
      <c r="C82" s="117" t="s">
        <v>368</v>
      </c>
      <c r="D82" s="118">
        <v>1</v>
      </c>
      <c r="E82" s="118"/>
      <c r="F82" s="118">
        <v>1</v>
      </c>
    </row>
    <row r="83" spans="2:18" ht="15.75" thickBot="1" x14ac:dyDescent="0.3">
      <c r="B83" s="116" t="s">
        <v>366</v>
      </c>
      <c r="C83" s="117" t="s">
        <v>350</v>
      </c>
      <c r="D83" s="118">
        <v>1</v>
      </c>
      <c r="E83" s="118">
        <v>1</v>
      </c>
      <c r="F83" s="118"/>
    </row>
    <row r="84" spans="2:18" ht="15.75" thickBot="1" x14ac:dyDescent="0.3">
      <c r="B84" s="116" t="s">
        <v>366</v>
      </c>
      <c r="C84" s="117" t="s">
        <v>369</v>
      </c>
      <c r="D84" s="118">
        <v>1</v>
      </c>
      <c r="E84" s="118"/>
      <c r="F84" s="118"/>
    </row>
    <row r="85" spans="2:18" ht="15.75" thickBot="1" x14ac:dyDescent="0.3">
      <c r="B85" s="156" t="s">
        <v>330</v>
      </c>
      <c r="C85" s="157"/>
      <c r="D85" s="120">
        <v>5</v>
      </c>
      <c r="E85" s="120">
        <v>1</v>
      </c>
      <c r="F85" s="120">
        <v>2</v>
      </c>
    </row>
    <row r="86" spans="2:18" ht="21" x14ac:dyDescent="0.25">
      <c r="B86" s="96" t="s">
        <v>317</v>
      </c>
    </row>
    <row r="87" spans="2:18" x14ac:dyDescent="0.25">
      <c r="B87" s="125" t="s">
        <v>390</v>
      </c>
      <c r="C87" s="126"/>
      <c r="D87" s="126"/>
      <c r="E87" s="126"/>
      <c r="F87" s="126"/>
      <c r="G87" s="126"/>
      <c r="H87" s="126"/>
      <c r="I87" s="126"/>
      <c r="J87" s="126"/>
      <c r="K87" s="126"/>
      <c r="L87" s="126"/>
      <c r="M87" s="126"/>
      <c r="N87" s="126"/>
      <c r="O87" s="126"/>
      <c r="P87" s="126"/>
      <c r="Q87" s="126"/>
      <c r="R87" s="126"/>
    </row>
    <row r="88" spans="2:18" x14ac:dyDescent="0.25">
      <c r="B88" s="125" t="s">
        <v>391</v>
      </c>
      <c r="C88" s="126"/>
      <c r="D88" s="126"/>
      <c r="E88" s="126"/>
      <c r="F88" s="126"/>
      <c r="G88" s="126"/>
      <c r="H88" s="126"/>
      <c r="I88" s="126"/>
      <c r="J88" s="126"/>
      <c r="K88" s="126"/>
      <c r="L88" s="126"/>
      <c r="M88" s="126"/>
      <c r="N88" s="126"/>
      <c r="O88" s="126"/>
      <c r="P88" s="126"/>
      <c r="Q88" s="126"/>
      <c r="R88" s="126"/>
    </row>
    <row r="89" spans="2:18" x14ac:dyDescent="0.25">
      <c r="B89" s="125" t="s">
        <v>392</v>
      </c>
      <c r="C89" s="126"/>
      <c r="D89" s="126"/>
      <c r="E89" s="126"/>
      <c r="F89" s="126"/>
      <c r="G89" s="126"/>
      <c r="H89" s="126"/>
      <c r="I89" s="126"/>
      <c r="J89" s="126"/>
      <c r="K89" s="126"/>
      <c r="L89" s="126"/>
      <c r="M89" s="126"/>
      <c r="N89" s="126"/>
      <c r="O89" s="126"/>
      <c r="P89" s="126"/>
      <c r="Q89" s="126"/>
      <c r="R89" s="126"/>
    </row>
    <row r="90" spans="2:18" x14ac:dyDescent="0.25">
      <c r="B90" s="125" t="s">
        <v>393</v>
      </c>
      <c r="C90" s="126"/>
      <c r="D90" s="126"/>
      <c r="E90" s="126"/>
      <c r="F90" s="126"/>
      <c r="G90" s="126"/>
      <c r="H90" s="126"/>
      <c r="I90" s="126"/>
      <c r="J90" s="126"/>
      <c r="K90" s="126"/>
      <c r="L90" s="126"/>
      <c r="M90" s="126"/>
      <c r="N90" s="126"/>
      <c r="O90" s="126"/>
      <c r="P90" s="126"/>
      <c r="Q90" s="126"/>
      <c r="R90" s="126"/>
    </row>
    <row r="91" spans="2:18" x14ac:dyDescent="0.25">
      <c r="B91" s="125" t="s">
        <v>394</v>
      </c>
      <c r="C91" s="126"/>
      <c r="D91" s="126"/>
      <c r="E91" s="126"/>
      <c r="F91" s="126"/>
      <c r="G91" s="126"/>
      <c r="H91" s="126"/>
      <c r="I91" s="126"/>
      <c r="J91" s="126"/>
      <c r="K91" s="126"/>
      <c r="L91" s="126"/>
      <c r="M91" s="126"/>
      <c r="N91" s="126"/>
      <c r="O91" s="126"/>
      <c r="P91" s="126"/>
      <c r="Q91" s="126"/>
      <c r="R91" s="126"/>
    </row>
    <row r="92" spans="2:18" x14ac:dyDescent="0.25">
      <c r="B92" s="125" t="s">
        <v>395</v>
      </c>
      <c r="C92" s="126"/>
      <c r="D92" s="126"/>
      <c r="E92" s="126"/>
      <c r="F92" s="126"/>
      <c r="G92" s="126"/>
      <c r="H92" s="126"/>
      <c r="I92" s="126"/>
      <c r="J92" s="126"/>
      <c r="K92" s="126"/>
      <c r="L92" s="126"/>
      <c r="M92" s="126"/>
      <c r="N92" s="126"/>
      <c r="O92" s="126"/>
      <c r="P92" s="126"/>
      <c r="Q92" s="126"/>
      <c r="R92" s="126"/>
    </row>
    <row r="93" spans="2:18" x14ac:dyDescent="0.25">
      <c r="B93" s="125" t="s">
        <v>396</v>
      </c>
      <c r="C93" s="126"/>
      <c r="D93" s="126"/>
      <c r="E93" s="126"/>
      <c r="F93" s="126"/>
      <c r="G93" s="126"/>
      <c r="H93" s="126"/>
      <c r="I93" s="126"/>
      <c r="J93" s="126"/>
      <c r="K93" s="126"/>
      <c r="L93" s="126"/>
      <c r="M93" s="126"/>
      <c r="N93" s="126"/>
      <c r="O93" s="126"/>
      <c r="P93" s="126"/>
      <c r="Q93" s="126"/>
      <c r="R93" s="126"/>
    </row>
    <row r="94" spans="2:18" ht="21" x14ac:dyDescent="0.25">
      <c r="B94" s="96" t="s">
        <v>376</v>
      </c>
    </row>
    <row r="95" spans="2:18" x14ac:dyDescent="0.25">
      <c r="B95" s="97" t="s">
        <v>377</v>
      </c>
    </row>
    <row r="96" spans="2:18" ht="17.25" x14ac:dyDescent="0.25">
      <c r="B96" s="122" t="s">
        <v>378</v>
      </c>
    </row>
    <row r="97" spans="2:20" x14ac:dyDescent="0.25">
      <c r="B97" s="122" t="s">
        <v>379</v>
      </c>
    </row>
    <row r="98" spans="2:20" x14ac:dyDescent="0.25">
      <c r="B98" s="122" t="s">
        <v>380</v>
      </c>
    </row>
    <row r="99" spans="2:20" x14ac:dyDescent="0.25">
      <c r="B99" s="97" t="s">
        <v>381</v>
      </c>
    </row>
    <row r="100" spans="2:20" x14ac:dyDescent="0.25">
      <c r="B100" s="128" t="s">
        <v>397</v>
      </c>
      <c r="C100" s="127"/>
      <c r="D100" s="127"/>
      <c r="E100" s="127"/>
      <c r="F100" s="127"/>
      <c r="G100" s="127"/>
      <c r="H100" s="127"/>
      <c r="I100" s="127"/>
      <c r="J100" s="127"/>
      <c r="K100" s="127"/>
      <c r="L100" s="127"/>
      <c r="M100" s="127"/>
      <c r="N100" s="127"/>
      <c r="O100" s="127"/>
      <c r="P100" s="127"/>
      <c r="Q100" s="127"/>
      <c r="R100" s="127"/>
      <c r="S100" s="127"/>
      <c r="T100" s="127"/>
    </row>
    <row r="101" spans="2:20" x14ac:dyDescent="0.25">
      <c r="B101" s="122" t="s">
        <v>382</v>
      </c>
      <c r="C101" s="127"/>
      <c r="D101" s="127"/>
      <c r="E101" s="127"/>
      <c r="F101" s="127"/>
      <c r="G101" s="127"/>
      <c r="H101" s="127"/>
      <c r="I101" s="127"/>
      <c r="J101" s="127"/>
      <c r="K101" s="127"/>
      <c r="L101" s="127"/>
      <c r="M101" s="127"/>
      <c r="N101" s="127"/>
      <c r="O101" s="127"/>
      <c r="P101" s="127"/>
      <c r="Q101" s="127"/>
      <c r="R101" s="127"/>
      <c r="S101" s="127"/>
      <c r="T101" s="127"/>
    </row>
    <row r="102" spans="2:20" x14ac:dyDescent="0.25">
      <c r="B102" s="123" t="s">
        <v>383</v>
      </c>
    </row>
    <row r="103" spans="2:20" x14ac:dyDescent="0.25">
      <c r="B103" s="122" t="s">
        <v>384</v>
      </c>
    </row>
    <row r="104" spans="2:20" x14ac:dyDescent="0.25">
      <c r="B104" s="122" t="s">
        <v>385</v>
      </c>
    </row>
    <row r="105" spans="2:20" x14ac:dyDescent="0.25">
      <c r="B105" s="97" t="s">
        <v>386</v>
      </c>
    </row>
    <row r="106" spans="2:20" x14ac:dyDescent="0.25">
      <c r="B106" s="122" t="s">
        <v>388</v>
      </c>
    </row>
    <row r="107" spans="2:20" s="94" customFormat="1" x14ac:dyDescent="0.25"/>
    <row r="108" spans="2:20" x14ac:dyDescent="0.25">
      <c r="B108" s="95" t="s">
        <v>429</v>
      </c>
    </row>
    <row r="109" spans="2:20" ht="21" x14ac:dyDescent="0.25">
      <c r="B109" s="96" t="s">
        <v>248</v>
      </c>
    </row>
    <row r="110" spans="2:20" x14ac:dyDescent="0.25">
      <c r="B110" s="98" t="s">
        <v>407</v>
      </c>
    </row>
    <row r="111" spans="2:20" x14ac:dyDescent="0.25">
      <c r="B111" s="98" t="s">
        <v>298</v>
      </c>
    </row>
    <row r="112" spans="2:20" ht="21.75" thickBot="1" x14ac:dyDescent="0.3">
      <c r="B112" s="96" t="s">
        <v>408</v>
      </c>
    </row>
    <row r="113" spans="2:6" ht="15.75" thickBot="1" x14ac:dyDescent="0.3">
      <c r="B113" s="114" t="s">
        <v>361</v>
      </c>
      <c r="C113" s="115" t="s">
        <v>362</v>
      </c>
      <c r="D113" s="115" t="s">
        <v>363</v>
      </c>
      <c r="E113" s="115" t="s">
        <v>347</v>
      </c>
      <c r="F113" s="115" t="s">
        <v>364</v>
      </c>
    </row>
    <row r="114" spans="2:6" ht="15.75" thickBot="1" x14ac:dyDescent="0.3">
      <c r="B114" s="116" t="s">
        <v>366</v>
      </c>
      <c r="C114" s="117" t="s">
        <v>353</v>
      </c>
      <c r="D114" s="118">
        <v>1</v>
      </c>
      <c r="E114" s="118">
        <v>1</v>
      </c>
      <c r="F114" s="118"/>
    </row>
    <row r="115" spans="2:6" ht="15.75" thickBot="1" x14ac:dyDescent="0.3">
      <c r="B115" s="116" t="s">
        <v>367</v>
      </c>
      <c r="C115" s="117" t="s">
        <v>353</v>
      </c>
      <c r="D115" s="118">
        <v>1</v>
      </c>
      <c r="E115" s="118"/>
      <c r="F115" s="118"/>
    </row>
    <row r="116" spans="2:6" ht="15.75" thickBot="1" x14ac:dyDescent="0.3">
      <c r="B116" s="116" t="s">
        <v>366</v>
      </c>
      <c r="C116" s="117" t="s">
        <v>368</v>
      </c>
      <c r="D116" s="118">
        <v>1</v>
      </c>
      <c r="E116" s="118">
        <v>1</v>
      </c>
      <c r="F116" s="118"/>
    </row>
    <row r="117" spans="2:6" ht="15.75" thickBot="1" x14ac:dyDescent="0.3">
      <c r="B117" s="116" t="s">
        <v>366</v>
      </c>
      <c r="C117" s="117" t="s">
        <v>350</v>
      </c>
      <c r="D117" s="118">
        <v>1</v>
      </c>
      <c r="E117" s="118">
        <v>1</v>
      </c>
      <c r="F117" s="118"/>
    </row>
    <row r="118" spans="2:6" ht="15.75" thickBot="1" x14ac:dyDescent="0.3">
      <c r="B118" s="116" t="s">
        <v>366</v>
      </c>
      <c r="C118" s="117" t="s">
        <v>369</v>
      </c>
      <c r="D118" s="118">
        <v>1</v>
      </c>
      <c r="E118" s="118"/>
      <c r="F118" s="118">
        <v>1</v>
      </c>
    </row>
    <row r="119" spans="2:6" ht="15.75" thickBot="1" x14ac:dyDescent="0.3">
      <c r="B119" s="156" t="s">
        <v>330</v>
      </c>
      <c r="C119" s="157"/>
      <c r="D119" s="120">
        <v>5</v>
      </c>
      <c r="E119" s="120">
        <v>3</v>
      </c>
      <c r="F119" s="120">
        <v>1</v>
      </c>
    </row>
    <row r="120" spans="2:6" ht="21" x14ac:dyDescent="0.25">
      <c r="B120" s="96" t="s">
        <v>409</v>
      </c>
    </row>
    <row r="121" spans="2:6" x14ac:dyDescent="0.25">
      <c r="B121" s="97" t="s">
        <v>410</v>
      </c>
    </row>
    <row r="122" spans="2:6" x14ac:dyDescent="0.25">
      <c r="B122" s="97" t="s">
        <v>411</v>
      </c>
    </row>
    <row r="123" spans="2:6" x14ac:dyDescent="0.25">
      <c r="B123" s="97" t="s">
        <v>412</v>
      </c>
    </row>
    <row r="124" spans="2:6" x14ac:dyDescent="0.25">
      <c r="B124" s="97" t="s">
        <v>413</v>
      </c>
    </row>
    <row r="125" spans="2:6" x14ac:dyDescent="0.25">
      <c r="B125" s="97" t="s">
        <v>414</v>
      </c>
    </row>
    <row r="126" spans="2:6" x14ac:dyDescent="0.25">
      <c r="B126" s="97" t="s">
        <v>415</v>
      </c>
    </row>
    <row r="127" spans="2:6" ht="21" x14ac:dyDescent="0.25">
      <c r="B127" s="96" t="s">
        <v>416</v>
      </c>
    </row>
    <row r="128" spans="2:6" x14ac:dyDescent="0.25">
      <c r="B128" s="169" t="s">
        <v>180</v>
      </c>
    </row>
    <row r="129" spans="2:2" ht="17.25" x14ac:dyDescent="0.25">
      <c r="B129" s="97" t="s">
        <v>417</v>
      </c>
    </row>
    <row r="130" spans="2:2" x14ac:dyDescent="0.25">
      <c r="B130" s="97" t="s">
        <v>418</v>
      </c>
    </row>
    <row r="131" spans="2:2" x14ac:dyDescent="0.25">
      <c r="B131" s="169" t="s">
        <v>33</v>
      </c>
    </row>
    <row r="132" spans="2:2" x14ac:dyDescent="0.25">
      <c r="B132" s="97" t="s">
        <v>419</v>
      </c>
    </row>
    <row r="133" spans="2:2" x14ac:dyDescent="0.25">
      <c r="B133" s="97" t="s">
        <v>420</v>
      </c>
    </row>
    <row r="134" spans="2:2" ht="17.25" x14ac:dyDescent="0.25">
      <c r="B134" s="97" t="s">
        <v>421</v>
      </c>
    </row>
    <row r="135" spans="2:2" x14ac:dyDescent="0.25">
      <c r="B135" s="97" t="s">
        <v>422</v>
      </c>
    </row>
    <row r="136" spans="2:2" x14ac:dyDescent="0.25">
      <c r="B136" s="97" t="s">
        <v>423</v>
      </c>
    </row>
    <row r="137" spans="2:2" x14ac:dyDescent="0.25">
      <c r="B137" s="169" t="s">
        <v>424</v>
      </c>
    </row>
    <row r="138" spans="2:2" x14ac:dyDescent="0.25">
      <c r="B138" s="97" t="s">
        <v>425</v>
      </c>
    </row>
    <row r="139" spans="2:2" x14ac:dyDescent="0.25">
      <c r="B139" s="169" t="s">
        <v>246</v>
      </c>
    </row>
    <row r="140" spans="2:2" x14ac:dyDescent="0.25">
      <c r="B140" s="97" t="s">
        <v>426</v>
      </c>
    </row>
    <row r="141" spans="2:2" x14ac:dyDescent="0.25">
      <c r="B141" s="169" t="s">
        <v>427</v>
      </c>
    </row>
    <row r="142" spans="2:2" ht="17.25" x14ac:dyDescent="0.25">
      <c r="B142" t="s">
        <v>428</v>
      </c>
    </row>
    <row r="143" spans="2:2" s="94" customFormat="1" x14ac:dyDescent="0.25"/>
  </sheetData>
  <mergeCells count="2">
    <mergeCell ref="B85:C85"/>
    <mergeCell ref="B119:C11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Charter</vt:lpstr>
      <vt:lpstr>Project Planner_TechSupport+CRM</vt:lpstr>
      <vt:lpstr>Milestone Charter</vt:lpstr>
      <vt:lpstr>Recruitment Dashboard</vt:lpstr>
      <vt:lpstr>Training Plan</vt:lpstr>
      <vt:lpstr>Action Items</vt:lpstr>
      <vt:lpstr>Weekly Notes</vt:lpstr>
    </vt:vector>
  </TitlesOfParts>
  <Company>CSS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Flex Clement</dc:creator>
  <cp:lastModifiedBy>Flex Clement</cp:lastModifiedBy>
  <dcterms:created xsi:type="dcterms:W3CDTF">2016-04-07T13:31:20Z</dcterms:created>
  <dcterms:modified xsi:type="dcterms:W3CDTF">2016-05-11T14:14:53Z</dcterms:modified>
</cp:coreProperties>
</file>