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Flex data\E drive\flex\D Drive\Ulterius Technology\"/>
    </mc:Choice>
  </mc:AlternateContent>
  <bookViews>
    <workbookView xWindow="120" yWindow="105" windowWidth="15180" windowHeight="7200" tabRatio="708" activeTab="2"/>
  </bookViews>
  <sheets>
    <sheet name="Project Charter" sheetId="52" r:id="rId1"/>
    <sheet name="Milestone Charter" sheetId="41" r:id="rId2"/>
    <sheet name="Project Plan" sheetId="45" r:id="rId3"/>
    <sheet name="Training Plan" sheetId="49" r:id="rId4"/>
    <sheet name="Action Items" sheetId="46" r:id="rId5"/>
  </sheets>
  <definedNames>
    <definedName name="_xlnm._FilterDatabase" localSheetId="2" hidden="1">'Project Plan'!$B$5:$J$31</definedName>
  </definedNames>
  <calcPr calcId="152511"/>
</workbook>
</file>

<file path=xl/calcChain.xml><?xml version="1.0" encoding="utf-8"?>
<calcChain xmlns="http://schemas.openxmlformats.org/spreadsheetml/2006/main">
  <c r="B20" i="45" l="1"/>
  <c r="H8" i="41" l="1"/>
  <c r="B8" i="45"/>
  <c r="B9" i="45" l="1"/>
  <c r="B10" i="45" s="1"/>
  <c r="B11" i="45" s="1"/>
  <c r="B12" i="45" s="1"/>
  <c r="B13" i="45" s="1"/>
  <c r="B14" i="45" s="1"/>
  <c r="B15" i="45" s="1"/>
  <c r="B16" i="45" s="1"/>
  <c r="B17" i="45" s="1"/>
  <c r="B18" i="45" s="1"/>
  <c r="B19" i="45" s="1"/>
  <c r="B21" i="45" s="1"/>
  <c r="B22" i="45" s="1"/>
  <c r="B23" i="45" s="1"/>
  <c r="B24" i="45" s="1"/>
  <c r="B25" i="45" s="1"/>
  <c r="B26" i="45" s="1"/>
  <c r="B27" i="45" s="1"/>
  <c r="B28" i="45" s="1"/>
  <c r="B29" i="45" l="1"/>
  <c r="B30" i="45" s="1"/>
  <c r="B31" i="45" s="1"/>
</calcChain>
</file>

<file path=xl/sharedStrings.xml><?xml version="1.0" encoding="utf-8"?>
<sst xmlns="http://schemas.openxmlformats.org/spreadsheetml/2006/main" count="261" uniqueCount="150">
  <si>
    <t>Contracts</t>
  </si>
  <si>
    <t>Signing of Statement of Work (SOW)</t>
  </si>
  <si>
    <t>Setting up of Telecom Infrastructure</t>
  </si>
  <si>
    <t>OPEN</t>
  </si>
  <si>
    <t>CLOSED</t>
  </si>
  <si>
    <t>Creation of Training Content / Review Existing Training Content</t>
  </si>
  <si>
    <t>Finalize the Training Curriculum (Internal &amp; Product / Process Related)</t>
  </si>
  <si>
    <t xml:space="preserve">Completion of End to End testing </t>
  </si>
  <si>
    <t>Finalize &amp; Roll out Shift Plan</t>
  </si>
  <si>
    <t>TRANSITION</t>
  </si>
  <si>
    <t>RECRUITMENT</t>
  </si>
  <si>
    <t>TRAINING</t>
  </si>
  <si>
    <t>IT INFRA</t>
  </si>
  <si>
    <t>GO-LIVE</t>
  </si>
  <si>
    <t>SL. NO</t>
  </si>
  <si>
    <t>CATEGORY</t>
  </si>
  <si>
    <t>TASK</t>
  </si>
  <si>
    <t>OWNER</t>
  </si>
  <si>
    <t xml:space="preserve">START </t>
  </si>
  <si>
    <t>END</t>
  </si>
  <si>
    <t>STATUS</t>
  </si>
  <si>
    <t>COMMENTS</t>
  </si>
  <si>
    <t>Signing of Master Service Agreement (MSA)</t>
  </si>
  <si>
    <t>-</t>
  </si>
  <si>
    <t>Group</t>
  </si>
  <si>
    <t>Name</t>
  </si>
  <si>
    <t>Role</t>
  </si>
  <si>
    <t>Email</t>
  </si>
  <si>
    <t>Office Tel</t>
  </si>
  <si>
    <t>Cell</t>
  </si>
  <si>
    <t>Subcom</t>
  </si>
  <si>
    <t>Time Zone</t>
  </si>
  <si>
    <t>Executive</t>
  </si>
  <si>
    <t>PST</t>
  </si>
  <si>
    <t>Core</t>
  </si>
  <si>
    <t>CSS Corp Contacts</t>
  </si>
  <si>
    <t>IST/EST</t>
  </si>
  <si>
    <t>Shakheel Navaz</t>
  </si>
  <si>
    <t>shakheel.navaz@csscorp.com</t>
  </si>
  <si>
    <t xml:space="preserve">  +1-650 385 2017</t>
  </si>
  <si>
    <t>Suman Gokul</t>
  </si>
  <si>
    <t>suman.gokul@csscorp.com</t>
  </si>
  <si>
    <t xml:space="preserve"> +1-650-385-2759</t>
  </si>
  <si>
    <t xml:space="preserve"> + 91-9940162030</t>
  </si>
  <si>
    <t>Sankara Narayanan</t>
  </si>
  <si>
    <t xml:space="preserve"> +1 650 385 3604</t>
  </si>
  <si>
    <t xml:space="preserve"> +91 9500038356</t>
  </si>
  <si>
    <t>OWNER 2</t>
  </si>
  <si>
    <t>CLOSURE TRANSITION PHASE</t>
  </si>
  <si>
    <t>EXECUTIVE</t>
  </si>
  <si>
    <t>Raj Reddy</t>
  </si>
  <si>
    <t>Executive Vice President &amp; 
Chief Delivey Officer, Global</t>
  </si>
  <si>
    <t>Raj.Reddy@csscorp.com</t>
  </si>
  <si>
    <t xml:space="preserve"> +1-408 627 2230</t>
  </si>
  <si>
    <t xml:space="preserve"> +91-805 625 1111</t>
  </si>
  <si>
    <t>David Raj</t>
  </si>
  <si>
    <t>Executive Vice President &amp; 
Chief HR Officer, Global</t>
  </si>
  <si>
    <t>David.Raj@csscorp.com</t>
  </si>
  <si>
    <t xml:space="preserve"> + 1-650-385-2145</t>
  </si>
  <si>
    <t xml:space="preserve">  +91-994015 0888</t>
  </si>
  <si>
    <t xml:space="preserve"> +91 9940173593</t>
  </si>
  <si>
    <r>
      <rPr>
        <b/>
        <u/>
        <sz val="10"/>
        <rFont val="Calibri"/>
        <family val="2"/>
      </rPr>
      <t>Point of Contact</t>
    </r>
    <r>
      <rPr>
        <b/>
        <sz val="10"/>
        <rFont val="Calibri"/>
        <family val="2"/>
      </rPr>
      <t xml:space="preserve">
SERVICE READINESS</t>
    </r>
  </si>
  <si>
    <t>Director,
Service Readiness &amp; Quality</t>
  </si>
  <si>
    <r>
      <rPr>
        <b/>
        <u/>
        <sz val="10"/>
        <rFont val="Calibri"/>
        <family val="2"/>
      </rPr>
      <t>Service Assurance</t>
    </r>
    <r>
      <rPr>
        <b/>
        <sz val="10"/>
        <rFont val="Calibri"/>
        <family val="2"/>
      </rPr>
      <t xml:space="preserve">
OPERATIONS</t>
    </r>
  </si>
  <si>
    <r>
      <rPr>
        <b/>
        <u/>
        <sz val="10"/>
        <rFont val="Calibri"/>
        <family val="2"/>
      </rPr>
      <t xml:space="preserve">Service Readiness </t>
    </r>
    <r>
      <rPr>
        <b/>
        <sz val="10"/>
        <rFont val="Calibri"/>
        <family val="2"/>
      </rPr>
      <t xml:space="preserve">
SUPPORT</t>
    </r>
  </si>
  <si>
    <t>Senior Manager, 
IT</t>
  </si>
  <si>
    <t>sankara.narayanan@csscorp.com</t>
  </si>
  <si>
    <t>Vice President
Enterprise Global Operations</t>
  </si>
  <si>
    <t xml:space="preserve">Invite to all </t>
  </si>
  <si>
    <t>S.No</t>
  </si>
  <si>
    <t>Field</t>
  </si>
  <si>
    <t>Action Item description</t>
  </si>
  <si>
    <t>Owner</t>
  </si>
  <si>
    <t>Status</t>
  </si>
  <si>
    <t>Start Date</t>
  </si>
  <si>
    <t>Due Date</t>
  </si>
  <si>
    <t>Comment</t>
  </si>
  <si>
    <t xml:space="preserve">Finalize Telecom / Call Infrastructure Requirement / Call Recording </t>
  </si>
  <si>
    <t xml:space="preserve"> Go-live </t>
  </si>
  <si>
    <t>L1</t>
  </si>
  <si>
    <t>Suman</t>
  </si>
  <si>
    <t>Sankara</t>
  </si>
  <si>
    <t>CSS Corp</t>
  </si>
  <si>
    <t>Recruitment</t>
  </si>
  <si>
    <t>Setting up of Desktop/Laptop's</t>
  </si>
  <si>
    <t>+1 650 385 2008</t>
  </si>
  <si>
    <t>LOCATION :Chennai, INDIA</t>
  </si>
  <si>
    <t xml:space="preserve">CSS Corp-TP-Link : Action Item Tracker </t>
  </si>
  <si>
    <t>FTE</t>
  </si>
  <si>
    <t>On-boarding</t>
  </si>
  <si>
    <t>End Date</t>
  </si>
  <si>
    <t>TL</t>
  </si>
  <si>
    <t>Go-live</t>
  </si>
  <si>
    <t>Foundation Training</t>
  </si>
  <si>
    <t>Product &amp; Process(CRM)</t>
  </si>
  <si>
    <t>Selva</t>
  </si>
  <si>
    <t>Jesu</t>
  </si>
  <si>
    <t>SWAY Training</t>
  </si>
  <si>
    <t>Mahesh</t>
  </si>
  <si>
    <t>Begin kick off &amp; recurring project plan meetings between CSS Corp &amp; Ulterius</t>
  </si>
  <si>
    <t>Finalize skill set for  Recruitment</t>
  </si>
  <si>
    <t>Recruitment ( 1 TL &amp; 4 TAC)</t>
  </si>
  <si>
    <t>Ulterius Product &amp; Process Training</t>
  </si>
  <si>
    <t>CSS Corp_ Ulterius Project Plan</t>
  </si>
  <si>
    <t>VERSION : draft</t>
  </si>
  <si>
    <t>Flex</t>
  </si>
  <si>
    <t>Samuel</t>
  </si>
  <si>
    <t>Jay</t>
  </si>
  <si>
    <t>Anuroop</t>
  </si>
  <si>
    <t>Open</t>
  </si>
  <si>
    <t xml:space="preserve">
CSSCORP-Ulterius PROJECT PLAN</t>
  </si>
  <si>
    <t>Draft version 1.0 of the proposed transition implementation project plan submitted to Ulterius by CSS Corp for approval</t>
  </si>
  <si>
    <t>Saba</t>
  </si>
  <si>
    <t>In-progress</t>
  </si>
  <si>
    <t>CRM</t>
  </si>
  <si>
    <t>CRM Development &amp; Implementation</t>
  </si>
  <si>
    <t>Dinesh</t>
  </si>
  <si>
    <t>Finalize the Desktop &amp; Software Requirements for the team</t>
  </si>
  <si>
    <t>Review Shipment Process in Detail 
(Review STPI  / Customs / WPC Approval Process)</t>
  </si>
  <si>
    <t>Finalize the Data access requirement</t>
  </si>
  <si>
    <t>Setting up the Lab for Training</t>
  </si>
  <si>
    <t>On boarding shortlisted Candidates from the team</t>
  </si>
  <si>
    <t>Set-up a Weekly Operations review Meeting to treview the team performance.</t>
  </si>
  <si>
    <t>Client</t>
  </si>
  <si>
    <t>Ulteriius</t>
  </si>
  <si>
    <t>Finalize Lab Set up / Infrastructure
(POWER, LNK, INTERNET &amp;  Racks, etc).</t>
  </si>
  <si>
    <t>Training Plan</t>
  </si>
  <si>
    <t>Mahesh M Iyer</t>
  </si>
  <si>
    <t>Vice President</t>
  </si>
  <si>
    <t>+1 (425) 711-3946</t>
  </si>
  <si>
    <t>Mahesh.Iyer@csscorp.com</t>
  </si>
  <si>
    <t>+91 9600 072465</t>
  </si>
  <si>
    <t>Director, Operations</t>
  </si>
  <si>
    <t>Samuel Victor</t>
  </si>
  <si>
    <t>samuel.victor@csscorp.com</t>
  </si>
  <si>
    <t>jayaraj.murugaiyan@csscorp.com</t>
  </si>
  <si>
    <t>'+1(425) 711-2713</t>
  </si>
  <si>
    <t>Associate Director - Talent Acquisition</t>
  </si>
  <si>
    <t>Jayaraj Murugaiyan</t>
  </si>
  <si>
    <t>+91 9566045419</t>
  </si>
  <si>
    <t>Hiring</t>
  </si>
  <si>
    <t>Jesu Valiant</t>
  </si>
  <si>
    <t>Director - Knowledge Engineeering</t>
  </si>
  <si>
    <t>+91 9600089690</t>
  </si>
  <si>
    <t>jesu.valiant@cssscorp.com</t>
  </si>
  <si>
    <t xml:space="preserve"> +1 650 385 3553</t>
  </si>
  <si>
    <t>Sway Training</t>
  </si>
  <si>
    <t>Product and Process Training</t>
  </si>
  <si>
    <t>CRM Training</t>
  </si>
  <si>
    <t>Ulterius Contacts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</si>
</sst>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[$-409]dd\-mmm\-yy;@"/>
  </numFmts>
  <fonts count="42" x14ac:knownFonts="1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2"/>
      <name val="Times New Roman"/>
      <family val="1"/>
    </font>
    <font>
      <b/>
      <sz val="10"/>
      <name val="Calibri"/>
      <family val="2"/>
    </font>
    <font>
      <b/>
      <u/>
      <sz val="10"/>
      <name val="Calibri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sz val="10"/>
      <color rgb="FF000000"/>
      <name val="Calibri Light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9"/>
      <color theme="1"/>
      <name val="Trebuchet MS"/>
      <family val="2"/>
    </font>
    <font>
      <sz val="11"/>
      <color rgb="FF1F497D"/>
      <name val="Calibri"/>
      <family val="2"/>
    </font>
    <font>
      <b/>
      <sz val="11"/>
      <color rgb="FFFFFFFF"/>
      <name val="Calibri"/>
      <family val="2"/>
    </font>
    <font>
      <b/>
      <sz val="11"/>
      <color theme="4" tint="-0.499984740745262"/>
      <name val="Calibri"/>
      <family val="2"/>
    </font>
    <font>
      <sz val="11"/>
      <color theme="4" tint="-0.499984740745262"/>
      <name val="Calibri"/>
      <family val="2"/>
    </font>
    <font>
      <b/>
      <i/>
      <u/>
      <sz val="15"/>
      <color theme="0"/>
      <name val="Calibri"/>
      <family val="2"/>
      <scheme val="minor"/>
    </font>
    <font>
      <b/>
      <i/>
      <sz val="9"/>
      <name val="Calibri"/>
      <family val="2"/>
      <scheme val="minor"/>
    </font>
    <font>
      <b/>
      <i/>
      <sz val="15"/>
      <color theme="0"/>
      <name val="Calibri"/>
      <family val="2"/>
      <scheme val="minor"/>
    </font>
    <font>
      <b/>
      <sz val="10"/>
      <color theme="0" tint="-4.9989318521683403E-2"/>
      <name val="Trebuchet MS"/>
      <family val="2"/>
    </font>
    <font>
      <b/>
      <sz val="9"/>
      <color theme="0"/>
      <name val="Trebuchet MS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5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medium">
        <color rgb="FFFFFFFF"/>
      </right>
      <top/>
      <bottom/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6" tint="-0.249977111117893"/>
      </bottom>
      <diagonal/>
    </border>
    <border>
      <left style="medium">
        <color theme="2" tint="-0.249977111117893"/>
      </left>
      <right/>
      <top style="medium">
        <color theme="2" tint="-0.249977111117893"/>
      </top>
      <bottom/>
      <diagonal/>
    </border>
    <border>
      <left/>
      <right/>
      <top style="medium">
        <color theme="2" tint="-0.249977111117893"/>
      </top>
      <bottom/>
      <diagonal/>
    </border>
    <border>
      <left/>
      <right style="medium">
        <color theme="2" tint="-0.249977111117893"/>
      </right>
      <top style="medium">
        <color theme="2" tint="-0.249977111117893"/>
      </top>
      <bottom/>
      <diagonal/>
    </border>
    <border>
      <left style="medium">
        <color theme="2" tint="-0.249977111117893"/>
      </left>
      <right/>
      <top/>
      <bottom style="medium">
        <color theme="2" tint="-0.249977111117893"/>
      </bottom>
      <diagonal/>
    </border>
    <border>
      <left/>
      <right/>
      <top/>
      <bottom style="medium">
        <color theme="2" tint="-0.249977111117893"/>
      </bottom>
      <diagonal/>
    </border>
    <border>
      <left/>
      <right style="medium">
        <color theme="2" tint="-0.249977111117893"/>
      </right>
      <top/>
      <bottom style="medium">
        <color theme="2" tint="-0.249977111117893"/>
      </bottom>
      <diagonal/>
    </border>
    <border>
      <left style="medium">
        <color theme="2" tint="-0.249977111117893"/>
      </left>
      <right/>
      <top style="medium">
        <color theme="2" tint="-0.249977111117893"/>
      </top>
      <bottom style="medium">
        <color theme="2" tint="-0.249977111117893"/>
      </bottom>
      <diagonal/>
    </border>
    <border>
      <left/>
      <right style="medium">
        <color theme="2" tint="-0.249977111117893"/>
      </right>
      <top style="medium">
        <color theme="2" tint="-0.249977111117893"/>
      </top>
      <bottom style="medium">
        <color theme="2" tint="-0.249977111117893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rgb="FFFFFFFF"/>
      </right>
      <top style="medium">
        <color indexed="64"/>
      </top>
      <bottom/>
      <diagonal/>
    </border>
    <border>
      <left style="medium">
        <color rgb="FFFFFFFF"/>
      </left>
      <right/>
      <top style="medium">
        <color indexed="64"/>
      </top>
      <bottom style="medium">
        <color rgb="FFFFFFFF"/>
      </bottom>
      <diagonal/>
    </border>
    <border>
      <left/>
      <right style="medium">
        <color rgb="FFFFFFFF"/>
      </right>
      <top style="medium">
        <color indexed="64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rgb="FFFFFFFF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theme="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6" tint="-0.249977111117893"/>
      </left>
      <right/>
      <top style="thin">
        <color theme="6" tint="-0.249977111117893"/>
      </top>
      <bottom/>
      <diagonal/>
    </border>
    <border>
      <left style="thin">
        <color theme="6" tint="-0.249977111117893"/>
      </left>
      <right/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/>
      <diagonal/>
    </border>
    <border>
      <left/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</borders>
  <cellStyleXfs count="95">
    <xf numFmtId="0" fontId="0" fillId="0" borderId="0"/>
    <xf numFmtId="0" fontId="21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4" fillId="20" borderId="1" applyNumberFormat="0" applyAlignment="0" applyProtection="0"/>
    <xf numFmtId="0" fontId="14" fillId="20" borderId="1" applyNumberFormat="0" applyAlignment="0" applyProtection="0"/>
    <xf numFmtId="0" fontId="16" fillId="21" borderId="2" applyNumberFormat="0" applyAlignment="0" applyProtection="0"/>
    <xf numFmtId="0" fontId="16" fillId="21" borderId="2" applyNumberFormat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6" fillId="0" borderId="3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2" fillId="7" borderId="1" applyNumberFormat="0" applyAlignment="0" applyProtection="0"/>
    <xf numFmtId="0" fontId="12" fillId="7" borderId="1" applyNumberFormat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4" fillId="0" borderId="0"/>
    <xf numFmtId="0" fontId="2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1" fillId="23" borderId="7" applyNumberFormat="0" applyAlignment="0" applyProtection="0"/>
    <xf numFmtId="0" fontId="1" fillId="23" borderId="7" applyNumberFormat="0" applyAlignment="0" applyProtection="0"/>
    <xf numFmtId="0" fontId="13" fillId="20" borderId="8" applyNumberFormat="0" applyAlignment="0" applyProtection="0"/>
    <xf numFmtId="0" fontId="13" fillId="20" borderId="8" applyNumberFormat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122">
    <xf numFmtId="0" fontId="0" fillId="0" borderId="0" xfId="0"/>
    <xf numFmtId="0" fontId="26" fillId="0" borderId="16" xfId="76" applyFont="1" applyFill="1" applyBorder="1" applyAlignment="1">
      <alignment horizontal="center" vertical="center"/>
    </xf>
    <xf numFmtId="0" fontId="26" fillId="0" borderId="16" xfId="76" applyFont="1" applyFill="1" applyBorder="1" applyAlignment="1">
      <alignment horizontal="center" vertical="center" wrapText="1"/>
    </xf>
    <xf numFmtId="0" fontId="27" fillId="0" borderId="0" xfId="76" applyFont="1" applyFill="1" applyBorder="1" applyAlignment="1">
      <alignment horizontal="left" vertical="center"/>
    </xf>
    <xf numFmtId="0" fontId="27" fillId="0" borderId="0" xfId="76" applyFont="1" applyFill="1" applyBorder="1" applyAlignment="1">
      <alignment horizontal="center" vertical="center"/>
    </xf>
    <xf numFmtId="0" fontId="28" fillId="24" borderId="10" xfId="76" applyFont="1" applyFill="1" applyBorder="1" applyAlignment="1">
      <alignment horizontal="left" vertical="center" wrapText="1"/>
    </xf>
    <xf numFmtId="16" fontId="28" fillId="24" borderId="0" xfId="76" applyNumberFormat="1" applyFont="1" applyFill="1" applyBorder="1" applyAlignment="1">
      <alignment horizontal="center" vertical="center"/>
    </xf>
    <xf numFmtId="0" fontId="28" fillId="24" borderId="0" xfId="76" applyFont="1" applyFill="1" applyBorder="1" applyAlignment="1">
      <alignment horizontal="left" vertical="center"/>
    </xf>
    <xf numFmtId="0" fontId="28" fillId="24" borderId="0" xfId="76" applyFont="1" applyFill="1" applyBorder="1" applyAlignment="1">
      <alignment horizontal="center" vertical="center"/>
    </xf>
    <xf numFmtId="16" fontId="26" fillId="0" borderId="17" xfId="76" applyNumberFormat="1" applyFont="1" applyFill="1" applyBorder="1" applyAlignment="1">
      <alignment horizontal="center" vertical="center"/>
    </xf>
    <xf numFmtId="0" fontId="26" fillId="0" borderId="11" xfId="76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vertical="center"/>
    </xf>
    <xf numFmtId="0" fontId="30" fillId="25" borderId="0" xfId="82" applyFont="1" applyFill="1"/>
    <xf numFmtId="0" fontId="30" fillId="25" borderId="0" xfId="82" applyFont="1" applyFill="1" applyAlignment="1">
      <alignment wrapText="1"/>
    </xf>
    <xf numFmtId="0" fontId="30" fillId="25" borderId="0" xfId="82" applyFont="1" applyFill="1" applyAlignment="1">
      <alignment horizontal="center"/>
    </xf>
    <xf numFmtId="0" fontId="30" fillId="25" borderId="0" xfId="82" applyFont="1" applyFill="1" applyAlignment="1">
      <alignment horizontal="center" vertical="center"/>
    </xf>
    <xf numFmtId="0" fontId="30" fillId="25" borderId="0" xfId="82" applyFont="1" applyFill="1" applyAlignment="1">
      <alignment vertical="center"/>
    </xf>
    <xf numFmtId="0" fontId="30" fillId="25" borderId="0" xfId="82" applyFont="1" applyFill="1" applyAlignment="1">
      <alignment horizontal="left" vertical="center"/>
    </xf>
    <xf numFmtId="0" fontId="31" fillId="25" borderId="0" xfId="76" applyFont="1" applyFill="1" applyAlignment="1">
      <alignment horizontal="center" vertical="center"/>
    </xf>
    <xf numFmtId="0" fontId="31" fillId="25" borderId="0" xfId="76" applyFont="1" applyFill="1" applyAlignment="1">
      <alignment horizontal="left" vertical="center"/>
    </xf>
    <xf numFmtId="0" fontId="32" fillId="0" borderId="0" xfId="83" applyFont="1" applyAlignment="1">
      <alignment vertical="center"/>
    </xf>
    <xf numFmtId="0" fontId="32" fillId="0" borderId="0" xfId="83" applyFont="1" applyAlignment="1">
      <alignment horizontal="center" vertical="center"/>
    </xf>
    <xf numFmtId="14" fontId="32" fillId="0" borderId="0" xfId="83" applyNumberFormat="1" applyFont="1" applyAlignment="1">
      <alignment horizontal="center" vertical="center"/>
    </xf>
    <xf numFmtId="0" fontId="32" fillId="0" borderId="0" xfId="83" applyFont="1" applyAlignment="1">
      <alignment vertical="center" wrapText="1"/>
    </xf>
    <xf numFmtId="0" fontId="31" fillId="0" borderId="18" xfId="82" applyFont="1" applyBorder="1" applyAlignment="1">
      <alignment horizontal="center" vertical="center"/>
    </xf>
    <xf numFmtId="0" fontId="31" fillId="0" borderId="18" xfId="82" applyFont="1" applyBorder="1" applyAlignment="1">
      <alignment horizontal="center" vertical="center" wrapText="1"/>
    </xf>
    <xf numFmtId="0" fontId="30" fillId="26" borderId="18" xfId="82" applyFont="1" applyFill="1" applyBorder="1" applyAlignment="1">
      <alignment horizontal="left" vertical="center"/>
    </xf>
    <xf numFmtId="0" fontId="30" fillId="26" borderId="18" xfId="82" applyFont="1" applyFill="1" applyBorder="1" applyAlignment="1">
      <alignment horizontal="left" vertical="center" wrapText="1"/>
    </xf>
    <xf numFmtId="0" fontId="3" fillId="26" borderId="18" xfId="68" applyFill="1" applyBorder="1" applyAlignment="1" applyProtection="1">
      <alignment horizontal="center" vertical="center" wrapText="1"/>
    </xf>
    <xf numFmtId="0" fontId="30" fillId="26" borderId="18" xfId="82" quotePrefix="1" applyFont="1" applyFill="1" applyBorder="1" applyAlignment="1">
      <alignment horizontal="center" vertical="center"/>
    </xf>
    <xf numFmtId="0" fontId="30" fillId="26" borderId="18" xfId="82" applyFont="1" applyFill="1" applyBorder="1" applyAlignment="1">
      <alignment horizontal="center" vertical="center" wrapText="1"/>
    </xf>
    <xf numFmtId="0" fontId="30" fillId="27" borderId="18" xfId="82" applyFont="1" applyFill="1" applyBorder="1" applyAlignment="1">
      <alignment horizontal="left" vertical="center"/>
    </xf>
    <xf numFmtId="0" fontId="3" fillId="27" borderId="18" xfId="68" applyFill="1" applyBorder="1" applyAlignment="1" applyProtection="1">
      <alignment horizontal="center" vertical="center"/>
    </xf>
    <xf numFmtId="0" fontId="30" fillId="27" borderId="18" xfId="82" quotePrefix="1" applyFont="1" applyFill="1" applyBorder="1" applyAlignment="1">
      <alignment horizontal="center" vertical="center"/>
    </xf>
    <xf numFmtId="0" fontId="30" fillId="26" borderId="18" xfId="82" applyFont="1" applyFill="1" applyBorder="1" applyAlignment="1">
      <alignment vertical="center"/>
    </xf>
    <xf numFmtId="0" fontId="30" fillId="28" borderId="18" xfId="82" applyFont="1" applyFill="1" applyBorder="1" applyAlignment="1">
      <alignment vertical="center"/>
    </xf>
    <xf numFmtId="0" fontId="31" fillId="29" borderId="18" xfId="82" applyFont="1" applyFill="1" applyBorder="1" applyAlignment="1">
      <alignment horizontal="left" vertical="center" wrapText="1" indent="1"/>
    </xf>
    <xf numFmtId="0" fontId="30" fillId="29" borderId="18" xfId="82" applyFont="1" applyFill="1" applyBorder="1" applyAlignment="1">
      <alignment horizontal="left" vertical="center"/>
    </xf>
    <xf numFmtId="0" fontId="30" fillId="29" borderId="18" xfId="82" applyFont="1" applyFill="1" applyBorder="1" applyAlignment="1">
      <alignment horizontal="left" vertical="center" wrapText="1"/>
    </xf>
    <xf numFmtId="0" fontId="30" fillId="29" borderId="18" xfId="82" applyFont="1" applyFill="1" applyBorder="1" applyAlignment="1">
      <alignment horizontal="center" vertical="center"/>
    </xf>
    <xf numFmtId="0" fontId="30" fillId="29" borderId="18" xfId="82" quotePrefix="1" applyFont="1" applyFill="1" applyBorder="1" applyAlignment="1">
      <alignment horizontal="center" vertical="center"/>
    </xf>
    <xf numFmtId="0" fontId="30" fillId="30" borderId="18" xfId="82" applyFont="1" applyFill="1" applyBorder="1" applyAlignment="1">
      <alignment vertical="center"/>
    </xf>
    <xf numFmtId="0" fontId="30" fillId="30" borderId="18" xfId="82" applyFont="1" applyFill="1" applyBorder="1" applyAlignment="1">
      <alignment vertical="center" wrapText="1"/>
    </xf>
    <xf numFmtId="0" fontId="30" fillId="30" borderId="18" xfId="82" applyFont="1" applyFill="1" applyBorder="1" applyAlignment="1">
      <alignment horizontal="center" vertical="center"/>
    </xf>
    <xf numFmtId="0" fontId="30" fillId="28" borderId="18" xfId="82" applyFont="1" applyFill="1" applyBorder="1" applyAlignment="1">
      <alignment vertical="center" wrapText="1"/>
    </xf>
    <xf numFmtId="0" fontId="30" fillId="28" borderId="18" xfId="82" applyFont="1" applyFill="1" applyBorder="1" applyAlignment="1">
      <alignment horizontal="left" vertical="center"/>
    </xf>
    <xf numFmtId="0" fontId="30" fillId="28" borderId="18" xfId="82" applyFont="1" applyFill="1" applyBorder="1" applyAlignment="1">
      <alignment horizontal="center" vertical="center"/>
    </xf>
    <xf numFmtId="0" fontId="30" fillId="28" borderId="18" xfId="82" quotePrefix="1" applyFont="1" applyFill="1" applyBorder="1" applyAlignment="1">
      <alignment horizontal="center" vertical="center"/>
    </xf>
    <xf numFmtId="0" fontId="30" fillId="28" borderId="18" xfId="82" applyFont="1" applyFill="1" applyBorder="1" applyAlignment="1">
      <alignment horizontal="left" vertical="center" wrapText="1"/>
    </xf>
    <xf numFmtId="0" fontId="30" fillId="30" borderId="18" xfId="82" applyFont="1" applyFill="1" applyBorder="1" applyAlignment="1">
      <alignment horizontal="left" vertical="center"/>
    </xf>
    <xf numFmtId="0" fontId="30" fillId="26" borderId="18" xfId="82" applyFont="1" applyFill="1" applyBorder="1" applyAlignment="1">
      <alignment horizontal="center" vertical="center"/>
    </xf>
    <xf numFmtId="14" fontId="29" fillId="0" borderId="0" xfId="0" applyNumberFormat="1" applyFont="1" applyFill="1" applyBorder="1" applyAlignment="1">
      <alignment vertical="center"/>
    </xf>
    <xf numFmtId="14" fontId="30" fillId="25" borderId="0" xfId="82" applyNumberFormat="1" applyFont="1" applyFill="1" applyAlignment="1">
      <alignment horizontal="center"/>
    </xf>
    <xf numFmtId="0" fontId="2" fillId="0" borderId="0" xfId="76"/>
    <xf numFmtId="0" fontId="2" fillId="0" borderId="0" xfId="76" applyFont="1"/>
    <xf numFmtId="0" fontId="26" fillId="0" borderId="19" xfId="76" applyFont="1" applyFill="1" applyBorder="1" applyAlignment="1">
      <alignment horizontal="left" vertical="center" wrapText="1"/>
    </xf>
    <xf numFmtId="0" fontId="22" fillId="30" borderId="20" xfId="82" applyFont="1" applyFill="1" applyBorder="1" applyAlignment="1">
      <alignment horizontal="center" vertical="center" wrapText="1"/>
    </xf>
    <xf numFmtId="0" fontId="33" fillId="0" borderId="0" xfId="0" applyFont="1" applyAlignment="1">
      <alignment vertical="center"/>
    </xf>
    <xf numFmtId="0" fontId="34" fillId="32" borderId="21" xfId="76" applyFont="1" applyFill="1" applyBorder="1" applyAlignment="1">
      <alignment vertical="center"/>
    </xf>
    <xf numFmtId="0" fontId="34" fillId="32" borderId="0" xfId="76" applyFont="1" applyFill="1" applyBorder="1" applyAlignment="1">
      <alignment horizontal="center" vertical="center"/>
    </xf>
    <xf numFmtId="0" fontId="32" fillId="0" borderId="0" xfId="83" applyFont="1" applyFill="1" applyAlignment="1">
      <alignment horizontal="center" vertical="center"/>
    </xf>
    <xf numFmtId="0" fontId="32" fillId="0" borderId="0" xfId="83" applyFont="1" applyFill="1" applyAlignment="1">
      <alignment vertical="center"/>
    </xf>
    <xf numFmtId="0" fontId="32" fillId="0" borderId="0" xfId="83" applyFont="1" applyFill="1" applyAlignment="1">
      <alignment vertical="center" wrapText="1"/>
    </xf>
    <xf numFmtId="14" fontId="32" fillId="0" borderId="0" xfId="83" applyNumberFormat="1" applyFont="1" applyFill="1" applyAlignment="1">
      <alignment horizontal="center" vertical="center"/>
    </xf>
    <xf numFmtId="0" fontId="30" fillId="27" borderId="18" xfId="82" applyFont="1" applyFill="1" applyBorder="1" applyAlignment="1">
      <alignment horizontal="center" vertical="center"/>
    </xf>
    <xf numFmtId="0" fontId="34" fillId="32" borderId="21" xfId="76" applyFont="1" applyFill="1" applyBorder="1" applyAlignment="1">
      <alignment horizontal="center" vertical="center"/>
    </xf>
    <xf numFmtId="0" fontId="31" fillId="0" borderId="12" xfId="82" applyFont="1" applyBorder="1" applyAlignment="1">
      <alignment horizontal="center" vertical="center"/>
    </xf>
    <xf numFmtId="0" fontId="31" fillId="0" borderId="13" xfId="82" applyFont="1" applyBorder="1" applyAlignment="1">
      <alignment horizontal="center" vertical="center"/>
    </xf>
    <xf numFmtId="0" fontId="31" fillId="0" borderId="14" xfId="82" applyFont="1" applyBorder="1" applyAlignment="1">
      <alignment horizontal="center" vertical="center"/>
    </xf>
    <xf numFmtId="0" fontId="30" fillId="27" borderId="18" xfId="82" applyFont="1" applyFill="1" applyBorder="1" applyAlignment="1">
      <alignment horizontal="center" vertical="center"/>
    </xf>
    <xf numFmtId="0" fontId="31" fillId="0" borderId="10" xfId="82" applyFont="1" applyBorder="1" applyAlignment="1">
      <alignment horizontal="center" vertical="center"/>
    </xf>
    <xf numFmtId="0" fontId="30" fillId="0" borderId="0" xfId="82" applyFont="1" applyBorder="1"/>
    <xf numFmtId="0" fontId="30" fillId="0" borderId="15" xfId="82" applyFont="1" applyBorder="1"/>
    <xf numFmtId="0" fontId="31" fillId="26" borderId="18" xfId="82" applyFont="1" applyFill="1" applyBorder="1" applyAlignment="1">
      <alignment horizontal="center" vertical="center"/>
    </xf>
    <xf numFmtId="0" fontId="34" fillId="32" borderId="21" xfId="76" applyFont="1" applyFill="1" applyBorder="1" applyAlignment="1">
      <alignment horizontal="center" vertical="center"/>
    </xf>
    <xf numFmtId="0" fontId="34" fillId="32" borderId="23" xfId="76" applyFont="1" applyFill="1" applyBorder="1" applyAlignment="1">
      <alignment horizontal="center" vertical="center"/>
    </xf>
    <xf numFmtId="0" fontId="35" fillId="24" borderId="18" xfId="76" applyFont="1" applyFill="1" applyBorder="1" applyAlignment="1">
      <alignment horizontal="center" vertical="center"/>
    </xf>
    <xf numFmtId="16" fontId="36" fillId="24" borderId="18" xfId="76" applyNumberFormat="1" applyFont="1" applyFill="1" applyBorder="1" applyAlignment="1">
      <alignment horizontal="center" vertical="center"/>
    </xf>
    <xf numFmtId="0" fontId="37" fillId="31" borderId="24" xfId="76" applyFont="1" applyFill="1" applyBorder="1" applyAlignment="1">
      <alignment horizontal="center" vertical="center"/>
    </xf>
    <xf numFmtId="0" fontId="37" fillId="31" borderId="0" xfId="76" applyFont="1" applyFill="1" applyBorder="1" applyAlignment="1">
      <alignment horizontal="center" vertical="center"/>
    </xf>
    <xf numFmtId="0" fontId="38" fillId="0" borderId="22" xfId="76" applyFont="1" applyFill="1" applyBorder="1" applyAlignment="1">
      <alignment horizontal="left" vertical="center" wrapText="1"/>
    </xf>
    <xf numFmtId="0" fontId="38" fillId="0" borderId="22" xfId="76" applyFont="1" applyFill="1" applyBorder="1" applyAlignment="1">
      <alignment horizontal="left" vertical="center"/>
    </xf>
    <xf numFmtId="0" fontId="39" fillId="31" borderId="25" xfId="76" applyFont="1" applyFill="1" applyBorder="1" applyAlignment="1">
      <alignment horizontal="left" vertical="center"/>
    </xf>
    <xf numFmtId="0" fontId="40" fillId="33" borderId="26" xfId="83" applyFont="1" applyFill="1" applyBorder="1" applyAlignment="1">
      <alignment horizontal="center" vertical="center"/>
    </xf>
    <xf numFmtId="0" fontId="40" fillId="33" borderId="27" xfId="83" applyFont="1" applyFill="1" applyBorder="1" applyAlignment="1">
      <alignment horizontal="center" vertical="center"/>
    </xf>
    <xf numFmtId="0" fontId="40" fillId="33" borderId="28" xfId="83" applyFont="1" applyFill="1" applyBorder="1" applyAlignment="1">
      <alignment horizontal="center" vertical="center"/>
    </xf>
    <xf numFmtId="0" fontId="40" fillId="33" borderId="29" xfId="83" applyFont="1" applyFill="1" applyBorder="1" applyAlignment="1">
      <alignment horizontal="center" vertical="center"/>
    </xf>
    <xf numFmtId="0" fontId="40" fillId="33" borderId="30" xfId="83" applyFont="1" applyFill="1" applyBorder="1" applyAlignment="1">
      <alignment horizontal="center" vertical="center"/>
    </xf>
    <xf numFmtId="0" fontId="40" fillId="33" borderId="31" xfId="83" applyFont="1" applyFill="1" applyBorder="1" applyAlignment="1">
      <alignment horizontal="center" vertical="center"/>
    </xf>
    <xf numFmtId="0" fontId="41" fillId="34" borderId="32" xfId="83" applyFont="1" applyFill="1" applyBorder="1" applyAlignment="1">
      <alignment horizontal="center" vertical="center"/>
    </xf>
    <xf numFmtId="0" fontId="41" fillId="34" borderId="33" xfId="83" applyFont="1" applyFill="1" applyBorder="1" applyAlignment="1">
      <alignment horizontal="center" vertical="center"/>
    </xf>
    <xf numFmtId="0" fontId="28" fillId="24" borderId="22" xfId="76" applyFont="1" applyFill="1" applyBorder="1" applyAlignment="1">
      <alignment horizontal="center" vertical="center"/>
    </xf>
    <xf numFmtId="0" fontId="28" fillId="24" borderId="22" xfId="76" applyFont="1" applyFill="1" applyBorder="1" applyAlignment="1">
      <alignment horizontal="left" vertical="center" wrapText="1"/>
    </xf>
    <xf numFmtId="178" fontId="28" fillId="24" borderId="22" xfId="76" applyNumberFormat="1" applyFont="1" applyFill="1" applyBorder="1" applyAlignment="1">
      <alignment horizontal="center" vertical="center"/>
    </xf>
    <xf numFmtId="0" fontId="28" fillId="24" borderId="22" xfId="76" applyFont="1" applyFill="1" applyBorder="1" applyAlignment="1">
      <alignment horizontal="center" vertical="center" wrapText="1"/>
    </xf>
    <xf numFmtId="16" fontId="36" fillId="24" borderId="20" xfId="76" applyNumberFormat="1" applyFont="1" applyFill="1" applyBorder="1" applyAlignment="1">
      <alignment horizontal="center" vertical="center"/>
    </xf>
    <xf numFmtId="16" fontId="36" fillId="24" borderId="34" xfId="76" applyNumberFormat="1" applyFont="1" applyFill="1" applyBorder="1" applyAlignment="1">
      <alignment horizontal="center" vertical="center"/>
    </xf>
    <xf numFmtId="0" fontId="34" fillId="32" borderId="35" xfId="76" applyFont="1" applyFill="1" applyBorder="1" applyAlignment="1">
      <alignment horizontal="center" vertical="center"/>
    </xf>
    <xf numFmtId="0" fontId="34" fillId="32" borderId="36" xfId="76" applyFont="1" applyFill="1" applyBorder="1" applyAlignment="1">
      <alignment horizontal="center" vertical="center"/>
    </xf>
    <xf numFmtId="0" fontId="34" fillId="32" borderId="37" xfId="76" applyFont="1" applyFill="1" applyBorder="1" applyAlignment="1">
      <alignment horizontal="center" vertical="center"/>
    </xf>
    <xf numFmtId="0" fontId="34" fillId="32" borderId="38" xfId="76" applyFont="1" applyFill="1" applyBorder="1" applyAlignment="1">
      <alignment horizontal="center" vertical="center"/>
    </xf>
    <xf numFmtId="0" fontId="34" fillId="32" borderId="39" xfId="76" applyFont="1" applyFill="1" applyBorder="1" applyAlignment="1">
      <alignment horizontal="center" vertical="center"/>
    </xf>
    <xf numFmtId="0" fontId="34" fillId="32" borderId="40" xfId="76" applyFont="1" applyFill="1" applyBorder="1" applyAlignment="1">
      <alignment horizontal="center" vertical="center"/>
    </xf>
    <xf numFmtId="0" fontId="34" fillId="32" borderId="41" xfId="76" applyFont="1" applyFill="1" applyBorder="1" applyAlignment="1">
      <alignment horizontal="center" vertical="center"/>
    </xf>
    <xf numFmtId="0" fontId="34" fillId="32" borderId="42" xfId="76" applyFont="1" applyFill="1" applyBorder="1" applyAlignment="1">
      <alignment horizontal="center" vertical="center"/>
    </xf>
    <xf numFmtId="0" fontId="34" fillId="32" borderId="43" xfId="76" applyFont="1" applyFill="1" applyBorder="1" applyAlignment="1">
      <alignment horizontal="center" vertical="center"/>
    </xf>
    <xf numFmtId="0" fontId="35" fillId="24" borderId="44" xfId="76" applyFont="1" applyFill="1" applyBorder="1" applyAlignment="1">
      <alignment horizontal="center" vertical="center"/>
    </xf>
    <xf numFmtId="16" fontId="36" fillId="24" borderId="45" xfId="76" applyNumberFormat="1" applyFont="1" applyFill="1" applyBorder="1" applyAlignment="1">
      <alignment horizontal="center" vertical="center"/>
    </xf>
    <xf numFmtId="0" fontId="35" fillId="24" borderId="46" xfId="76" applyFont="1" applyFill="1" applyBorder="1" applyAlignment="1">
      <alignment horizontal="center" vertical="center"/>
    </xf>
    <xf numFmtId="0" fontId="35" fillId="24" borderId="47" xfId="76" applyFont="1" applyFill="1" applyBorder="1" applyAlignment="1">
      <alignment horizontal="center" vertical="center"/>
    </xf>
    <xf numFmtId="16" fontId="36" fillId="24" borderId="47" xfId="76" applyNumberFormat="1" applyFont="1" applyFill="1" applyBorder="1" applyAlignment="1">
      <alignment horizontal="center" vertical="center"/>
    </xf>
    <xf numFmtId="16" fontId="36" fillId="24" borderId="48" xfId="76" applyNumberFormat="1" applyFont="1" applyFill="1" applyBorder="1" applyAlignment="1">
      <alignment horizontal="center" vertical="center"/>
    </xf>
    <xf numFmtId="16" fontId="36" fillId="24" borderId="49" xfId="76" applyNumberFormat="1" applyFont="1" applyFill="1" applyBorder="1" applyAlignment="1">
      <alignment horizontal="center" vertical="center"/>
    </xf>
    <xf numFmtId="0" fontId="28" fillId="24" borderId="50" xfId="76" applyFont="1" applyFill="1" applyBorder="1" applyAlignment="1">
      <alignment horizontal="center" vertical="center" wrapText="1"/>
    </xf>
    <xf numFmtId="0" fontId="28" fillId="24" borderId="51" xfId="76" applyFont="1" applyFill="1" applyBorder="1" applyAlignment="1">
      <alignment horizontal="left" vertical="center" wrapText="1"/>
    </xf>
    <xf numFmtId="0" fontId="28" fillId="24" borderId="52" xfId="76" applyFont="1" applyFill="1" applyBorder="1" applyAlignment="1">
      <alignment horizontal="center" vertical="center" wrapText="1"/>
    </xf>
    <xf numFmtId="0" fontId="28" fillId="24" borderId="53" xfId="76" applyFont="1" applyFill="1" applyBorder="1" applyAlignment="1">
      <alignment horizontal="center" vertical="center"/>
    </xf>
    <xf numFmtId="0" fontId="24" fillId="0" borderId="0" xfId="76" applyFont="1"/>
    <xf numFmtId="0" fontId="30" fillId="30" borderId="18" xfId="82" quotePrefix="1" applyFont="1" applyFill="1" applyBorder="1" applyAlignment="1">
      <alignment horizontal="center" vertical="center"/>
    </xf>
    <xf numFmtId="0" fontId="22" fillId="28" borderId="18" xfId="82" applyFont="1" applyFill="1" applyBorder="1" applyAlignment="1">
      <alignment horizontal="center" vertical="center" wrapText="1"/>
    </xf>
    <xf numFmtId="0" fontId="31" fillId="28" borderId="18" xfId="82" applyFont="1" applyFill="1" applyBorder="1" applyAlignment="1">
      <alignment horizontal="center" vertical="center" wrapText="1"/>
    </xf>
    <xf numFmtId="16" fontId="2" fillId="0" borderId="0" xfId="76" applyNumberFormat="1" applyAlignment="1">
      <alignment horizontal="center"/>
    </xf>
  </cellXfs>
  <cellStyles count="95">
    <cellStyle name="=C:\WINNT\SYSTEM32\COMMAND.COM" xfId="1"/>
    <cellStyle name="20% - Accent1 2" xfId="2"/>
    <cellStyle name="20% - Accent1 3" xfId="3"/>
    <cellStyle name="20% - Accent2 2" xfId="4"/>
    <cellStyle name="20% - Accent2 3" xfId="5"/>
    <cellStyle name="20% - Accent3 2" xfId="6"/>
    <cellStyle name="20% - Accent3 3" xfId="7"/>
    <cellStyle name="20% - Accent4 2" xfId="8"/>
    <cellStyle name="20% - Accent4 3" xfId="9"/>
    <cellStyle name="20% - Accent5 2" xfId="10"/>
    <cellStyle name="20% - Accent5 3" xfId="11"/>
    <cellStyle name="20% - Accent6 2" xfId="12"/>
    <cellStyle name="20% - Accent6 3" xfId="13"/>
    <cellStyle name="40% - Accent1 2" xfId="14"/>
    <cellStyle name="40% - Accent1 3" xfId="15"/>
    <cellStyle name="40% - Accent2 2" xfId="16"/>
    <cellStyle name="40% - Accent2 3" xfId="17"/>
    <cellStyle name="40% - Accent3 2" xfId="18"/>
    <cellStyle name="40% - Accent3 3" xfId="19"/>
    <cellStyle name="40% - Accent4 2" xfId="20"/>
    <cellStyle name="40% - Accent4 3" xfId="21"/>
    <cellStyle name="40% - Accent5 2" xfId="22"/>
    <cellStyle name="40% - Accent5 3" xfId="23"/>
    <cellStyle name="40% - Accent6 2" xfId="24"/>
    <cellStyle name="40% - Accent6 3" xfId="25"/>
    <cellStyle name="60% - Accent1 2" xfId="26"/>
    <cellStyle name="60% - Accent1 3" xfId="27"/>
    <cellStyle name="60% - Accent2 2" xfId="28"/>
    <cellStyle name="60% - Accent2 3" xfId="29"/>
    <cellStyle name="60% - Accent3 2" xfId="30"/>
    <cellStyle name="60% - Accent3 3" xfId="31"/>
    <cellStyle name="60% - Accent4 2" xfId="32"/>
    <cellStyle name="60% - Accent4 3" xfId="33"/>
    <cellStyle name="60% - Accent5 2" xfId="34"/>
    <cellStyle name="60% - Accent5 3" xfId="35"/>
    <cellStyle name="60% - Accent6 2" xfId="36"/>
    <cellStyle name="60% - Accent6 3" xfId="37"/>
    <cellStyle name="Accent1 2" xfId="38"/>
    <cellStyle name="Accent1 3" xfId="39"/>
    <cellStyle name="Accent2 2" xfId="40"/>
    <cellStyle name="Accent2 3" xfId="41"/>
    <cellStyle name="Accent3 2" xfId="42"/>
    <cellStyle name="Accent3 3" xfId="43"/>
    <cellStyle name="Accent4 2" xfId="44"/>
    <cellStyle name="Accent4 3" xfId="45"/>
    <cellStyle name="Accent5 2" xfId="46"/>
    <cellStyle name="Accent5 3" xfId="47"/>
    <cellStyle name="Accent6 2" xfId="48"/>
    <cellStyle name="Accent6 3" xfId="49"/>
    <cellStyle name="Bad 2" xfId="50"/>
    <cellStyle name="Bad 3" xfId="51"/>
    <cellStyle name="Calculation 2" xfId="52"/>
    <cellStyle name="Calculation 3" xfId="53"/>
    <cellStyle name="Check Cell 2" xfId="54"/>
    <cellStyle name="Check Cell 3" xfId="55"/>
    <cellStyle name="Explanatory Text 2" xfId="56"/>
    <cellStyle name="Explanatory Text 3" xfId="57"/>
    <cellStyle name="Good 2" xfId="58"/>
    <cellStyle name="Good 3" xfId="59"/>
    <cellStyle name="Heading 1 2" xfId="60"/>
    <cellStyle name="Heading 1 3" xfId="61"/>
    <cellStyle name="Heading 2 2" xfId="62"/>
    <cellStyle name="Heading 2 3" xfId="63"/>
    <cellStyle name="Heading 3 2" xfId="64"/>
    <cellStyle name="Heading 3 3" xfId="65"/>
    <cellStyle name="Heading 4 2" xfId="66"/>
    <cellStyle name="Heading 4 3" xfId="67"/>
    <cellStyle name="Hyperlink" xfId="68" builtinId="8"/>
    <cellStyle name="Input 2" xfId="69"/>
    <cellStyle name="Input 3" xfId="70"/>
    <cellStyle name="Linked Cell 2" xfId="71"/>
    <cellStyle name="Linked Cell 3" xfId="72"/>
    <cellStyle name="Neutral 2" xfId="73"/>
    <cellStyle name="Neutral 3" xfId="74"/>
    <cellStyle name="Normal" xfId="0" builtinId="0"/>
    <cellStyle name="Normal 2" xfId="75"/>
    <cellStyle name="Normal 2 2" xfId="76"/>
    <cellStyle name="Normal 2 3" xfId="77"/>
    <cellStyle name="Normal 2 4" xfId="78"/>
    <cellStyle name="Normal 2 5" xfId="79"/>
    <cellStyle name="Normal 3" xfId="80"/>
    <cellStyle name="Normal 4" xfId="81"/>
    <cellStyle name="Normal 5" xfId="82"/>
    <cellStyle name="Normal 6" xfId="83"/>
    <cellStyle name="Note 2" xfId="84"/>
    <cellStyle name="Note 3" xfId="85"/>
    <cellStyle name="Output 2" xfId="86"/>
    <cellStyle name="Output 3" xfId="87"/>
    <cellStyle name="Style 1" xfId="88"/>
    <cellStyle name="Title 2" xfId="89"/>
    <cellStyle name="Title 3" xfId="90"/>
    <cellStyle name="Total 2" xfId="91"/>
    <cellStyle name="Total 3" xfId="92"/>
    <cellStyle name="Warning Text 2" xfId="93"/>
    <cellStyle name="Warning Text 3" xfId="94"/>
  </cellStyles>
  <dxfs count="15">
    <dxf>
      <numFmt numFmtId="21" formatCode="dd/mmm"/>
      <alignment horizontal="center" vertical="bottom" textRotation="0" wrapText="0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  <dxf>
      <font>
        <b val="0"/>
        <i/>
      </font>
      <fill>
        <patternFill>
          <bgColor theme="0" tint="-0.14996795556505021"/>
        </patternFill>
      </fill>
    </dxf>
    <dxf>
      <font>
        <b/>
        <i/>
      </font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Trebuchet MS"/>
        <scheme val="none"/>
      </font>
      <fill>
        <patternFill patternType="none">
          <fgColor indexed="64"/>
          <bgColor auto="1"/>
        </patternFill>
      </fill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rebuchet MS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rebuchet MS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rebuchet MS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rebuchet MS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rebuchet MS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rebuchet MS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rebuchet MS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rebuchet MS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rebuchet MS"/>
        <scheme val="none"/>
      </font>
      <alignment horizontal="general" vertical="center" textRotation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jpe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6</xdr:row>
      <xdr:rowOff>28575</xdr:rowOff>
    </xdr:from>
    <xdr:to>
      <xdr:col>2</xdr:col>
      <xdr:colOff>333375</xdr:colOff>
      <xdr:row>6</xdr:row>
      <xdr:rowOff>523875</xdr:rowOff>
    </xdr:to>
    <xdr:pic>
      <xdr:nvPicPr>
        <xdr:cNvPr id="2" name="Picture 4" descr="D:\Old\WORKS\Websites\New CSS Corp\Logo with Tagline\Logo with Tagline\Final - Logo with Tagline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1800225"/>
          <a:ext cx="14859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38100</xdr:colOff>
      <xdr:row>1</xdr:row>
      <xdr:rowOff>9526</xdr:rowOff>
    </xdr:from>
    <xdr:to>
      <xdr:col>2</xdr:col>
      <xdr:colOff>589210</xdr:colOff>
      <xdr:row>1</xdr:row>
      <xdr:rowOff>409576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76201"/>
          <a:ext cx="175126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0</xdr:row>
      <xdr:rowOff>28575</xdr:rowOff>
    </xdr:from>
    <xdr:to>
      <xdr:col>6</xdr:col>
      <xdr:colOff>0</xdr:colOff>
      <xdr:row>3</xdr:row>
      <xdr:rowOff>123825</xdr:rowOff>
    </xdr:to>
    <xdr:pic>
      <xdr:nvPicPr>
        <xdr:cNvPr id="125950" name="Picture 4" descr="D:\Old\WORKS\Websites\New CSS Corp\Logo with Tagline\Logo with Tagline\Final - Logo with Tagline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28575"/>
          <a:ext cx="14573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16565</xdr:colOff>
      <xdr:row>0</xdr:row>
      <xdr:rowOff>41413</xdr:rowOff>
    </xdr:from>
    <xdr:to>
      <xdr:col>4</xdr:col>
      <xdr:colOff>323022</xdr:colOff>
      <xdr:row>3</xdr:row>
      <xdr:rowOff>149087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087" y="41413"/>
          <a:ext cx="1747631" cy="5135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1028700</xdr:colOff>
      <xdr:row>1</xdr:row>
      <xdr:rowOff>28575</xdr:rowOff>
    </xdr:from>
    <xdr:to>
      <xdr:col>9</xdr:col>
      <xdr:colOff>1028700</xdr:colOff>
      <xdr:row>1</xdr:row>
      <xdr:rowOff>161925</xdr:rowOff>
    </xdr:to>
    <xdr:pic>
      <xdr:nvPicPr>
        <xdr:cNvPr id="130959" name="Picture 3" descr="Extreme Network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9075" y="190500"/>
          <a:ext cx="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209550</xdr:colOff>
      <xdr:row>1</xdr:row>
      <xdr:rowOff>9525</xdr:rowOff>
    </xdr:from>
    <xdr:to>
      <xdr:col>3</xdr:col>
      <xdr:colOff>1695450</xdr:colOff>
      <xdr:row>1</xdr:row>
      <xdr:rowOff>504825</xdr:rowOff>
    </xdr:to>
    <xdr:pic>
      <xdr:nvPicPr>
        <xdr:cNvPr id="130960" name="Picture 5" descr="D:\Old\WORKS\Websites\New CSS Corp\Logo with Tagline\Logo with Tagline\Final - Logo with Tagline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0" y="171450"/>
          <a:ext cx="148590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19050</xdr:colOff>
      <xdr:row>1</xdr:row>
      <xdr:rowOff>19050</xdr:rowOff>
    </xdr:from>
    <xdr:to>
      <xdr:col>3</xdr:col>
      <xdr:colOff>4556</xdr:colOff>
      <xdr:row>2</xdr:row>
      <xdr:rowOff>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80975"/>
          <a:ext cx="1747631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0</xdr:row>
      <xdr:rowOff>47625</xdr:rowOff>
    </xdr:from>
    <xdr:to>
      <xdr:col>3</xdr:col>
      <xdr:colOff>828675</xdr:colOff>
      <xdr:row>2</xdr:row>
      <xdr:rowOff>142875</xdr:rowOff>
    </xdr:to>
    <xdr:pic>
      <xdr:nvPicPr>
        <xdr:cNvPr id="134466" name="Picture 4" descr="D:\Old\WORKS\Websites\New CSS Corp\Logo with Tagline\Logo with Tagline\Final - Logo with Tagline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5" y="47625"/>
          <a:ext cx="14859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14081</xdr:colOff>
      <xdr:row>2</xdr:row>
      <xdr:rowOff>19050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1747631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0</xdr:row>
      <xdr:rowOff>38100</xdr:rowOff>
    </xdr:from>
    <xdr:to>
      <xdr:col>3</xdr:col>
      <xdr:colOff>1714500</xdr:colOff>
      <xdr:row>2</xdr:row>
      <xdr:rowOff>152400</xdr:rowOff>
    </xdr:to>
    <xdr:pic>
      <xdr:nvPicPr>
        <xdr:cNvPr id="131615" name="Picture 2" descr="D:\Old\WORKS\Websites\New CSS Corp\Logo with Tagline\Logo with Tagline\Final - Logo with Tagline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4050" y="38100"/>
          <a:ext cx="14859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3</xdr:col>
      <xdr:colOff>128381</xdr:colOff>
      <xdr:row>2</xdr:row>
      <xdr:rowOff>132522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0"/>
          <a:ext cx="1747631" cy="5135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44" name="Table44" displayName="Table44" ref="B9:D13" totalsRowShown="0">
  <autoFilter ref="B9:D13"/>
  <tableColumns count="3">
    <tableColumn id="1" name="Training Plan" dataCellStyle="Normal 2 2"/>
    <tableColumn id="2" name="Start Date" dataDxfId="1" dataCellStyle="Normal 2 2"/>
    <tableColumn id="3" name="End Date" dataDxfId="0" dataCellStyle="Normal 2 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le2" displayName="Table2" ref="B7:I8" insertRow="1" totalsRowShown="0" headerRowDxfId="14" dataDxfId="5">
  <sortState ref="B8:I26">
    <sortCondition ref="H4:H22"/>
  </sortState>
  <tableColumns count="8">
    <tableColumn id="8" name="S.No" dataDxfId="13" dataCellStyle="Normal 6"/>
    <tableColumn id="1" name="Field" dataDxfId="12" dataCellStyle="Normal 6"/>
    <tableColumn id="2" name="Action Item description" dataDxfId="11" dataCellStyle="Normal 6"/>
    <tableColumn id="3" name="Owner" dataDxfId="10" dataCellStyle="Normal 6"/>
    <tableColumn id="4" name="Status" dataDxfId="9" dataCellStyle="Normal 6"/>
    <tableColumn id="5" name="Start Date" dataDxfId="8" dataCellStyle="Normal 6"/>
    <tableColumn id="6" name="Due Date" dataDxfId="7" dataCellStyle="Normal 6"/>
    <tableColumn id="7" name="Comment" dataDxfId="6" dataCellStyle="Normal 6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hakheel.navaz@csscorp.com" TargetMode="External"/><Relationship Id="rId2" Type="http://schemas.openxmlformats.org/officeDocument/2006/relationships/hyperlink" Target="mailto:Raj.Reddy@csscorp.com" TargetMode="External"/><Relationship Id="rId1" Type="http://schemas.openxmlformats.org/officeDocument/2006/relationships/hyperlink" Target="mailto:David.Raj@csscorp.com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mailto:jesu.valiant@cssscorp.com" TargetMode="External"/><Relationship Id="rId4" Type="http://schemas.openxmlformats.org/officeDocument/2006/relationships/hyperlink" Target="mailto:samuel.victor@csscorp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0"/>
  <sheetViews>
    <sheetView showGridLines="0" workbookViewId="0">
      <selection activeCell="B1" sqref="B1"/>
    </sheetView>
  </sheetViews>
  <sheetFormatPr defaultRowHeight="12.75" x14ac:dyDescent="0.2"/>
  <cols>
    <col min="1" max="1" width="0.7109375" style="12" customWidth="1"/>
    <col min="2" max="2" width="18" style="12" customWidth="1"/>
    <col min="3" max="3" width="24.85546875" style="12" bestFit="1" customWidth="1"/>
    <col min="4" max="4" width="36.85546875" style="13" bestFit="1" customWidth="1"/>
    <col min="5" max="5" width="36.85546875" style="12" bestFit="1" customWidth="1"/>
    <col min="6" max="6" width="15.5703125" style="14" bestFit="1" customWidth="1"/>
    <col min="7" max="7" width="15.85546875" style="14" bestFit="1" customWidth="1"/>
    <col min="8" max="8" width="10.42578125" style="14" bestFit="1" customWidth="1"/>
    <col min="9" max="9" width="9.140625" style="12" bestFit="1" customWidth="1"/>
    <col min="10" max="16384" width="9.140625" style="12"/>
  </cols>
  <sheetData>
    <row r="1" spans="2:9" ht="5.25" customHeight="1" x14ac:dyDescent="0.2"/>
    <row r="2" spans="2:9" s="15" customFormat="1" ht="34.5" customHeight="1" x14ac:dyDescent="0.2">
      <c r="B2" s="66" t="s">
        <v>149</v>
      </c>
      <c r="C2" s="67"/>
      <c r="D2" s="67"/>
      <c r="E2" s="67"/>
      <c r="F2" s="67"/>
      <c r="G2" s="67"/>
      <c r="H2" s="67"/>
      <c r="I2" s="68"/>
    </row>
    <row r="3" spans="2:9" s="15" customFormat="1" ht="18.75" customHeight="1" x14ac:dyDescent="0.2">
      <c r="B3" s="24" t="s">
        <v>24</v>
      </c>
      <c r="C3" s="24" t="s">
        <v>25</v>
      </c>
      <c r="D3" s="25" t="s">
        <v>26</v>
      </c>
      <c r="E3" s="24" t="s">
        <v>27</v>
      </c>
      <c r="F3" s="24" t="s">
        <v>28</v>
      </c>
      <c r="G3" s="24" t="s">
        <v>29</v>
      </c>
      <c r="H3" s="24" t="s">
        <v>30</v>
      </c>
      <c r="I3" s="24" t="s">
        <v>31</v>
      </c>
    </row>
    <row r="4" spans="2:9" s="15" customFormat="1" ht="27" customHeight="1" x14ac:dyDescent="0.2">
      <c r="B4" s="50" t="s">
        <v>32</v>
      </c>
      <c r="C4" s="26"/>
      <c r="D4" s="27"/>
      <c r="E4" s="28"/>
      <c r="F4" s="29"/>
      <c r="G4" s="50"/>
      <c r="H4" s="30"/>
      <c r="I4" s="50"/>
    </row>
    <row r="5" spans="2:9" s="15" customFormat="1" ht="27" customHeight="1" x14ac:dyDescent="0.2">
      <c r="B5" s="69" t="s">
        <v>34</v>
      </c>
      <c r="C5" s="31"/>
      <c r="D5" s="31"/>
      <c r="E5" s="64"/>
      <c r="F5" s="33"/>
      <c r="G5" s="33"/>
      <c r="H5" s="64"/>
      <c r="I5" s="64"/>
    </row>
    <row r="6" spans="2:9" s="15" customFormat="1" ht="27" customHeight="1" x14ac:dyDescent="0.2">
      <c r="B6" s="69"/>
      <c r="C6" s="31"/>
      <c r="D6" s="31"/>
      <c r="E6" s="32"/>
      <c r="F6" s="33"/>
      <c r="G6" s="33"/>
      <c r="H6" s="64"/>
      <c r="I6" s="64"/>
    </row>
    <row r="7" spans="2:9" s="16" customFormat="1" ht="42" customHeight="1" x14ac:dyDescent="0.2">
      <c r="B7" s="70" t="s">
        <v>35</v>
      </c>
      <c r="C7" s="71"/>
      <c r="D7" s="71"/>
      <c r="E7" s="71"/>
      <c r="F7" s="71"/>
      <c r="G7" s="71"/>
      <c r="H7" s="71"/>
      <c r="I7" s="72"/>
    </row>
    <row r="8" spans="2:9" s="16" customFormat="1" ht="18.75" customHeight="1" x14ac:dyDescent="0.2">
      <c r="B8" s="24" t="s">
        <v>24</v>
      </c>
      <c r="C8" s="24" t="s">
        <v>25</v>
      </c>
      <c r="D8" s="25" t="s">
        <v>26</v>
      </c>
      <c r="E8" s="24" t="s">
        <v>27</v>
      </c>
      <c r="F8" s="24" t="s">
        <v>28</v>
      </c>
      <c r="G8" s="24" t="s">
        <v>29</v>
      </c>
      <c r="H8" s="24" t="s">
        <v>30</v>
      </c>
      <c r="I8" s="24" t="s">
        <v>31</v>
      </c>
    </row>
    <row r="9" spans="2:9" s="17" customFormat="1" ht="30.75" customHeight="1" x14ac:dyDescent="0.2">
      <c r="B9" s="73" t="s">
        <v>49</v>
      </c>
      <c r="C9" s="26" t="s">
        <v>50</v>
      </c>
      <c r="D9" s="27" t="s">
        <v>51</v>
      </c>
      <c r="E9" s="26" t="s">
        <v>52</v>
      </c>
      <c r="F9" s="50" t="s">
        <v>53</v>
      </c>
      <c r="G9" s="50" t="s">
        <v>54</v>
      </c>
      <c r="H9" s="50" t="s">
        <v>23</v>
      </c>
      <c r="I9" s="34" t="s">
        <v>36</v>
      </c>
    </row>
    <row r="10" spans="2:9" s="17" customFormat="1" ht="30.75" customHeight="1" x14ac:dyDescent="0.2">
      <c r="B10" s="73"/>
      <c r="C10" s="26" t="s">
        <v>55</v>
      </c>
      <c r="D10" s="27" t="s">
        <v>56</v>
      </c>
      <c r="E10" s="26" t="s">
        <v>57</v>
      </c>
      <c r="F10" s="50" t="s">
        <v>58</v>
      </c>
      <c r="G10" s="50" t="s">
        <v>59</v>
      </c>
      <c r="H10" s="50" t="s">
        <v>23</v>
      </c>
      <c r="I10" s="34" t="s">
        <v>36</v>
      </c>
    </row>
    <row r="11" spans="2:9" s="17" customFormat="1" ht="30.75" customHeight="1" x14ac:dyDescent="0.2">
      <c r="B11" s="73"/>
      <c r="C11" s="26" t="s">
        <v>37</v>
      </c>
      <c r="D11" s="27" t="s">
        <v>67</v>
      </c>
      <c r="E11" s="27" t="s">
        <v>38</v>
      </c>
      <c r="F11" s="50" t="s">
        <v>39</v>
      </c>
      <c r="G11" s="50" t="s">
        <v>60</v>
      </c>
      <c r="H11" s="50" t="s">
        <v>23</v>
      </c>
      <c r="I11" s="34" t="s">
        <v>36</v>
      </c>
    </row>
    <row r="12" spans="2:9" s="17" customFormat="1" ht="30.75" customHeight="1" x14ac:dyDescent="0.2">
      <c r="B12" s="73"/>
      <c r="C12" s="26" t="s">
        <v>127</v>
      </c>
      <c r="D12" s="27" t="s">
        <v>128</v>
      </c>
      <c r="E12" s="27" t="s">
        <v>130</v>
      </c>
      <c r="F12" s="50" t="s">
        <v>129</v>
      </c>
      <c r="G12" s="50" t="s">
        <v>129</v>
      </c>
      <c r="H12" s="50" t="s">
        <v>23</v>
      </c>
      <c r="I12" s="34" t="s">
        <v>33</v>
      </c>
    </row>
    <row r="13" spans="2:9" s="17" customFormat="1" ht="43.5" customHeight="1" x14ac:dyDescent="0.2">
      <c r="B13" s="36" t="s">
        <v>61</v>
      </c>
      <c r="C13" s="37" t="s">
        <v>40</v>
      </c>
      <c r="D13" s="38" t="s">
        <v>62</v>
      </c>
      <c r="E13" s="37" t="s">
        <v>41</v>
      </c>
      <c r="F13" s="39" t="s">
        <v>42</v>
      </c>
      <c r="G13" s="40" t="s">
        <v>43</v>
      </c>
      <c r="H13" s="39" t="s">
        <v>68</v>
      </c>
      <c r="I13" s="37" t="s">
        <v>36</v>
      </c>
    </row>
    <row r="14" spans="2:9" s="17" customFormat="1" ht="30.75" customHeight="1" x14ac:dyDescent="0.2">
      <c r="B14" s="56" t="s">
        <v>63</v>
      </c>
      <c r="C14" s="41" t="s">
        <v>133</v>
      </c>
      <c r="D14" s="42" t="s">
        <v>132</v>
      </c>
      <c r="E14" s="42" t="s">
        <v>134</v>
      </c>
      <c r="F14" s="43" t="s">
        <v>85</v>
      </c>
      <c r="G14" s="118" t="s">
        <v>131</v>
      </c>
      <c r="H14" s="43" t="s">
        <v>68</v>
      </c>
      <c r="I14" s="49" t="s">
        <v>36</v>
      </c>
    </row>
    <row r="15" spans="2:9" s="16" customFormat="1" ht="33.75" customHeight="1" x14ac:dyDescent="0.2">
      <c r="B15" s="119" t="s">
        <v>64</v>
      </c>
      <c r="C15" s="35" t="s">
        <v>138</v>
      </c>
      <c r="D15" s="44" t="s">
        <v>137</v>
      </c>
      <c r="E15" s="45" t="s">
        <v>135</v>
      </c>
      <c r="F15" s="46" t="s">
        <v>136</v>
      </c>
      <c r="G15" s="47" t="s">
        <v>139</v>
      </c>
      <c r="H15" s="46" t="s">
        <v>140</v>
      </c>
      <c r="I15" s="45" t="s">
        <v>36</v>
      </c>
    </row>
    <row r="16" spans="2:9" ht="33.75" customHeight="1" x14ac:dyDescent="0.2">
      <c r="B16" s="120"/>
      <c r="C16" s="48" t="s">
        <v>44</v>
      </c>
      <c r="D16" s="48" t="s">
        <v>65</v>
      </c>
      <c r="E16" s="45" t="s">
        <v>66</v>
      </c>
      <c r="F16" s="46" t="s">
        <v>45</v>
      </c>
      <c r="G16" s="47" t="s">
        <v>46</v>
      </c>
      <c r="H16" s="46" t="s">
        <v>68</v>
      </c>
      <c r="I16" s="45" t="s">
        <v>36</v>
      </c>
    </row>
    <row r="17" spans="2:9" ht="33.75" customHeight="1" x14ac:dyDescent="0.2">
      <c r="B17" s="120"/>
      <c r="C17" s="48" t="s">
        <v>141</v>
      </c>
      <c r="D17" s="48" t="s">
        <v>142</v>
      </c>
      <c r="E17" s="45" t="s">
        <v>144</v>
      </c>
      <c r="F17" s="46" t="s">
        <v>145</v>
      </c>
      <c r="G17" s="47" t="s">
        <v>143</v>
      </c>
      <c r="H17" s="46" t="s">
        <v>114</v>
      </c>
      <c r="I17" s="45" t="s">
        <v>36</v>
      </c>
    </row>
    <row r="28" spans="2:9" x14ac:dyDescent="0.2">
      <c r="G28" s="52"/>
      <c r="H28" s="52"/>
    </row>
    <row r="30" spans="2:9" x14ac:dyDescent="0.2">
      <c r="G30" s="52"/>
    </row>
  </sheetData>
  <mergeCells count="5">
    <mergeCell ref="B2:I2"/>
    <mergeCell ref="B5:B6"/>
    <mergeCell ref="B7:I7"/>
    <mergeCell ref="B9:B12"/>
    <mergeCell ref="B15:B17"/>
  </mergeCells>
  <hyperlinks>
    <hyperlink ref="E10" r:id="rId1"/>
    <hyperlink ref="E9" r:id="rId2"/>
    <hyperlink ref="E11" r:id="rId3"/>
    <hyperlink ref="E14" r:id="rId4"/>
    <hyperlink ref="E17" r:id="rId5"/>
  </hyperlinks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5"/>
  <sheetViews>
    <sheetView showGridLines="0" zoomScale="89" zoomScaleNormal="89" workbookViewId="0">
      <selection activeCell="K8" sqref="K8:K10"/>
    </sheetView>
  </sheetViews>
  <sheetFormatPr defaultRowHeight="12.75" x14ac:dyDescent="0.2"/>
  <cols>
    <col min="1" max="1" width="7.7109375" style="11" customWidth="1"/>
    <col min="2" max="2" width="5.140625" style="11" customWidth="1"/>
    <col min="3" max="3" width="3.85546875" style="11" customWidth="1"/>
    <col min="4" max="4" width="12.7109375" style="11" customWidth="1"/>
    <col min="5" max="5" width="10.140625" style="11" customWidth="1"/>
    <col min="6" max="6" width="12.140625" style="11" bestFit="1" customWidth="1"/>
    <col min="7" max="7" width="9.7109375" style="11" bestFit="1" customWidth="1"/>
    <col min="8" max="8" width="8.85546875" style="11" bestFit="1" customWidth="1"/>
    <col min="9" max="9" width="11.140625" style="11" customWidth="1"/>
    <col min="10" max="10" width="10.5703125" style="11" customWidth="1"/>
    <col min="11" max="11" width="11.140625" style="11" customWidth="1"/>
    <col min="12" max="12" width="12.7109375" style="11" customWidth="1"/>
    <col min="13" max="13" width="12.42578125" style="11" customWidth="1"/>
    <col min="14" max="16384" width="9.140625" style="11"/>
  </cols>
  <sheetData>
    <row r="1" spans="2:13" ht="6" customHeight="1" x14ac:dyDescent="0.2"/>
    <row r="4" spans="2:13" ht="17.25" customHeight="1" x14ac:dyDescent="0.2"/>
    <row r="5" spans="2:13" ht="13.5" thickBot="1" x14ac:dyDescent="0.25"/>
    <row r="6" spans="2:13" ht="15.75" thickBot="1" x14ac:dyDescent="0.25">
      <c r="B6" s="97" t="s">
        <v>88</v>
      </c>
      <c r="C6" s="98"/>
      <c r="D6" s="99" t="s">
        <v>83</v>
      </c>
      <c r="E6" s="100"/>
      <c r="F6" s="101" t="s">
        <v>89</v>
      </c>
      <c r="G6" s="99" t="s">
        <v>97</v>
      </c>
      <c r="H6" s="100"/>
      <c r="I6" s="99" t="s">
        <v>93</v>
      </c>
      <c r="J6" s="100"/>
      <c r="K6" s="99" t="s">
        <v>94</v>
      </c>
      <c r="L6" s="102"/>
      <c r="M6" s="103" t="s">
        <v>92</v>
      </c>
    </row>
    <row r="7" spans="2:13" ht="15" x14ac:dyDescent="0.2">
      <c r="B7" s="104"/>
      <c r="C7" s="74"/>
      <c r="D7" s="58" t="s">
        <v>74</v>
      </c>
      <c r="E7" s="58" t="s">
        <v>90</v>
      </c>
      <c r="F7" s="75"/>
      <c r="G7" s="65" t="s">
        <v>74</v>
      </c>
      <c r="H7" s="65" t="s">
        <v>90</v>
      </c>
      <c r="I7" s="65" t="s">
        <v>74</v>
      </c>
      <c r="J7" s="65" t="s">
        <v>90</v>
      </c>
      <c r="K7" s="65" t="s">
        <v>74</v>
      </c>
      <c r="L7" s="59" t="s">
        <v>90</v>
      </c>
      <c r="M7" s="105"/>
    </row>
    <row r="8" spans="2:13" ht="12.75" customHeight="1" x14ac:dyDescent="0.2">
      <c r="B8" s="106" t="s">
        <v>91</v>
      </c>
      <c r="C8" s="76">
        <v>1</v>
      </c>
      <c r="D8" s="77">
        <v>42467</v>
      </c>
      <c r="E8" s="77">
        <v>42502</v>
      </c>
      <c r="F8" s="95">
        <v>42503</v>
      </c>
      <c r="G8" s="95">
        <v>42506</v>
      </c>
      <c r="H8" s="95">
        <f>G8+4</f>
        <v>42510</v>
      </c>
      <c r="I8" s="95">
        <v>42513</v>
      </c>
      <c r="J8" s="95">
        <v>42517</v>
      </c>
      <c r="K8" s="95">
        <v>42520</v>
      </c>
      <c r="L8" s="95">
        <v>42552</v>
      </c>
      <c r="M8" s="107">
        <v>42555</v>
      </c>
    </row>
    <row r="9" spans="2:13" ht="12.75" customHeight="1" x14ac:dyDescent="0.2">
      <c r="B9" s="106"/>
      <c r="C9" s="76"/>
      <c r="D9" s="77"/>
      <c r="E9" s="77"/>
      <c r="F9" s="96"/>
      <c r="G9" s="96"/>
      <c r="H9" s="96"/>
      <c r="I9" s="96"/>
      <c r="J9" s="96"/>
      <c r="K9" s="96"/>
      <c r="L9" s="96"/>
      <c r="M9" s="107"/>
    </row>
    <row r="10" spans="2:13" ht="15" customHeight="1" thickBot="1" x14ac:dyDescent="0.25">
      <c r="B10" s="108" t="s">
        <v>79</v>
      </c>
      <c r="C10" s="109">
        <v>4</v>
      </c>
      <c r="D10" s="110">
        <v>42467</v>
      </c>
      <c r="E10" s="110">
        <v>42502</v>
      </c>
      <c r="F10" s="111"/>
      <c r="G10" s="111"/>
      <c r="H10" s="111"/>
      <c r="I10" s="111"/>
      <c r="J10" s="111"/>
      <c r="K10" s="111"/>
      <c r="L10" s="111"/>
      <c r="M10" s="112"/>
    </row>
    <row r="11" spans="2:13" ht="15" x14ac:dyDescent="0.2">
      <c r="B11" s="57"/>
      <c r="C11"/>
      <c r="D11"/>
      <c r="E11"/>
      <c r="F11"/>
      <c r="G11"/>
      <c r="H11"/>
      <c r="I11"/>
      <c r="J11"/>
      <c r="K11"/>
      <c r="L11"/>
    </row>
    <row r="13" spans="2:13" x14ac:dyDescent="0.2">
      <c r="G13" s="51"/>
      <c r="H13" s="51"/>
    </row>
    <row r="15" spans="2:13" x14ac:dyDescent="0.2">
      <c r="G15" s="51"/>
    </row>
  </sheetData>
  <mergeCells count="19">
    <mergeCell ref="I8:I10"/>
    <mergeCell ref="J8:J10"/>
    <mergeCell ref="K8:K10"/>
    <mergeCell ref="L8:L10"/>
    <mergeCell ref="G6:H6"/>
    <mergeCell ref="F8:F10"/>
    <mergeCell ref="G8:G10"/>
    <mergeCell ref="H8:H10"/>
    <mergeCell ref="E8:E9"/>
    <mergeCell ref="M6:M7"/>
    <mergeCell ref="M8:M10"/>
    <mergeCell ref="K6:L6"/>
    <mergeCell ref="B6:C7"/>
    <mergeCell ref="D6:E6"/>
    <mergeCell ref="F6:F7"/>
    <mergeCell ref="I6:J6"/>
    <mergeCell ref="B8:B9"/>
    <mergeCell ref="C8:C9"/>
    <mergeCell ref="D8:D9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T32"/>
  <sheetViews>
    <sheetView showGridLines="0" tabSelected="1" topLeftCell="B16" zoomScaleNormal="100" workbookViewId="0">
      <selection activeCell="D27" sqref="D27"/>
    </sheetView>
  </sheetViews>
  <sheetFormatPr defaultRowHeight="21" customHeight="1" x14ac:dyDescent="0.2"/>
  <cols>
    <col min="1" max="1" width="2.140625" style="18" customWidth="1"/>
    <col min="2" max="2" width="10.85546875" style="18" customWidth="1"/>
    <col min="3" max="3" width="15.5703125" style="18" bestFit="1" customWidth="1"/>
    <col min="4" max="4" width="45.85546875" style="19" customWidth="1"/>
    <col min="5" max="6" width="23.85546875" style="18" customWidth="1"/>
    <col min="7" max="7" width="13" style="18" bestFit="1" customWidth="1"/>
    <col min="8" max="8" width="12.28515625" style="18" bestFit="1" customWidth="1"/>
    <col min="9" max="9" width="11.85546875" style="18" customWidth="1"/>
    <col min="10" max="10" width="33.7109375" style="19" customWidth="1"/>
    <col min="11" max="16384" width="9.140625" style="18"/>
  </cols>
  <sheetData>
    <row r="1" spans="2:254" ht="12.75" x14ac:dyDescent="0.2"/>
    <row r="2" spans="2:254" ht="34.5" customHeight="1" x14ac:dyDescent="0.2">
      <c r="B2" s="80" t="s">
        <v>110</v>
      </c>
      <c r="C2" s="81"/>
      <c r="D2" s="81"/>
      <c r="E2" s="81"/>
      <c r="F2" s="81"/>
      <c r="G2" s="81"/>
      <c r="H2" s="81"/>
      <c r="I2" s="81"/>
      <c r="J2" s="81"/>
    </row>
    <row r="3" spans="2:254" ht="12.75" x14ac:dyDescent="0.2">
      <c r="B3" s="3" t="s">
        <v>86</v>
      </c>
      <c r="C3" s="4"/>
      <c r="D3" s="4"/>
      <c r="E3" s="4"/>
      <c r="F3" s="4"/>
      <c r="G3" s="4"/>
      <c r="H3" s="4"/>
      <c r="I3" s="4"/>
      <c r="J3" s="3"/>
    </row>
    <row r="4" spans="2:254" ht="17.25" customHeight="1" x14ac:dyDescent="0.2">
      <c r="B4" s="5" t="s">
        <v>104</v>
      </c>
      <c r="C4" s="6"/>
      <c r="D4"/>
      <c r="E4" s="8"/>
      <c r="F4" s="8"/>
      <c r="G4" s="8"/>
      <c r="H4" s="8"/>
      <c r="I4" s="8"/>
      <c r="J4" s="7"/>
    </row>
    <row r="5" spans="2:254" ht="21" customHeight="1" x14ac:dyDescent="0.2">
      <c r="B5" s="1" t="s">
        <v>14</v>
      </c>
      <c r="C5" s="1" t="s">
        <v>15</v>
      </c>
      <c r="D5" s="1" t="s">
        <v>16</v>
      </c>
      <c r="E5" s="2" t="s">
        <v>17</v>
      </c>
      <c r="F5" s="2" t="s">
        <v>47</v>
      </c>
      <c r="G5" s="1" t="s">
        <v>18</v>
      </c>
      <c r="H5" s="9" t="s">
        <v>19</v>
      </c>
      <c r="I5" s="10" t="s">
        <v>20</v>
      </c>
      <c r="J5" s="55" t="s">
        <v>21</v>
      </c>
    </row>
    <row r="6" spans="2:254" ht="21" customHeight="1" x14ac:dyDescent="0.2">
      <c r="B6" s="82" t="s">
        <v>103</v>
      </c>
      <c r="C6" s="82"/>
      <c r="D6" s="82"/>
      <c r="E6" s="82"/>
      <c r="F6" s="82"/>
      <c r="G6" s="82"/>
      <c r="H6" s="82"/>
      <c r="I6" s="82"/>
      <c r="J6" s="82"/>
    </row>
    <row r="7" spans="2:254" ht="12.75" x14ac:dyDescent="0.2">
      <c r="B7" s="91">
        <v>1</v>
      </c>
      <c r="C7" s="91" t="s">
        <v>0</v>
      </c>
      <c r="D7" s="92" t="s">
        <v>1</v>
      </c>
      <c r="E7" s="91" t="s">
        <v>123</v>
      </c>
      <c r="F7" s="91" t="s">
        <v>98</v>
      </c>
      <c r="G7" s="93">
        <v>42464</v>
      </c>
      <c r="H7" s="93">
        <v>42468</v>
      </c>
      <c r="I7" s="91" t="s">
        <v>113</v>
      </c>
      <c r="J7" s="92"/>
      <c r="IT7" s="18" t="s">
        <v>3</v>
      </c>
    </row>
    <row r="8" spans="2:254" ht="12.75" x14ac:dyDescent="0.2">
      <c r="B8" s="91">
        <f>B7+1</f>
        <v>2</v>
      </c>
      <c r="C8" s="91" t="s">
        <v>0</v>
      </c>
      <c r="D8" s="92" t="s">
        <v>22</v>
      </c>
      <c r="E8" s="91" t="s">
        <v>123</v>
      </c>
      <c r="F8" s="91" t="s">
        <v>98</v>
      </c>
      <c r="G8" s="93">
        <v>42464</v>
      </c>
      <c r="H8" s="93">
        <v>42468</v>
      </c>
      <c r="I8" s="91" t="s">
        <v>113</v>
      </c>
      <c r="J8" s="92"/>
      <c r="IT8" s="18" t="s">
        <v>4</v>
      </c>
    </row>
    <row r="9" spans="2:254" ht="22.5" x14ac:dyDescent="0.2">
      <c r="B9" s="91">
        <f t="shared" ref="B9:B28" si="0">B8+1</f>
        <v>3</v>
      </c>
      <c r="C9" s="91" t="s">
        <v>9</v>
      </c>
      <c r="D9" s="92" t="s">
        <v>111</v>
      </c>
      <c r="E9" s="91" t="s">
        <v>80</v>
      </c>
      <c r="F9" s="91" t="s">
        <v>105</v>
      </c>
      <c r="G9" s="93">
        <v>42464</v>
      </c>
      <c r="H9" s="93">
        <v>42467</v>
      </c>
      <c r="I9" s="91" t="s">
        <v>113</v>
      </c>
      <c r="J9" s="92"/>
    </row>
    <row r="10" spans="2:254" ht="21" customHeight="1" x14ac:dyDescent="0.2">
      <c r="B10" s="91">
        <f t="shared" si="0"/>
        <v>4</v>
      </c>
      <c r="C10" s="91" t="s">
        <v>9</v>
      </c>
      <c r="D10" s="92" t="s">
        <v>99</v>
      </c>
      <c r="E10" s="91" t="s">
        <v>80</v>
      </c>
      <c r="F10" s="91" t="s">
        <v>98</v>
      </c>
      <c r="G10" s="93">
        <v>42467</v>
      </c>
      <c r="H10" s="93">
        <v>42467</v>
      </c>
      <c r="I10" s="91" t="s">
        <v>109</v>
      </c>
      <c r="J10" s="92"/>
    </row>
    <row r="11" spans="2:254" ht="21" customHeight="1" x14ac:dyDescent="0.2">
      <c r="B11" s="91">
        <f t="shared" si="0"/>
        <v>5</v>
      </c>
      <c r="C11" s="91" t="s">
        <v>10</v>
      </c>
      <c r="D11" s="92" t="s">
        <v>100</v>
      </c>
      <c r="E11" s="94" t="s">
        <v>123</v>
      </c>
      <c r="F11" s="94" t="s">
        <v>106</v>
      </c>
      <c r="G11" s="93">
        <v>42471</v>
      </c>
      <c r="H11" s="93">
        <v>42475</v>
      </c>
      <c r="I11" s="91" t="s">
        <v>109</v>
      </c>
      <c r="J11" s="92"/>
    </row>
    <row r="12" spans="2:254" ht="21" customHeight="1" x14ac:dyDescent="0.2">
      <c r="B12" s="91">
        <f t="shared" si="0"/>
        <v>6</v>
      </c>
      <c r="C12" s="91" t="s">
        <v>11</v>
      </c>
      <c r="D12" s="92" t="s">
        <v>6</v>
      </c>
      <c r="E12" s="94" t="s">
        <v>123</v>
      </c>
      <c r="F12" s="94" t="s">
        <v>106</v>
      </c>
      <c r="G12" s="93">
        <v>42471</v>
      </c>
      <c r="H12" s="93">
        <v>42489</v>
      </c>
      <c r="I12" s="91" t="s">
        <v>109</v>
      </c>
      <c r="J12" s="92"/>
    </row>
    <row r="13" spans="2:254" ht="21" customHeight="1" x14ac:dyDescent="0.2">
      <c r="B13" s="91">
        <f t="shared" si="0"/>
        <v>7</v>
      </c>
      <c r="C13" s="91" t="s">
        <v>11</v>
      </c>
      <c r="D13" s="92" t="s">
        <v>5</v>
      </c>
      <c r="E13" s="94" t="s">
        <v>95</v>
      </c>
      <c r="F13" s="94" t="s">
        <v>106</v>
      </c>
      <c r="G13" s="93">
        <v>42492</v>
      </c>
      <c r="H13" s="93">
        <v>42503</v>
      </c>
      <c r="I13" s="91" t="s">
        <v>109</v>
      </c>
      <c r="J13" s="92"/>
    </row>
    <row r="14" spans="2:254" ht="21" customHeight="1" x14ac:dyDescent="0.2">
      <c r="B14" s="91">
        <f t="shared" si="0"/>
        <v>8</v>
      </c>
      <c r="C14" s="91" t="s">
        <v>12</v>
      </c>
      <c r="D14" s="92" t="s">
        <v>117</v>
      </c>
      <c r="E14" s="91" t="s">
        <v>123</v>
      </c>
      <c r="F14" s="94" t="s">
        <v>81</v>
      </c>
      <c r="G14" s="93">
        <v>42478</v>
      </c>
      <c r="H14" s="93">
        <v>42503</v>
      </c>
      <c r="I14" s="91" t="s">
        <v>109</v>
      </c>
      <c r="J14" s="92"/>
    </row>
    <row r="15" spans="2:254" ht="21" customHeight="1" x14ac:dyDescent="0.2">
      <c r="B15" s="91">
        <f t="shared" si="0"/>
        <v>9</v>
      </c>
      <c r="C15" s="91" t="s">
        <v>12</v>
      </c>
      <c r="D15" s="92" t="s">
        <v>119</v>
      </c>
      <c r="E15" s="91" t="s">
        <v>123</v>
      </c>
      <c r="F15" s="94" t="s">
        <v>108</v>
      </c>
      <c r="G15" s="93">
        <v>42478</v>
      </c>
      <c r="H15" s="93">
        <v>42503</v>
      </c>
      <c r="I15" s="91" t="s">
        <v>109</v>
      </c>
      <c r="J15" s="92"/>
    </row>
    <row r="16" spans="2:254" ht="22.5" x14ac:dyDescent="0.2">
      <c r="B16" s="91">
        <f t="shared" si="0"/>
        <v>10</v>
      </c>
      <c r="C16" s="91" t="s">
        <v>12</v>
      </c>
      <c r="D16" s="92" t="s">
        <v>77</v>
      </c>
      <c r="E16" s="91" t="s">
        <v>123</v>
      </c>
      <c r="F16" s="94" t="s">
        <v>81</v>
      </c>
      <c r="G16" s="93">
        <v>42478</v>
      </c>
      <c r="H16" s="93">
        <v>42503</v>
      </c>
      <c r="I16" s="91" t="s">
        <v>109</v>
      </c>
      <c r="J16" s="92"/>
    </row>
    <row r="17" spans="2:10" ht="22.5" x14ac:dyDescent="0.2">
      <c r="B17" s="91">
        <f t="shared" si="0"/>
        <v>11</v>
      </c>
      <c r="C17" s="91" t="s">
        <v>12</v>
      </c>
      <c r="D17" s="92" t="s">
        <v>125</v>
      </c>
      <c r="E17" s="91" t="s">
        <v>123</v>
      </c>
      <c r="F17" s="94" t="s">
        <v>108</v>
      </c>
      <c r="G17" s="93">
        <v>42471</v>
      </c>
      <c r="H17" s="93">
        <v>42475</v>
      </c>
      <c r="I17" s="91" t="s">
        <v>109</v>
      </c>
      <c r="J17" s="92"/>
    </row>
    <row r="18" spans="2:10" ht="21" customHeight="1" x14ac:dyDescent="0.2">
      <c r="B18" s="91">
        <f t="shared" si="0"/>
        <v>12</v>
      </c>
      <c r="C18" s="91" t="s">
        <v>12</v>
      </c>
      <c r="D18" s="92" t="s">
        <v>118</v>
      </c>
      <c r="E18" s="94" t="s">
        <v>80</v>
      </c>
      <c r="F18" s="91" t="s">
        <v>123</v>
      </c>
      <c r="G18" s="93">
        <v>42478</v>
      </c>
      <c r="H18" s="93">
        <v>42503</v>
      </c>
      <c r="I18" s="91" t="s">
        <v>109</v>
      </c>
      <c r="J18" s="92"/>
    </row>
    <row r="19" spans="2:10" ht="21" customHeight="1" x14ac:dyDescent="0.2">
      <c r="B19" s="91">
        <f t="shared" si="0"/>
        <v>13</v>
      </c>
      <c r="C19" s="91" t="s">
        <v>114</v>
      </c>
      <c r="D19" s="92" t="s">
        <v>115</v>
      </c>
      <c r="E19" s="94" t="s">
        <v>96</v>
      </c>
      <c r="F19" s="94" t="s">
        <v>116</v>
      </c>
      <c r="G19" s="93">
        <v>42471</v>
      </c>
      <c r="H19" s="93">
        <v>42552</v>
      </c>
      <c r="I19" s="91" t="s">
        <v>109</v>
      </c>
      <c r="J19" s="92"/>
    </row>
    <row r="20" spans="2:10" ht="21" customHeight="1" x14ac:dyDescent="0.2">
      <c r="B20" s="91">
        <f t="shared" si="0"/>
        <v>14</v>
      </c>
      <c r="C20" s="91" t="s">
        <v>12</v>
      </c>
      <c r="D20" s="92" t="s">
        <v>2</v>
      </c>
      <c r="E20" s="94" t="s">
        <v>81</v>
      </c>
      <c r="F20" s="94" t="s">
        <v>112</v>
      </c>
      <c r="G20" s="93">
        <v>42506</v>
      </c>
      <c r="H20" s="93">
        <v>42538</v>
      </c>
      <c r="I20" s="91" t="s">
        <v>109</v>
      </c>
      <c r="J20" s="92"/>
    </row>
    <row r="21" spans="2:10" ht="21" customHeight="1" x14ac:dyDescent="0.2">
      <c r="B21" s="91">
        <f t="shared" si="0"/>
        <v>15</v>
      </c>
      <c r="C21" s="91" t="s">
        <v>12</v>
      </c>
      <c r="D21" s="92" t="s">
        <v>84</v>
      </c>
      <c r="E21" s="94" t="s">
        <v>81</v>
      </c>
      <c r="F21" s="94" t="s">
        <v>112</v>
      </c>
      <c r="G21" s="93">
        <v>42541</v>
      </c>
      <c r="H21" s="93">
        <v>42545</v>
      </c>
      <c r="I21" s="91" t="s">
        <v>109</v>
      </c>
      <c r="J21" s="92"/>
    </row>
    <row r="22" spans="2:10" ht="21" customHeight="1" x14ac:dyDescent="0.2">
      <c r="B22" s="91">
        <f t="shared" si="0"/>
        <v>16</v>
      </c>
      <c r="C22" s="91" t="s">
        <v>12</v>
      </c>
      <c r="D22" s="92" t="s">
        <v>120</v>
      </c>
      <c r="E22" s="94" t="s">
        <v>108</v>
      </c>
      <c r="F22" s="94" t="s">
        <v>112</v>
      </c>
      <c r="G22" s="93">
        <v>42513</v>
      </c>
      <c r="H22" s="93">
        <v>42517</v>
      </c>
      <c r="I22" s="91" t="s">
        <v>109</v>
      </c>
      <c r="J22" s="92"/>
    </row>
    <row r="23" spans="2:10" ht="21" customHeight="1" x14ac:dyDescent="0.2">
      <c r="B23" s="91">
        <f t="shared" si="0"/>
        <v>17</v>
      </c>
      <c r="C23" s="91" t="s">
        <v>10</v>
      </c>
      <c r="D23" s="92" t="s">
        <v>101</v>
      </c>
      <c r="E23" s="94" t="s">
        <v>107</v>
      </c>
      <c r="F23" s="94" t="s">
        <v>106</v>
      </c>
      <c r="G23" s="93">
        <v>42467</v>
      </c>
      <c r="H23" s="93">
        <v>42502</v>
      </c>
      <c r="I23" s="91" t="s">
        <v>109</v>
      </c>
      <c r="J23" s="92"/>
    </row>
    <row r="24" spans="2:10" ht="21" customHeight="1" x14ac:dyDescent="0.2">
      <c r="B24" s="91">
        <f t="shared" si="0"/>
        <v>18</v>
      </c>
      <c r="C24" s="91" t="s">
        <v>10</v>
      </c>
      <c r="D24" s="92" t="s">
        <v>121</v>
      </c>
      <c r="E24" s="94" t="s">
        <v>107</v>
      </c>
      <c r="F24" s="94" t="s">
        <v>106</v>
      </c>
      <c r="G24" s="93">
        <v>42503</v>
      </c>
      <c r="H24" s="93">
        <v>42503</v>
      </c>
      <c r="I24" s="91" t="s">
        <v>109</v>
      </c>
      <c r="J24" s="92"/>
    </row>
    <row r="25" spans="2:10" ht="21" customHeight="1" x14ac:dyDescent="0.2">
      <c r="B25" s="91">
        <f t="shared" si="0"/>
        <v>19</v>
      </c>
      <c r="C25" s="91" t="s">
        <v>11</v>
      </c>
      <c r="D25" s="92" t="s">
        <v>97</v>
      </c>
      <c r="E25" s="94" t="s">
        <v>95</v>
      </c>
      <c r="F25" s="94" t="s">
        <v>106</v>
      </c>
      <c r="G25" s="93">
        <v>42506</v>
      </c>
      <c r="H25" s="93">
        <v>42510</v>
      </c>
      <c r="I25" s="91" t="s">
        <v>109</v>
      </c>
      <c r="J25" s="92"/>
    </row>
    <row r="26" spans="2:10" ht="21" customHeight="1" x14ac:dyDescent="0.2">
      <c r="B26" s="91">
        <f t="shared" si="0"/>
        <v>20</v>
      </c>
      <c r="C26" s="91" t="s">
        <v>11</v>
      </c>
      <c r="D26" s="92" t="s">
        <v>93</v>
      </c>
      <c r="E26" s="94" t="s">
        <v>95</v>
      </c>
      <c r="F26" s="94" t="s">
        <v>106</v>
      </c>
      <c r="G26" s="93">
        <v>42513</v>
      </c>
      <c r="H26" s="93">
        <v>42517</v>
      </c>
      <c r="I26" s="91" t="s">
        <v>109</v>
      </c>
      <c r="J26" s="92"/>
    </row>
    <row r="27" spans="2:10" ht="21" customHeight="1" x14ac:dyDescent="0.2">
      <c r="B27" s="91">
        <f t="shared" si="0"/>
        <v>21</v>
      </c>
      <c r="C27" s="91" t="s">
        <v>11</v>
      </c>
      <c r="D27" s="92" t="s">
        <v>102</v>
      </c>
      <c r="E27" s="94" t="s">
        <v>123</v>
      </c>
      <c r="F27" s="94" t="s">
        <v>106</v>
      </c>
      <c r="G27" s="93">
        <v>42520</v>
      </c>
      <c r="H27" s="93">
        <v>42552</v>
      </c>
      <c r="I27" s="91" t="s">
        <v>109</v>
      </c>
      <c r="J27" s="92"/>
    </row>
    <row r="28" spans="2:10" ht="21" customHeight="1" x14ac:dyDescent="0.2">
      <c r="B28" s="91">
        <f t="shared" si="0"/>
        <v>22</v>
      </c>
      <c r="C28" s="91" t="s">
        <v>12</v>
      </c>
      <c r="D28" s="92" t="s">
        <v>7</v>
      </c>
      <c r="E28" s="94" t="s">
        <v>106</v>
      </c>
      <c r="F28" s="94" t="s">
        <v>112</v>
      </c>
      <c r="G28" s="93">
        <v>42548</v>
      </c>
      <c r="H28" s="93">
        <v>42552</v>
      </c>
      <c r="I28" s="91" t="s">
        <v>109</v>
      </c>
      <c r="J28" s="92"/>
    </row>
    <row r="29" spans="2:10" ht="21" customHeight="1" x14ac:dyDescent="0.2">
      <c r="B29" s="91">
        <f t="shared" ref="B29:B31" si="1">B28+1</f>
        <v>23</v>
      </c>
      <c r="C29" s="91" t="s">
        <v>13</v>
      </c>
      <c r="D29" s="92" t="s">
        <v>8</v>
      </c>
      <c r="E29" s="115" t="s">
        <v>106</v>
      </c>
      <c r="F29" s="113" t="s">
        <v>123</v>
      </c>
      <c r="G29" s="93">
        <v>42548</v>
      </c>
      <c r="H29" s="93">
        <v>42552</v>
      </c>
      <c r="I29" s="116" t="s">
        <v>109</v>
      </c>
      <c r="J29" s="92"/>
    </row>
    <row r="30" spans="2:10" ht="21" customHeight="1" x14ac:dyDescent="0.2">
      <c r="B30" s="91">
        <f t="shared" si="1"/>
        <v>24</v>
      </c>
      <c r="C30" s="91" t="s">
        <v>13</v>
      </c>
      <c r="D30" s="114" t="s">
        <v>78</v>
      </c>
      <c r="E30" s="115" t="s">
        <v>82</v>
      </c>
      <c r="F30" s="113" t="s">
        <v>124</v>
      </c>
      <c r="G30" s="93">
        <v>42555</v>
      </c>
      <c r="H30" s="93">
        <v>42555</v>
      </c>
      <c r="I30" s="116" t="s">
        <v>109</v>
      </c>
      <c r="J30" s="92"/>
    </row>
    <row r="31" spans="2:10" ht="21" customHeight="1" x14ac:dyDescent="0.2">
      <c r="B31" s="91">
        <f t="shared" si="1"/>
        <v>25</v>
      </c>
      <c r="C31" s="91" t="s">
        <v>13</v>
      </c>
      <c r="D31" s="92" t="s">
        <v>122</v>
      </c>
      <c r="E31" s="115" t="s">
        <v>106</v>
      </c>
      <c r="F31" s="113" t="s">
        <v>124</v>
      </c>
      <c r="G31" s="93">
        <v>42555</v>
      </c>
      <c r="H31" s="93">
        <v>42471</v>
      </c>
      <c r="I31" s="116" t="s">
        <v>109</v>
      </c>
      <c r="J31" s="92"/>
    </row>
    <row r="32" spans="2:10" ht="21" customHeight="1" x14ac:dyDescent="0.2">
      <c r="B32" s="78" t="s">
        <v>48</v>
      </c>
      <c r="C32" s="78"/>
      <c r="D32" s="78"/>
      <c r="E32" s="78"/>
      <c r="F32" s="78"/>
      <c r="G32" s="79"/>
      <c r="H32" s="79"/>
      <c r="I32" s="79"/>
      <c r="J32" s="78"/>
    </row>
  </sheetData>
  <mergeCells count="3">
    <mergeCell ref="B32:J32"/>
    <mergeCell ref="B2:J2"/>
    <mergeCell ref="B6:J6"/>
  </mergeCells>
  <conditionalFormatting sqref="D14:D18">
    <cfRule type="expression" dxfId="4" priority="1">
      <formula>$I14="In-progress"</formula>
    </cfRule>
    <cfRule type="expression" dxfId="3" priority="2">
      <formula>$I14="Closed"</formula>
    </cfRule>
  </conditionalFormatting>
  <dataValidations count="1">
    <dataValidation type="list" allowBlank="1" showInputMessage="1" showErrorMessage="1" sqref="I7:I31">
      <formula1>"Open, In-progress, Closed"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3"/>
  <sheetViews>
    <sheetView showGridLines="0" showRowColHeaders="0" workbookViewId="0">
      <selection activeCell="F15" sqref="F15"/>
    </sheetView>
  </sheetViews>
  <sheetFormatPr defaultRowHeight="12.75" x14ac:dyDescent="0.2"/>
  <cols>
    <col min="1" max="1" width="1.7109375" style="53" customWidth="1"/>
    <col min="2" max="2" width="26" style="53" bestFit="1" customWidth="1"/>
    <col min="3" max="3" width="15" style="53" bestFit="1" customWidth="1"/>
    <col min="4" max="4" width="12.5703125" style="53" bestFit="1" customWidth="1"/>
    <col min="5" max="5" width="15.5703125" style="53" bestFit="1" customWidth="1"/>
    <col min="6" max="6" width="24.5703125" style="53" bestFit="1" customWidth="1"/>
    <col min="7" max="16384" width="9.140625" style="53"/>
  </cols>
  <sheetData>
    <row r="1" spans="2:4" ht="15.75" customHeight="1" x14ac:dyDescent="0.2"/>
    <row r="2" spans="2:4" ht="15.75" customHeight="1" x14ac:dyDescent="0.2"/>
    <row r="9" spans="2:4" x14ac:dyDescent="0.2">
      <c r="B9" s="117" t="s">
        <v>126</v>
      </c>
      <c r="C9" s="54" t="s">
        <v>74</v>
      </c>
      <c r="D9" s="53" t="s">
        <v>90</v>
      </c>
    </row>
    <row r="10" spans="2:4" x14ac:dyDescent="0.2">
      <c r="B10" s="53" t="s">
        <v>146</v>
      </c>
      <c r="C10" s="121">
        <v>42506</v>
      </c>
      <c r="D10" s="121">
        <v>42510</v>
      </c>
    </row>
    <row r="11" spans="2:4" x14ac:dyDescent="0.2">
      <c r="B11" s="53" t="s">
        <v>93</v>
      </c>
      <c r="C11" s="121">
        <v>42513</v>
      </c>
      <c r="D11" s="121">
        <v>42517</v>
      </c>
    </row>
    <row r="12" spans="2:4" x14ac:dyDescent="0.2">
      <c r="B12" s="53" t="s">
        <v>147</v>
      </c>
      <c r="C12" s="121">
        <v>42520</v>
      </c>
      <c r="D12" s="121">
        <v>42552</v>
      </c>
    </row>
    <row r="13" spans="2:4" x14ac:dyDescent="0.2">
      <c r="B13" s="53" t="s">
        <v>148</v>
      </c>
      <c r="C13" s="121">
        <v>42552</v>
      </c>
      <c r="D13" s="121">
        <v>42552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8"/>
  <sheetViews>
    <sheetView showGridLines="0" workbookViewId="0">
      <selection activeCell="C11" sqref="C11"/>
    </sheetView>
  </sheetViews>
  <sheetFormatPr defaultRowHeight="15" x14ac:dyDescent="0.2"/>
  <cols>
    <col min="1" max="1" width="1.140625" style="20" customWidth="1"/>
    <col min="2" max="2" width="12.140625" style="21" customWidth="1"/>
    <col min="3" max="3" width="12.140625" style="20" customWidth="1"/>
    <col min="4" max="4" width="52.28515625" style="23" customWidth="1"/>
    <col min="5" max="5" width="12.5703125" style="20" bestFit="1" customWidth="1"/>
    <col min="6" max="6" width="9.7109375" style="20" bestFit="1" customWidth="1"/>
    <col min="7" max="7" width="13.5703125" style="22" bestFit="1" customWidth="1"/>
    <col min="8" max="8" width="12.85546875" style="22" bestFit="1" customWidth="1"/>
    <col min="9" max="9" width="59.7109375" style="23" bestFit="1" customWidth="1"/>
    <col min="10" max="16384" width="9.140625" style="20"/>
  </cols>
  <sheetData>
    <row r="3" spans="2:9" ht="15.75" thickBot="1" x14ac:dyDescent="0.25"/>
    <row r="4" spans="2:9" ht="15.75" thickBot="1" x14ac:dyDescent="0.25">
      <c r="B4" s="89"/>
      <c r="C4" s="90"/>
    </row>
    <row r="5" spans="2:9" x14ac:dyDescent="0.2">
      <c r="B5" s="83" t="s">
        <v>87</v>
      </c>
      <c r="C5" s="84"/>
      <c r="D5" s="84"/>
      <c r="E5" s="84"/>
      <c r="F5" s="84"/>
      <c r="G5" s="84"/>
      <c r="H5" s="84"/>
      <c r="I5" s="85"/>
    </row>
    <row r="6" spans="2:9" ht="9.75" customHeight="1" thickBot="1" x14ac:dyDescent="0.25">
      <c r="B6" s="86"/>
      <c r="C6" s="87"/>
      <c r="D6" s="87"/>
      <c r="E6" s="87"/>
      <c r="F6" s="87"/>
      <c r="G6" s="87"/>
      <c r="H6" s="87"/>
      <c r="I6" s="88"/>
    </row>
    <row r="7" spans="2:9" x14ac:dyDescent="0.2">
      <c r="B7" s="21" t="s">
        <v>69</v>
      </c>
      <c r="C7" s="20" t="s">
        <v>70</v>
      </c>
      <c r="D7" s="23" t="s">
        <v>71</v>
      </c>
      <c r="E7" s="21" t="s">
        <v>72</v>
      </c>
      <c r="F7" s="21" t="s">
        <v>73</v>
      </c>
      <c r="G7" s="22" t="s">
        <v>74</v>
      </c>
      <c r="H7" s="22" t="s">
        <v>75</v>
      </c>
      <c r="I7" s="23" t="s">
        <v>76</v>
      </c>
    </row>
    <row r="8" spans="2:9" x14ac:dyDescent="0.2">
      <c r="B8" s="60"/>
      <c r="C8" s="61"/>
      <c r="D8" s="62"/>
      <c r="E8" s="60"/>
      <c r="F8" s="60"/>
      <c r="G8" s="63"/>
      <c r="H8" s="63"/>
      <c r="I8" s="62"/>
    </row>
  </sheetData>
  <mergeCells count="2">
    <mergeCell ref="B5:I6"/>
    <mergeCell ref="B4:C4"/>
  </mergeCells>
  <conditionalFormatting sqref="B8:I8">
    <cfRule type="expression" dxfId="2" priority="8">
      <formula>F8= Closed</formula>
    </cfRule>
  </conditionalFormatting>
  <dataValidations count="2">
    <dataValidation type="list" allowBlank="1" showInputMessage="1" showErrorMessage="1" sqref="F8">
      <formula1>"Open,Closed, In-Progress, Pending,On-hold"</formula1>
    </dataValidation>
    <dataValidation type="list" allowBlank="1" showInputMessage="1" showErrorMessage="1" sqref="C8">
      <formula1>"Recruitment, Training, IT INFRA, ODC, Operations, General,Transition"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 Charter</vt:lpstr>
      <vt:lpstr>Milestone Charter</vt:lpstr>
      <vt:lpstr>Project Plan</vt:lpstr>
      <vt:lpstr>Training Plan</vt:lpstr>
      <vt:lpstr>Action Items</vt:lpstr>
    </vt:vector>
  </TitlesOfParts>
  <Company>CSS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Service Readiness</dc:title>
  <dc:subject>Project Implementation Plan</dc:subject>
  <dc:creator>Suman Gokul</dc:creator>
  <dc:description>Project Implementation Plan</dc:description>
  <cp:lastModifiedBy>Flex Clement</cp:lastModifiedBy>
  <cp:lastPrinted>2010-11-15T10:54:58Z</cp:lastPrinted>
  <dcterms:created xsi:type="dcterms:W3CDTF">2004-12-01T19:03:06Z</dcterms:created>
  <dcterms:modified xsi:type="dcterms:W3CDTF">2016-04-11T11:37:45Z</dcterms:modified>
</cp:coreProperties>
</file>