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JohnThiryFamilyShare\Financial\Stock Corr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M4" i="1"/>
  <c r="L4" i="1"/>
  <c r="K4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L22" i="1"/>
  <c r="L23" i="1"/>
  <c r="L24" i="1"/>
  <c r="L25" i="1"/>
  <c r="L26" i="1"/>
  <c r="L27" i="1"/>
  <c r="L28" i="1"/>
  <c r="L21" i="1"/>
  <c r="K22" i="1"/>
  <c r="K23" i="1"/>
  <c r="K24" i="1"/>
  <c r="K25" i="1"/>
  <c r="K26" i="1"/>
  <c r="K27" i="1"/>
  <c r="K28" i="1"/>
  <c r="K21" i="1"/>
  <c r="A12" i="1"/>
  <c r="B12" i="1" s="1"/>
  <c r="A11" i="1"/>
  <c r="D11" i="1" s="1"/>
  <c r="A10" i="1"/>
  <c r="C10" i="1" s="1"/>
  <c r="E11" i="1" s="1"/>
  <c r="A9" i="1"/>
  <c r="B9" i="1" s="1"/>
  <c r="A8" i="1"/>
  <c r="B8" i="1" s="1"/>
  <c r="A7" i="1"/>
  <c r="D7" i="1" s="1"/>
  <c r="A6" i="1"/>
  <c r="C6" i="1" s="1"/>
  <c r="E7" i="1" s="1"/>
  <c r="A5" i="1"/>
  <c r="B5" i="1" s="1"/>
  <c r="A4" i="1"/>
  <c r="B4" i="1" s="1"/>
  <c r="N12" i="1" l="1"/>
  <c r="N9" i="1"/>
  <c r="N8" i="1"/>
  <c r="N13" i="1"/>
  <c r="N6" i="1"/>
  <c r="N10" i="1"/>
  <c r="N7" i="1"/>
  <c r="N11" i="1"/>
  <c r="K31" i="1"/>
  <c r="D12" i="1"/>
  <c r="B10" i="1"/>
  <c r="D8" i="1"/>
  <c r="C7" i="1"/>
  <c r="E8" i="1" s="1"/>
  <c r="C11" i="1"/>
  <c r="E12" i="1" s="1"/>
  <c r="B6" i="1"/>
  <c r="C12" i="1"/>
  <c r="E13" i="1" s="1"/>
  <c r="B11" i="1"/>
  <c r="D9" i="1"/>
  <c r="C8" i="1"/>
  <c r="E9" i="1" s="1"/>
  <c r="B7" i="1"/>
  <c r="D5" i="1"/>
  <c r="D10" i="1"/>
  <c r="C9" i="1"/>
  <c r="E10" i="1" s="1"/>
  <c r="D6" i="1"/>
  <c r="C5" i="1"/>
  <c r="E6" i="1" s="1"/>
  <c r="C4" i="1"/>
  <c r="D4" i="1"/>
  <c r="K15" i="1" l="1"/>
  <c r="N5" i="1"/>
  <c r="K17" i="1" s="1"/>
  <c r="K16" i="1"/>
  <c r="K14" i="1"/>
  <c r="B16" i="1"/>
  <c r="E5" i="1"/>
  <c r="B17" i="1" s="1"/>
  <c r="B15" i="1"/>
  <c r="B14" i="1"/>
</calcChain>
</file>

<file path=xl/sharedStrings.xml><?xml version="1.0" encoding="utf-8"?>
<sst xmlns="http://schemas.openxmlformats.org/spreadsheetml/2006/main" count="41" uniqueCount="27">
  <si>
    <t>A</t>
  </si>
  <si>
    <t>B</t>
  </si>
  <si>
    <t>C</t>
  </si>
  <si>
    <t>Corr AB</t>
  </si>
  <si>
    <t>Corr AC</t>
  </si>
  <si>
    <t>Corr BC</t>
  </si>
  <si>
    <t>B 1 later</t>
  </si>
  <si>
    <t>Corr AB+</t>
  </si>
  <si>
    <t>FFT A</t>
  </si>
  <si>
    <t>FFT B1L</t>
  </si>
  <si>
    <t>FFT A Real</t>
  </si>
  <si>
    <t>FFT A I</t>
  </si>
  <si>
    <t>FFT B1L Real</t>
  </si>
  <si>
    <t>FFT B1L I</t>
  </si>
  <si>
    <t>Corr FFT A - FFT B1L</t>
  </si>
  <si>
    <t>Random Section</t>
  </si>
  <si>
    <t>Saved Random Section</t>
  </si>
  <si>
    <t>53.711297126363</t>
  </si>
  <si>
    <t>0.165466323061516+4.76638040921013i</t>
  </si>
  <si>
    <t>-6.25171972802318+2.24586820610118i</t>
  </si>
  <si>
    <t>16.2154577650731+0.777554390393357i</t>
  </si>
  <si>
    <t>2.53080885961108</t>
  </si>
  <si>
    <t>16.2154577650731-0.777554390393374i</t>
  </si>
  <si>
    <t>-6.25171972802319-2.24586820610118i</t>
  </si>
  <si>
    <t>0.16546632306151-4.76638040921012i</t>
  </si>
  <si>
    <t>Corr A-B1L</t>
  </si>
  <si>
    <t>B1L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</si>
</sst>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Sheet1!$B$5:$B$12</c:f>
              <c:numCache>
                <c:formatCode>General</c:formatCode>
                <c:ptCount val="8"/>
                <c:pt idx="0">
                  <c:v>1.5484105955468752</c:v>
                </c:pt>
                <c:pt idx="1">
                  <c:v>2.9098439391662154</c:v>
                </c:pt>
                <c:pt idx="2">
                  <c:v>5.8865017227988936</c:v>
                </c:pt>
                <c:pt idx="3">
                  <c:v>7.5748028154796243</c:v>
                </c:pt>
                <c:pt idx="4">
                  <c:v>9.0065566707274396</c:v>
                </c:pt>
                <c:pt idx="5">
                  <c:v>2.3296966645490125</c:v>
                </c:pt>
                <c:pt idx="6">
                  <c:v>2.5481275955828497</c:v>
                </c:pt>
                <c:pt idx="7">
                  <c:v>9.0590268115397983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Sheet1!$E$5:$E$12</c:f>
              <c:numCache>
                <c:formatCode>General</c:formatCode>
                <c:ptCount val="8"/>
                <c:pt idx="0">
                  <c:v>2.3722339434672879</c:v>
                </c:pt>
                <c:pt idx="1">
                  <c:v>1.5484105955468752</c:v>
                </c:pt>
                <c:pt idx="2">
                  <c:v>2.9098439391662154</c:v>
                </c:pt>
                <c:pt idx="3">
                  <c:v>5.8865017227988936</c:v>
                </c:pt>
                <c:pt idx="4">
                  <c:v>7.5748028154796243</c:v>
                </c:pt>
                <c:pt idx="5">
                  <c:v>9.0065566707274396</c:v>
                </c:pt>
                <c:pt idx="6">
                  <c:v>2.3296966645490125</c:v>
                </c:pt>
                <c:pt idx="7">
                  <c:v>2.5481275955828497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06360"/>
        <c:axId val="520809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1.5484105955468752</c:v>
                      </c:pt>
                      <c:pt idx="1">
                        <c:v>2.9098439391662154</c:v>
                      </c:pt>
                      <c:pt idx="2">
                        <c:v>5.8865017227988936</c:v>
                      </c:pt>
                      <c:pt idx="3">
                        <c:v>7.5748028154796243</c:v>
                      </c:pt>
                      <c:pt idx="4">
                        <c:v>9.0065566707274396</c:v>
                      </c:pt>
                      <c:pt idx="5">
                        <c:v>2.3296966645490125</c:v>
                      </c:pt>
                      <c:pt idx="6">
                        <c:v>2.5481275955828497</c:v>
                      </c:pt>
                      <c:pt idx="7">
                        <c:v>9.0590268115397983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-3.4065033102031252</c:v>
                      </c:pt>
                      <c:pt idx="1">
                        <c:v>-6.4016566661656746</c:v>
                      </c:pt>
                      <c:pt idx="2">
                        <c:v>-12.950303790157566</c:v>
                      </c:pt>
                      <c:pt idx="3">
                        <c:v>-16.664566194055173</c:v>
                      </c:pt>
                      <c:pt idx="4">
                        <c:v>-19.814424675600367</c:v>
                      </c:pt>
                      <c:pt idx="5">
                        <c:v>-5.1253326620078274</c:v>
                      </c:pt>
                      <c:pt idx="6">
                        <c:v>-5.6058807102822694</c:v>
                      </c:pt>
                      <c:pt idx="7">
                        <c:v>-19.929858985387554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080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09496"/>
        <c:crosses val="autoZero"/>
        <c:auto val="1"/>
        <c:lblAlgn val="ctr"/>
        <c:lblOffset val="100"/>
        <c:noMultiLvlLbl val="0"/>
      </c:catAx>
      <c:valAx>
        <c:axId val="5208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0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176212</xdr:rowOff>
    </xdr:from>
    <xdr:to>
      <xdr:col>7</xdr:col>
      <xdr:colOff>314325</xdr:colOff>
      <xdr:row>33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K21" sqref="K21"/>
    </sheetView>
  </sheetViews>
  <sheetFormatPr defaultRowHeight="15" x14ac:dyDescent="0.25"/>
  <cols>
    <col min="7" max="7" width="36.28515625" bestFit="1" customWidth="1"/>
    <col min="8" max="8" width="10" bestFit="1" customWidth="1"/>
    <col min="10" max="10" width="35.5703125" bestFit="1" customWidth="1"/>
    <col min="11" max="11" width="12.5703125" bestFit="1" customWidth="1"/>
  </cols>
  <sheetData>
    <row r="1" spans="1:14" x14ac:dyDescent="0.25">
      <c r="A1" t="s">
        <v>15</v>
      </c>
      <c r="J1" t="s">
        <v>16</v>
      </c>
    </row>
    <row r="2" spans="1:14" x14ac:dyDescent="0.25">
      <c r="B2">
        <v>10</v>
      </c>
      <c r="C2">
        <v>10</v>
      </c>
      <c r="D2">
        <v>-22</v>
      </c>
      <c r="K2">
        <v>10</v>
      </c>
      <c r="L2">
        <v>10</v>
      </c>
      <c r="M2">
        <v>-22</v>
      </c>
    </row>
    <row r="3" spans="1:14" x14ac:dyDescent="0.25">
      <c r="B3" t="s">
        <v>0</v>
      </c>
      <c r="C3" t="s">
        <v>1</v>
      </c>
      <c r="D3" t="s">
        <v>2</v>
      </c>
      <c r="E3" t="s">
        <v>6</v>
      </c>
      <c r="K3" t="s">
        <v>0</v>
      </c>
      <c r="L3" t="s">
        <v>1</v>
      </c>
      <c r="M3" t="s">
        <v>2</v>
      </c>
      <c r="N3" t="s">
        <v>26</v>
      </c>
    </row>
    <row r="4" spans="1:14" x14ac:dyDescent="0.25">
      <c r="A4">
        <f ca="1">RAND()</f>
        <v>0.23722339434672879</v>
      </c>
      <c r="B4">
        <f ca="1">$A4*B$2</f>
        <v>2.3722339434672879</v>
      </c>
      <c r="C4">
        <f t="shared" ref="C4:D12" ca="1" si="0">$A4*C$2</f>
        <v>2.3722339434672879</v>
      </c>
      <c r="D4">
        <f t="shared" ca="1" si="0"/>
        <v>-5.2189146756280334</v>
      </c>
      <c r="J4">
        <v>0.95625643382746117</v>
      </c>
      <c r="K4">
        <f>$J4*K$2</f>
        <v>9.5625643382746119</v>
      </c>
      <c r="L4">
        <f>$J4*L$2</f>
        <v>9.5625643382746119</v>
      </c>
      <c r="M4">
        <f>$J4*M$2</f>
        <v>-21.037641544204146</v>
      </c>
    </row>
    <row r="5" spans="1:14" x14ac:dyDescent="0.25">
      <c r="A5">
        <f t="shared" ref="A5:A12" ca="1" si="1">RAND()</f>
        <v>0.15484105955468752</v>
      </c>
      <c r="B5">
        <f t="shared" ref="B5:B12" ca="1" si="2">$A5*B$2</f>
        <v>1.5484105955468752</v>
      </c>
      <c r="C5">
        <f t="shared" ca="1" si="0"/>
        <v>1.5484105955468752</v>
      </c>
      <c r="D5">
        <f t="shared" ca="1" si="0"/>
        <v>-3.4065033102031252</v>
      </c>
      <c r="E5">
        <f ca="1">C4</f>
        <v>2.3722339434672879</v>
      </c>
      <c r="J5">
        <v>0.20187910623466587</v>
      </c>
      <c r="K5">
        <f t="shared" ref="K5:M12" si="3">$J5*K$2</f>
        <v>2.0187910623466587</v>
      </c>
      <c r="L5">
        <f t="shared" si="3"/>
        <v>2.0187910623466587</v>
      </c>
      <c r="M5">
        <f t="shared" si="3"/>
        <v>-4.4413403371626492</v>
      </c>
      <c r="N5">
        <f>L4</f>
        <v>9.5625643382746119</v>
      </c>
    </row>
    <row r="6" spans="1:14" x14ac:dyDescent="0.25">
      <c r="A6">
        <f t="shared" ca="1" si="1"/>
        <v>0.29098439391662156</v>
      </c>
      <c r="B6">
        <f t="shared" ca="1" si="2"/>
        <v>2.9098439391662154</v>
      </c>
      <c r="C6">
        <f t="shared" ca="1" si="0"/>
        <v>2.9098439391662154</v>
      </c>
      <c r="D6">
        <f t="shared" ca="1" si="0"/>
        <v>-6.4016566661656746</v>
      </c>
      <c r="E6">
        <f t="shared" ref="E6:E13" ca="1" si="4">C5</f>
        <v>1.5484105955468752</v>
      </c>
      <c r="J6">
        <v>0.75959866755483674</v>
      </c>
      <c r="K6">
        <f t="shared" si="3"/>
        <v>7.5959866755483674</v>
      </c>
      <c r="L6">
        <f t="shared" si="3"/>
        <v>7.5959866755483674</v>
      </c>
      <c r="M6">
        <f t="shared" si="3"/>
        <v>-16.711170686206408</v>
      </c>
      <c r="N6">
        <f t="shared" ref="N6:N13" si="5">L5</f>
        <v>2.0187910623466587</v>
      </c>
    </row>
    <row r="7" spans="1:14" x14ac:dyDescent="0.25">
      <c r="A7">
        <f t="shared" ca="1" si="1"/>
        <v>0.58865017227988936</v>
      </c>
      <c r="B7">
        <f t="shared" ca="1" si="2"/>
        <v>5.8865017227988936</v>
      </c>
      <c r="C7">
        <f t="shared" ca="1" si="0"/>
        <v>5.8865017227988936</v>
      </c>
      <c r="D7">
        <f t="shared" ca="1" si="0"/>
        <v>-12.950303790157566</v>
      </c>
      <c r="E7">
        <f t="shared" ca="1" si="4"/>
        <v>2.9098439391662154</v>
      </c>
      <c r="J7">
        <v>0.8816254058713463</v>
      </c>
      <c r="K7">
        <f t="shared" si="3"/>
        <v>8.8162540587134632</v>
      </c>
      <c r="L7">
        <f t="shared" si="3"/>
        <v>8.8162540587134632</v>
      </c>
      <c r="M7">
        <f t="shared" si="3"/>
        <v>-19.39575892916962</v>
      </c>
      <c r="N7">
        <f t="shared" si="5"/>
        <v>7.5959866755483674</v>
      </c>
    </row>
    <row r="8" spans="1:14" x14ac:dyDescent="0.25">
      <c r="A8">
        <f t="shared" ca="1" si="1"/>
        <v>0.75748028154796243</v>
      </c>
      <c r="B8">
        <f t="shared" ca="1" si="2"/>
        <v>7.5748028154796243</v>
      </c>
      <c r="C8">
        <f t="shared" ca="1" si="0"/>
        <v>7.5748028154796243</v>
      </c>
      <c r="D8">
        <f t="shared" ca="1" si="0"/>
        <v>-16.664566194055173</v>
      </c>
      <c r="E8">
        <f t="shared" ca="1" si="4"/>
        <v>5.8865017227988936</v>
      </c>
      <c r="J8">
        <v>0.13721022942073158</v>
      </c>
      <c r="K8">
        <f t="shared" si="3"/>
        <v>1.3721022942073158</v>
      </c>
      <c r="L8">
        <f t="shared" si="3"/>
        <v>1.3721022942073158</v>
      </c>
      <c r="M8">
        <f t="shared" si="3"/>
        <v>-3.0186250472560947</v>
      </c>
      <c r="N8">
        <f t="shared" si="5"/>
        <v>8.8162540587134632</v>
      </c>
    </row>
    <row r="9" spans="1:14" x14ac:dyDescent="0.25">
      <c r="A9">
        <f t="shared" ca="1" si="1"/>
        <v>0.90065566707274392</v>
      </c>
      <c r="B9">
        <f t="shared" ca="1" si="2"/>
        <v>9.0065566707274396</v>
      </c>
      <c r="C9">
        <f t="shared" ca="1" si="0"/>
        <v>9.0065566707274396</v>
      </c>
      <c r="D9">
        <f t="shared" ca="1" si="0"/>
        <v>-19.814424675600367</v>
      </c>
      <c r="E9">
        <f t="shared" ca="1" si="4"/>
        <v>7.5748028154796243</v>
      </c>
      <c r="J9">
        <v>0.96533969012907317</v>
      </c>
      <c r="K9">
        <f t="shared" si="3"/>
        <v>9.6533969012907317</v>
      </c>
      <c r="L9">
        <f t="shared" si="3"/>
        <v>9.6533969012907317</v>
      </c>
      <c r="M9">
        <f t="shared" si="3"/>
        <v>-21.237473182839608</v>
      </c>
      <c r="N9">
        <f t="shared" si="5"/>
        <v>1.3721022942073158</v>
      </c>
    </row>
    <row r="10" spans="1:14" x14ac:dyDescent="0.25">
      <c r="A10">
        <f t="shared" ca="1" si="1"/>
        <v>0.23296966645490125</v>
      </c>
      <c r="B10">
        <f t="shared" ca="1" si="2"/>
        <v>2.3296966645490125</v>
      </c>
      <c r="C10">
        <f t="shared" ca="1" si="0"/>
        <v>2.3296966645490125</v>
      </c>
      <c r="D10">
        <f t="shared" ca="1" si="0"/>
        <v>-5.1253326620078274</v>
      </c>
      <c r="E10">
        <f t="shared" ca="1" si="4"/>
        <v>9.0065566707274396</v>
      </c>
      <c r="J10">
        <v>0.95903996849567463</v>
      </c>
      <c r="K10">
        <f t="shared" si="3"/>
        <v>9.590399684956747</v>
      </c>
      <c r="L10">
        <f t="shared" si="3"/>
        <v>9.590399684956747</v>
      </c>
      <c r="M10">
        <f t="shared" si="3"/>
        <v>-21.098879306904841</v>
      </c>
      <c r="N10">
        <f t="shared" si="5"/>
        <v>9.6533969012907317</v>
      </c>
    </row>
    <row r="11" spans="1:14" x14ac:dyDescent="0.25">
      <c r="A11">
        <f t="shared" ca="1" si="1"/>
        <v>0.25481275955828497</v>
      </c>
      <c r="B11">
        <f t="shared" ca="1" si="2"/>
        <v>2.5481275955828497</v>
      </c>
      <c r="C11">
        <f t="shared" ca="1" si="0"/>
        <v>2.5481275955828497</v>
      </c>
      <c r="D11">
        <f t="shared" ca="1" si="0"/>
        <v>-5.6058807102822694</v>
      </c>
      <c r="E11">
        <f t="shared" ca="1" si="4"/>
        <v>2.3296966645490125</v>
      </c>
      <c r="J11">
        <v>0.51018021110251055</v>
      </c>
      <c r="K11">
        <f t="shared" si="3"/>
        <v>5.1018021110251057</v>
      </c>
      <c r="L11">
        <f t="shared" si="3"/>
        <v>5.1018021110251057</v>
      </c>
      <c r="M11">
        <f t="shared" si="3"/>
        <v>-11.223964644255233</v>
      </c>
      <c r="N11">
        <f t="shared" si="5"/>
        <v>9.590399684956747</v>
      </c>
    </row>
    <row r="12" spans="1:14" x14ac:dyDescent="0.25">
      <c r="A12">
        <f t="shared" ca="1" si="1"/>
        <v>0.90590268115397976</v>
      </c>
      <c r="B12">
        <f t="shared" ca="1" si="2"/>
        <v>9.0590268115397983</v>
      </c>
      <c r="C12">
        <f t="shared" ca="1" si="0"/>
        <v>9.0590268115397983</v>
      </c>
      <c r="D12">
        <f t="shared" ca="1" si="0"/>
        <v>-19.929858985387554</v>
      </c>
      <c r="E12">
        <f t="shared" ca="1" si="4"/>
        <v>2.5481275955828497</v>
      </c>
      <c r="J12">
        <v>0.66322242622331817</v>
      </c>
      <c r="K12">
        <f t="shared" si="3"/>
        <v>6.6322242622331817</v>
      </c>
      <c r="L12">
        <f t="shared" si="3"/>
        <v>6.6322242622331817</v>
      </c>
      <c r="M12">
        <f t="shared" si="3"/>
        <v>-14.590893376913</v>
      </c>
      <c r="N12">
        <f t="shared" si="5"/>
        <v>5.1018021110251057</v>
      </c>
    </row>
    <row r="13" spans="1:14" x14ac:dyDescent="0.25">
      <c r="E13">
        <f t="shared" ca="1" si="4"/>
        <v>9.0590268115397983</v>
      </c>
      <c r="N13">
        <f t="shared" si="5"/>
        <v>6.6322242622331817</v>
      </c>
    </row>
    <row r="14" spans="1:14" x14ac:dyDescent="0.25">
      <c r="A14" t="s">
        <v>3</v>
      </c>
      <c r="B14">
        <f ca="1">CORREL(B4:B12,C4:C12)</f>
        <v>1.0000000000000002</v>
      </c>
      <c r="J14" t="s">
        <v>3</v>
      </c>
      <c r="K14">
        <f>CORREL(K4:K12,L4:L12)</f>
        <v>1</v>
      </c>
    </row>
    <row r="15" spans="1:14" x14ac:dyDescent="0.25">
      <c r="A15" t="s">
        <v>4</v>
      </c>
      <c r="B15">
        <f ca="1">CORREL(B4:B12,D4:D12)</f>
        <v>-1.0000000000000002</v>
      </c>
      <c r="J15" t="s">
        <v>4</v>
      </c>
      <c r="K15">
        <f>CORREL(K4:K12,M4:M12)</f>
        <v>-1.0000000000000002</v>
      </c>
    </row>
    <row r="16" spans="1:14" x14ac:dyDescent="0.25">
      <c r="A16" t="s">
        <v>5</v>
      </c>
      <c r="B16">
        <f ca="1">CORREL(C4:C12,D4:D12)</f>
        <v>-1.0000000000000002</v>
      </c>
      <c r="J16" t="s">
        <v>5</v>
      </c>
      <c r="K16">
        <f>CORREL(L4:L12,M4:M12)</f>
        <v>-1.0000000000000002</v>
      </c>
    </row>
    <row r="17" spans="1:15" x14ac:dyDescent="0.25">
      <c r="A17" t="s">
        <v>7</v>
      </c>
      <c r="B17">
        <f ca="1">CORREL(B5:B12,E5:E12)</f>
        <v>0.218486680536777</v>
      </c>
      <c r="J17" t="s">
        <v>25</v>
      </c>
      <c r="K17">
        <f>CORREL(K5:K12,N5:N12)</f>
        <v>-0.49115360147871773</v>
      </c>
    </row>
    <row r="20" spans="1:15" x14ac:dyDescent="0.25">
      <c r="J20" t="s">
        <v>8</v>
      </c>
      <c r="K20" t="s">
        <v>10</v>
      </c>
      <c r="L20" t="s">
        <v>11</v>
      </c>
      <c r="M20" t="s">
        <v>9</v>
      </c>
      <c r="N20" t="s">
        <v>12</v>
      </c>
      <c r="O20" t="s">
        <v>13</v>
      </c>
    </row>
    <row r="21" spans="1:15" x14ac:dyDescent="0.25">
      <c r="J21" t="s">
        <v>17</v>
      </c>
      <c r="K21" s="1">
        <f>IMREAL(J21)</f>
        <v>53.711297126363</v>
      </c>
      <c r="L21" s="1">
        <f>IMAGINARY(J21)</f>
        <v>0</v>
      </c>
      <c r="M21" t="s">
        <v>17</v>
      </c>
      <c r="N21" s="1">
        <f>IMREAL(M21)</f>
        <v>53.711297126363</v>
      </c>
      <c r="O21" s="1">
        <f>IMAGINARY(M21)</f>
        <v>0</v>
      </c>
    </row>
    <row r="22" spans="1:15" x14ac:dyDescent="0.25">
      <c r="J22" t="s">
        <v>18</v>
      </c>
      <c r="K22" s="1">
        <f t="shared" ref="K22:K28" si="6">IMREAL(J22)</f>
        <v>0.16546632306151601</v>
      </c>
      <c r="L22" s="1">
        <f t="shared" ref="L22:L28" si="7">IMAGINARY(J22)</f>
        <v>4.7663804092101296</v>
      </c>
      <c r="M22" t="s">
        <v>18</v>
      </c>
      <c r="N22" s="1">
        <f t="shared" ref="N22:N28" si="8">IMREAL(M22)</f>
        <v>0.16546632306151601</v>
      </c>
      <c r="O22" s="1">
        <f t="shared" ref="O22:O28" si="9">IMAGINARY(M22)</f>
        <v>4.7663804092101296</v>
      </c>
    </row>
    <row r="23" spans="1:15" x14ac:dyDescent="0.25">
      <c r="J23" t="s">
        <v>19</v>
      </c>
      <c r="K23" s="1">
        <f t="shared" si="6"/>
        <v>-6.25171972802318</v>
      </c>
      <c r="L23" s="1">
        <f t="shared" si="7"/>
        <v>2.2458682061011799</v>
      </c>
      <c r="M23" t="s">
        <v>19</v>
      </c>
      <c r="N23" s="1">
        <f t="shared" si="8"/>
        <v>-6.25171972802318</v>
      </c>
      <c r="O23" s="1">
        <f t="shared" si="9"/>
        <v>2.2458682061011799</v>
      </c>
    </row>
    <row r="24" spans="1:15" x14ac:dyDescent="0.25">
      <c r="J24" t="s">
        <v>20</v>
      </c>
      <c r="K24" s="1">
        <f t="shared" si="6"/>
        <v>16.215457765073101</v>
      </c>
      <c r="L24" s="1">
        <f t="shared" si="7"/>
        <v>0.77755439039335705</v>
      </c>
      <c r="M24" t="s">
        <v>20</v>
      </c>
      <c r="N24" s="1">
        <f t="shared" si="8"/>
        <v>16.215457765073101</v>
      </c>
      <c r="O24" s="1">
        <f t="shared" si="9"/>
        <v>0.77755439039335705</v>
      </c>
    </row>
    <row r="25" spans="1:15" x14ac:dyDescent="0.25">
      <c r="J25" t="s">
        <v>21</v>
      </c>
      <c r="K25" s="1">
        <f t="shared" si="6"/>
        <v>2.53080885961108</v>
      </c>
      <c r="L25" s="1">
        <f t="shared" si="7"/>
        <v>0</v>
      </c>
      <c r="M25" t="s">
        <v>21</v>
      </c>
      <c r="N25" s="1">
        <f t="shared" si="8"/>
        <v>2.53080885961108</v>
      </c>
      <c r="O25" s="1">
        <f t="shared" si="9"/>
        <v>0</v>
      </c>
    </row>
    <row r="26" spans="1:15" x14ac:dyDescent="0.25">
      <c r="J26" t="s">
        <v>22</v>
      </c>
      <c r="K26" s="1">
        <f t="shared" si="6"/>
        <v>16.215457765073101</v>
      </c>
      <c r="L26" s="1">
        <f t="shared" si="7"/>
        <v>-0.77755439039337404</v>
      </c>
      <c r="M26" t="s">
        <v>22</v>
      </c>
      <c r="N26" s="1">
        <f t="shared" si="8"/>
        <v>16.215457765073101</v>
      </c>
      <c r="O26" s="1">
        <f t="shared" si="9"/>
        <v>-0.77755439039337404</v>
      </c>
    </row>
    <row r="27" spans="1:15" x14ac:dyDescent="0.25">
      <c r="J27" t="s">
        <v>23</v>
      </c>
      <c r="K27" s="1">
        <f t="shared" si="6"/>
        <v>-6.2517197280231898</v>
      </c>
      <c r="L27" s="1">
        <f t="shared" si="7"/>
        <v>-2.2458682061011799</v>
      </c>
      <c r="M27" t="s">
        <v>23</v>
      </c>
      <c r="N27" s="1">
        <f t="shared" si="8"/>
        <v>-6.2517197280231898</v>
      </c>
      <c r="O27" s="1">
        <f t="shared" si="9"/>
        <v>-2.2458682061011799</v>
      </c>
    </row>
    <row r="28" spans="1:15" x14ac:dyDescent="0.25">
      <c r="J28" t="s">
        <v>24</v>
      </c>
      <c r="K28" s="1">
        <f t="shared" si="6"/>
        <v>0.16546632306150999</v>
      </c>
      <c r="L28" s="1">
        <f t="shared" si="7"/>
        <v>-4.7663804092101199</v>
      </c>
      <c r="M28" t="s">
        <v>24</v>
      </c>
      <c r="N28" s="1">
        <f t="shared" si="8"/>
        <v>0.16546632306150999</v>
      </c>
      <c r="O28" s="1">
        <f t="shared" si="9"/>
        <v>-4.7663804092101199</v>
      </c>
    </row>
    <row r="31" spans="1:15" x14ac:dyDescent="0.25">
      <c r="J31" t="s">
        <v>14</v>
      </c>
      <c r="K31" s="2">
        <f>CORREL(K21:K28,N21:N28)</f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Thiry</dc:creator>
  <cp:lastModifiedBy>John Thiry</cp:lastModifiedBy>
  <dcterms:created xsi:type="dcterms:W3CDTF">2014-08-25T16:19:24Z</dcterms:created>
  <dcterms:modified xsi:type="dcterms:W3CDTF">2014-08-25T18:06:25Z</dcterms:modified>
</cp:coreProperties>
</file>