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ion_yx/Documents/foshan/Freesurfer/"/>
    </mc:Choice>
  </mc:AlternateContent>
  <xr:revisionPtr revIDLastSave="0" documentId="13_ncr:1_{ED17DB46-3E68-FC4B-8B72-8848A8F60953}" xr6:coauthVersionLast="47" xr6:coauthVersionMax="47" xr10:uidLastSave="{00000000-0000-0000-0000-000000000000}"/>
  <bookViews>
    <workbookView xWindow="9240" yWindow="500" windowWidth="19560" windowHeight="17500" firstSheet="8" activeTab="10" xr2:uid="{F149B7B1-AA04-DD43-B51E-B834A0787C0E}"/>
  </bookViews>
  <sheets>
    <sheet name="ASD_age_g2v1.fsgd" sheetId="1" r:id="rId1"/>
    <sheet name="contrast_g2v1.mtx" sheetId="2" r:id="rId2"/>
    <sheet name="s5.ROI.sh" sheetId="3" r:id="rId3"/>
    <sheet name="g2v3.fsgd" sheetId="4" r:id="rId4"/>
    <sheet name="contrast_g2v3.mtx" sheetId="5" r:id="rId5"/>
    <sheet name="TIV_all(t-test).txt" sheetId="6" r:id="rId6"/>
    <sheet name="ASDtextcovariant.txt(t-test)" sheetId="9" r:id="rId7"/>
    <sheet name="nonASDtextcovariant.txt(t-test)" sheetId="10" r:id="rId8"/>
    <sheet name="CorrelationAna_ASD" sheetId="11" r:id="rId9"/>
    <sheet name="CorrelationAna_nonASD" sheetId="12" r:id="rId10"/>
    <sheet name="GMV&amp;WMV" sheetId="13" r:id="rId11"/>
    <sheet name="GMV" sheetId="14" r:id="rId12"/>
    <sheet name="GMV&amp;WMV(all)" sheetId="15" r:id="rId13"/>
  </sheets>
  <definedNames>
    <definedName name="_xlnm._FilterDatabase" localSheetId="9" hidden="1">CorrelationAna_nonASD!$A$26:$J$26</definedName>
    <definedName name="_xlnm._FilterDatabase" localSheetId="3" hidden="1">'g2v3.fsgd'!$A$5:$H$5</definedName>
    <definedName name="_xlnm._FilterDatabase" localSheetId="7" hidden="1">'nonASDtextcovariant.txt(t-test)'!$A$16:$F$16</definedName>
    <definedName name="_xlnm._FilterDatabase" localSheetId="2" hidden="1">'s5.ROI.sh'!$A$12:$AD$12</definedName>
    <definedName name="_xlnm._FilterDatabase" localSheetId="5" hidden="1">'TIV_all(t-test).txt'!$A$1:$E$1</definedName>
    <definedName name="OLE_LINK93" localSheetId="2">'s5.ROI.sh'!$A$4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4" i="4" l="1"/>
  <c r="F6" i="4"/>
  <c r="F46" i="4"/>
  <c r="F47" i="4"/>
  <c r="F8" i="4"/>
  <c r="F45" i="4"/>
  <c r="F43" i="4"/>
  <c r="F32" i="4"/>
  <c r="F20" i="4"/>
  <c r="F7" i="4"/>
  <c r="F9" i="4"/>
  <c r="F10" i="4"/>
  <c r="F11" i="4"/>
  <c r="F12" i="4"/>
  <c r="F13" i="4"/>
  <c r="F14" i="4"/>
  <c r="F15" i="4"/>
  <c r="F16" i="4"/>
  <c r="F17" i="4"/>
  <c r="F18" i="4"/>
  <c r="F19" i="4"/>
  <c r="F21" i="4"/>
  <c r="F22" i="4"/>
  <c r="F23" i="4"/>
  <c r="F25" i="4"/>
  <c r="F26" i="4"/>
  <c r="F27" i="4"/>
  <c r="F28" i="4"/>
  <c r="F29" i="4"/>
  <c r="F30" i="4"/>
  <c r="F31" i="4"/>
  <c r="F33" i="4"/>
  <c r="F34" i="4"/>
  <c r="F35" i="4"/>
  <c r="F36" i="4"/>
  <c r="F37" i="4"/>
  <c r="F38" i="4"/>
  <c r="F39" i="4"/>
  <c r="F40" i="4"/>
  <c r="F41" i="4"/>
  <c r="F42" i="4"/>
  <c r="F44" i="4"/>
  <c r="F48" i="4"/>
  <c r="F49" i="4"/>
  <c r="F50" i="4"/>
  <c r="F51" i="4"/>
</calcChain>
</file>

<file path=xl/sharedStrings.xml><?xml version="1.0" encoding="utf-8"?>
<sst xmlns="http://schemas.openxmlformats.org/spreadsheetml/2006/main" count="1025" uniqueCount="165">
  <si>
    <t>GroupDescriptorFile 1</t>
  </si>
  <si>
    <t>Class ASD</t>
  </si>
  <si>
    <t>Class nonASD</t>
  </si>
  <si>
    <t>Variables</t>
  </si>
  <si>
    <t>age(m)</t>
  </si>
  <si>
    <t>Input</t>
  </si>
  <si>
    <t>Chentianman</t>
  </si>
  <si>
    <t>ASD</t>
  </si>
  <si>
    <t>Dengjinkai</t>
  </si>
  <si>
    <t>Fengzishan</t>
  </si>
  <si>
    <t>Guoyingjun</t>
  </si>
  <si>
    <t>Huangzihao</t>
  </si>
  <si>
    <t>Huangjunhao</t>
  </si>
  <si>
    <t>Jiangzhonghang</t>
  </si>
  <si>
    <t>Liangpeicheng</t>
  </si>
  <si>
    <t>Liangjiajie</t>
  </si>
  <si>
    <t>Liangyiqing</t>
  </si>
  <si>
    <t>Liuqiying</t>
  </si>
  <si>
    <t>Lixinping</t>
  </si>
  <si>
    <t>Lvxinhan</t>
  </si>
  <si>
    <t>Oushaobin</t>
  </si>
  <si>
    <t>Pengzihao</t>
  </si>
  <si>
    <t>Wangjunjie</t>
  </si>
  <si>
    <t>nonASD</t>
  </si>
  <si>
    <t>Wuxiaohui</t>
  </si>
  <si>
    <t>Wuxiwen</t>
  </si>
  <si>
    <t>Xiaojunfeng</t>
  </si>
  <si>
    <t>Yangxinyuan</t>
  </si>
  <si>
    <t>Yanshiman</t>
  </si>
  <si>
    <t>Yinyilin</t>
  </si>
  <si>
    <t>Youshuhan</t>
  </si>
  <si>
    <t>Zhizhenhong</t>
  </si>
  <si>
    <t>Zhongshirui</t>
  </si>
  <si>
    <t>Zhouzixuan</t>
  </si>
  <si>
    <t>Zhuangyikai</t>
  </si>
  <si>
    <t>Baoyuhan</t>
  </si>
  <si>
    <t>Chenhaiqi</t>
  </si>
  <si>
    <t>Heqianxun</t>
  </si>
  <si>
    <t>Hesixing</t>
  </si>
  <si>
    <t>Huojiahao</t>
  </si>
  <si>
    <t>Huojiasheng</t>
  </si>
  <si>
    <t>Huozitao</t>
  </si>
  <si>
    <t>Laijia</t>
  </si>
  <si>
    <t>Lixujia</t>
  </si>
  <si>
    <t>Liyanxi</t>
  </si>
  <si>
    <t>Lizhenyu</t>
  </si>
  <si>
    <t>Luozhixin</t>
  </si>
  <si>
    <t>Luyijian</t>
  </si>
  <si>
    <t>Shenweiyu</t>
  </si>
  <si>
    <t>Wanziye</t>
  </si>
  <si>
    <t>Yangzhihan</t>
  </si>
  <si>
    <t>Zengqinghao</t>
  </si>
  <si>
    <t>Baoyuhan Chenhaiqi Chentianman Dengjinkai Fengzishan Guoyingjun Heqianxun Hesixing Huangjunhao Huangzihao Huojiahao Huojiasheng Huozitao Jiangzhonghang Laijia Liangjiajie Liangpeicheng Liangyiqing Liuqiying Lixinping Lixujia Liyanxi Lizhenyu Luozhixin Luyijian Lvxinhan Oushaobin Pengzihao Shenweiyu Wangjunjie Wanziye Wuxiaohui Wuxiwen Xiaojunfeng Yangxinyuan Yangzhihan Yanshiman Yinyilin Youshuhan Zengqinghao Zhizhenhong Zhongshirui Zhouzixuan Zhuangyikai</t>
  </si>
  <si>
    <t>subject name</t>
  </si>
  <si>
    <t>Title ASD_age_g2v1.fsgd</t>
  </si>
  <si>
    <t>ageSquare</t>
  </si>
  <si>
    <t>gender</t>
  </si>
  <si>
    <t>只覆盖有Gesell，年龄11-52个月的被试</t>
  </si>
  <si>
    <t>Chenhaiqi Dengjinkai Fengzishan Guoyingjun Heqianxun Hesixing Huangjunhao Huangzihao Huojiahao Huojiasheng Jiangzhonghang Liangjiajie Liangyiqing Lizhenyu Luozhixin Luyijian Lvxinhan Oushaobin Pengzihao Shenweiyu Wangjunjie Wanziye Wuxiwen Yangzhihan Youshuhan Zhizhenhong Zhongshirui Zhouzixuan Zhuangyikai</t>
  </si>
  <si>
    <t>TIV</t>
  </si>
  <si>
    <t>subjeact name</t>
  </si>
  <si>
    <t>group</t>
  </si>
  <si>
    <t>剔除年龄较大的3个被试：baoyuhan、liangpeicheng、lixujia</t>
  </si>
  <si>
    <t>剔除4个不适合分析的被试：Laijia、lixinping、Yangxinyuan、Yanshiman</t>
  </si>
  <si>
    <t>age</t>
  </si>
  <si>
    <t>男</t>
  </si>
  <si>
    <t>女</t>
  </si>
  <si>
    <t>copy for linux server file</t>
  </si>
  <si>
    <t>Foshan/CAT/VBM/GroupAnalysis/t-test</t>
  </si>
  <si>
    <t>ASDtextcovariant.txt</t>
  </si>
  <si>
    <t>nonASDtextcovariant.txt</t>
  </si>
  <si>
    <t>25sub</t>
  </si>
  <si>
    <t>12subj</t>
  </si>
  <si>
    <t>Gesell_Total</t>
  </si>
  <si>
    <t>Gesell_Adap</t>
  </si>
  <si>
    <t>Gesell_Lang</t>
  </si>
  <si>
    <t>Gesell_Social</t>
  </si>
  <si>
    <t>ASDtextcov.txt</t>
  </si>
  <si>
    <t>ASD_Gesell_Total.txt</t>
  </si>
  <si>
    <t>ASD_Gesell_Adap.txt</t>
  </si>
  <si>
    <t>ASD_Gesell_Lang.txt</t>
  </si>
  <si>
    <t>ASD_Gesell_Social.txt</t>
  </si>
  <si>
    <t>nonASDtextcov.txt</t>
  </si>
  <si>
    <t>nonASD_Gesell_Total.txt</t>
  </si>
  <si>
    <t>nonASD_Gesell_Adap.txt</t>
  </si>
  <si>
    <t>nonASD_Gesell_Lang.txt</t>
  </si>
  <si>
    <t>nonASD_Gesell_Social.txt</t>
  </si>
  <si>
    <t>Gender</t>
  </si>
  <si>
    <t>Age</t>
  </si>
  <si>
    <t>Group</t>
  </si>
  <si>
    <t>GMV</t>
  </si>
  <si>
    <t>All Subject</t>
  </si>
  <si>
    <t>peak</t>
  </si>
  <si>
    <t>GMV2</t>
  </si>
  <si>
    <t>Zhantianyi</t>
  </si>
  <si>
    <t>Zhengyixuan</t>
  </si>
  <si>
    <t>Chenenqi</t>
  </si>
  <si>
    <t>Chenmoen</t>
  </si>
  <si>
    <t>Panbolin</t>
  </si>
  <si>
    <t>Yuchangqin</t>
  </si>
  <si>
    <t>Zhangguangchi</t>
  </si>
  <si>
    <t>Huqiyu</t>
  </si>
  <si>
    <t>78.7(边缘)</t>
    <phoneticPr fontId="1" type="noConversion"/>
  </si>
  <si>
    <t>78.3(边缘)</t>
    <phoneticPr fontId="1" type="noConversion"/>
  </si>
  <si>
    <t>87.4(正)</t>
    <phoneticPr fontId="1" type="noConversion"/>
  </si>
  <si>
    <t>64.8(轻)</t>
    <phoneticPr fontId="1" type="noConversion"/>
  </si>
  <si>
    <t>76(边缘)</t>
    <phoneticPr fontId="1" type="noConversion"/>
  </si>
  <si>
    <t>86(正)</t>
    <phoneticPr fontId="1" type="noConversion"/>
  </si>
  <si>
    <t>86.2(正)</t>
    <phoneticPr fontId="1" type="noConversion"/>
  </si>
  <si>
    <t>99.5(正)</t>
    <phoneticPr fontId="1" type="noConversion"/>
  </si>
  <si>
    <t>97(正)</t>
    <phoneticPr fontId="1" type="noConversion"/>
  </si>
  <si>
    <t>63.1(轻)</t>
    <phoneticPr fontId="1" type="noConversion"/>
  </si>
  <si>
    <t>83.8(边缘)</t>
    <phoneticPr fontId="1" type="noConversion"/>
  </si>
  <si>
    <t>62.9（24.4月）</t>
    <phoneticPr fontId="1" type="noConversion"/>
  </si>
  <si>
    <t>77.5（30月）</t>
    <phoneticPr fontId="1" type="noConversion"/>
  </si>
  <si>
    <t>85.2（33月）</t>
    <phoneticPr fontId="1" type="noConversion"/>
  </si>
  <si>
    <t>53.3（20.6月）</t>
    <phoneticPr fontId="1" type="noConversion"/>
  </si>
  <si>
    <t>65.1（25.2月）</t>
    <phoneticPr fontId="1" type="noConversion"/>
  </si>
  <si>
    <t>67.5(轻)</t>
    <phoneticPr fontId="1" type="noConversion"/>
  </si>
  <si>
    <t>60.4(轻)</t>
    <phoneticPr fontId="1" type="noConversion"/>
  </si>
  <si>
    <t>88.9(正)</t>
    <phoneticPr fontId="1" type="noConversion"/>
  </si>
  <si>
    <t>76.2(边缘)</t>
    <phoneticPr fontId="1" type="noConversion"/>
  </si>
  <si>
    <t>52.7(中)</t>
    <phoneticPr fontId="1" type="noConversion"/>
  </si>
  <si>
    <t>59.1(轻)</t>
    <phoneticPr fontId="1" type="noConversion"/>
  </si>
  <si>
    <t>78.4(边缘)</t>
    <phoneticPr fontId="1" type="noConversion"/>
  </si>
  <si>
    <t>75.5(轻)</t>
    <phoneticPr fontId="1" type="noConversion"/>
  </si>
  <si>
    <t>102.4(正)</t>
    <phoneticPr fontId="1" type="noConversion"/>
  </si>
  <si>
    <t>75.3(轻)</t>
    <phoneticPr fontId="1" type="noConversion"/>
  </si>
  <si>
    <t>59.6(轻)</t>
    <phoneticPr fontId="1" type="noConversion"/>
  </si>
  <si>
    <t>79.4(边缘)</t>
    <phoneticPr fontId="1" type="noConversion"/>
  </si>
  <si>
    <t>82(边缘)</t>
    <phoneticPr fontId="1" type="noConversion"/>
  </si>
  <si>
    <t>98(正)</t>
    <phoneticPr fontId="1" type="noConversion"/>
  </si>
  <si>
    <t>96(正)</t>
    <phoneticPr fontId="1" type="noConversion"/>
  </si>
  <si>
    <t>93(正)</t>
    <phoneticPr fontId="1" type="noConversion"/>
  </si>
  <si>
    <t>50(中)</t>
    <phoneticPr fontId="1" type="noConversion"/>
  </si>
  <si>
    <t>73(轻)</t>
    <phoneticPr fontId="1" type="noConversion"/>
  </si>
  <si>
    <t>25 subj</t>
  </si>
  <si>
    <t>22subj</t>
  </si>
  <si>
    <t>Title ASD_age_gender_agesquare_g2v3.fsgd</t>
  </si>
  <si>
    <t>Liuliuluoning</t>
  </si>
  <si>
    <t>Liuliuluoinng</t>
  </si>
  <si>
    <t>21subj</t>
  </si>
  <si>
    <t>subj_name</t>
  </si>
  <si>
    <t>15 subj</t>
  </si>
  <si>
    <t>all 46 subj</t>
  </si>
  <si>
    <t>Chenenqi Chenhaiqi Chenmoen Dengjinkai Fengzishan Guoyingjun Heqianxun Hesixing	Huangjunhao Huangzihao Huojiahao Huojiasheng Huqiyu Jiangzhonghang Liangjiajie Liangyiqing Liuliuluoning Lizhenyu Luozhixin Luyijian Lvxinhan Oushaobin Panbolin Pengzihao Shenweiyu Wangjunjie Wanziye Wuxiwen Yangzhihan Youshuhan Yuchangqin Zhantianyi Zhengyixuan Zhizhenhong Zhongshirui Zhouzixuan Zhuangyikai</t>
  </si>
  <si>
    <t>22ASD + 15nonASD</t>
  </si>
  <si>
    <t>all with Gesell = 37</t>
  </si>
  <si>
    <t>在s5.ROI.sh里输入，名字和名字之间要用空格隔开</t>
  </si>
  <si>
    <t>WMV</t>
  </si>
  <si>
    <t>25ASD+21nonASD</t>
  </si>
  <si>
    <t>all subject = 46</t>
  </si>
  <si>
    <t>Chenenqi Chenhaiqi Chenmoen Chentianman Dengjinkai Fengzishan Guoyingjun Heqianxun Hesixing Huangjunhao Huangzihao Huojiahao Huojiasheng Huozitao Huqiyu Jiangzhonghang Liangjiajie Liangyiqing Liuliuluoning Liuqiying Liyanxi Lizhenyu Luozhixin Luyijian Lvxinhan Oushaobin Panbolin Pengzihao Shenweiyu Wangjunjie Wanziye Wuxiaohui Wuxiwen Xiaojunfeng Yangzhihan Yinyilin Youshuhan Yuchangqin Zengqinghao Zhangguangchi Zhantianyi Zhengyixuan Zhizhenhong Zhongshirui Zhouzixuan Zhuangyikai</t>
  </si>
  <si>
    <t>⬅️
要选这个，所有被试的做ROI分析</t>
  </si>
  <si>
    <t>GMV_sing1</t>
  </si>
  <si>
    <t>GMV_sing2</t>
  </si>
  <si>
    <t>All Subject with Gesell</t>
  </si>
  <si>
    <t>Sphere</t>
  </si>
  <si>
    <t>Cluster1peak</t>
  </si>
  <si>
    <t>Cluster2peak</t>
  </si>
  <si>
    <t>GMV_noTIV</t>
  </si>
  <si>
    <t>GMV_nonASDAdap_mask</t>
  </si>
  <si>
    <t>GMV_nonASDTotal_mask</t>
  </si>
  <si>
    <t>GMV_nonASDLang_mask</t>
  </si>
  <si>
    <t>GMV_nonASDSocial_mask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</si>
</sst>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theme="1"/>
      <name val="宋体"/>
      <charset val="134"/>
    </font>
    <font>
      <sz val="12"/>
      <color rgb="FF000000"/>
      <name val="Times New Roman"/>
      <family val="1"/>
    </font>
    <font>
      <sz val="11"/>
      <color theme="1"/>
      <name val="Calibri"/>
      <family val="4"/>
      <charset val="134"/>
      <scheme val="minor"/>
    </font>
    <font>
      <sz val="11"/>
      <color rgb="FF000000"/>
      <name val="Calibri"/>
      <family val="4"/>
      <charset val="134"/>
      <scheme val="minor"/>
    </font>
    <font>
      <sz val="11"/>
      <color theme="1"/>
      <name val="Lucida Grande"/>
      <family val="2"/>
    </font>
    <font>
      <sz val="11"/>
      <color rgb="FFFF0000"/>
      <name val="Calibri"/>
      <family val="2"/>
      <charset val="134"/>
      <scheme val="minor"/>
    </font>
    <font>
      <sz val="11"/>
      <color theme="1"/>
      <name val="Calibri"/>
      <family val="2"/>
      <charset val="134"/>
      <scheme val="minor"/>
    </font>
    <font>
      <sz val="11"/>
      <color rgb="FF000000"/>
      <name val="宋体"/>
      <charset val="134"/>
    </font>
    <font>
      <sz val="12"/>
      <color rgb="FF000000"/>
      <name val="Calibri"/>
      <family val="2"/>
      <scheme val="minor"/>
    </font>
    <font>
      <sz val="12"/>
      <color theme="1"/>
      <name val="Calibri"/>
      <family val="4"/>
      <charset val="134"/>
      <scheme val="minor"/>
    </font>
    <font>
      <sz val="11"/>
      <color rgb="FFFF0000"/>
      <name val="Calibri"/>
      <family val="4"/>
      <charset val="134"/>
      <scheme val="minor"/>
    </font>
    <font>
      <sz val="11"/>
      <color rgb="FF000000"/>
      <name val="Lucida Grande"/>
      <family val="2"/>
    </font>
    <font>
      <sz val="11"/>
      <name val="Calibri"/>
      <family val="4"/>
      <charset val="134"/>
      <scheme val="minor"/>
    </font>
    <font>
      <sz val="11"/>
      <color rgb="FF000000"/>
      <name val="Menlo"/>
      <family val="2"/>
    </font>
    <font>
      <sz val="12"/>
      <color rgb="FFFF0000"/>
      <name val="Calibri"/>
      <family val="2"/>
      <scheme val="minor"/>
    </font>
    <font>
      <b/>
      <sz val="12"/>
      <color theme="1"/>
      <name val="Calibri"/>
      <family val="2"/>
      <scheme val="minor"/>
    </font>
    <font>
      <sz val="11"/>
      <color rgb="FFFF0000"/>
      <name val="宋体"/>
      <charset val="134"/>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bgColor indexed="64"/>
      </patternFill>
    </fill>
    <fill>
      <patternFill patternType="solid">
        <fgColor rgb="FFFFC000"/>
        <bgColor rgb="FF000000"/>
      </patternFill>
    </fill>
    <fill>
      <patternFill patternType="solid">
        <fgColor rgb="FFFFC000"/>
        <bgColor indexed="64"/>
      </patternFill>
    </fill>
  </fills>
  <borders count="1">
    <border>
      <left/>
      <right/>
      <top/>
      <bottom/>
      <diagonal/>
    </border>
  </borders>
  <cellStyleXfs count="1">
    <xf numFmtId="0" fontId="0" fillId="0" borderId="0"/>
  </cellStyleXfs>
  <cellXfs count="125">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5"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7" fillId="0" borderId="0" xfId="0" applyFont="1" applyAlignment="1">
      <alignment horizontal="center" vertical="center"/>
    </xf>
    <xf numFmtId="0" fontId="6" fillId="2" borderId="0" xfId="0" applyFont="1" applyFill="1" applyAlignment="1">
      <alignment horizontal="center" vertical="center" wrapText="1"/>
    </xf>
    <xf numFmtId="0" fontId="0" fillId="2" borderId="0" xfId="0" applyFill="1"/>
    <xf numFmtId="0" fontId="0" fillId="2" borderId="0" xfId="0" applyFill="1" applyAlignment="1">
      <alignment horizontal="center" vertical="center" wrapText="1"/>
    </xf>
    <xf numFmtId="0" fontId="6" fillId="2" borderId="0" xfId="0" applyFont="1" applyFill="1" applyAlignment="1">
      <alignment horizontal="center" vertical="center"/>
    </xf>
    <xf numFmtId="0" fontId="7" fillId="3" borderId="0" xfId="0" applyFont="1" applyFill="1" applyAlignment="1">
      <alignment horizontal="center" vertical="center" wrapText="1"/>
    </xf>
    <xf numFmtId="0" fontId="12" fillId="3" borderId="0" xfId="0" applyFont="1" applyFill="1"/>
    <xf numFmtId="0" fontId="12" fillId="3" borderId="0" xfId="0" applyFont="1" applyFill="1" applyAlignment="1">
      <alignment horizontal="center" vertical="center" wrapText="1"/>
    </xf>
    <xf numFmtId="0" fontId="12" fillId="0" borderId="0" xfId="0" applyFont="1"/>
    <xf numFmtId="0" fontId="7" fillId="2" borderId="0" xfId="0" applyFont="1" applyFill="1" applyAlignment="1">
      <alignment horizontal="center" vertical="center" wrapText="1"/>
    </xf>
    <xf numFmtId="0" fontId="15" fillId="0" borderId="0" xfId="0" applyFont="1" applyAlignment="1">
      <alignment horizontal="center" vertical="center" wrapText="1"/>
    </xf>
    <xf numFmtId="0" fontId="3" fillId="3" borderId="0" xfId="0" applyFont="1" applyFill="1" applyAlignment="1">
      <alignment horizontal="center" vertical="center"/>
    </xf>
    <xf numFmtId="0" fontId="15" fillId="3" borderId="0" xfId="0" applyFont="1" applyFill="1" applyAlignment="1">
      <alignment horizontal="center" vertical="center" wrapText="1"/>
    </xf>
    <xf numFmtId="0" fontId="16" fillId="4" borderId="0" xfId="0" applyFont="1" applyFill="1" applyAlignment="1">
      <alignment horizontal="center" vertical="center"/>
    </xf>
    <xf numFmtId="0" fontId="16" fillId="2" borderId="0" xfId="0" applyFont="1" applyFill="1" applyAlignment="1">
      <alignment horizontal="center" vertical="center"/>
    </xf>
    <xf numFmtId="0" fontId="2" fillId="2" borderId="0" xfId="0" applyFont="1" applyFill="1" applyAlignment="1">
      <alignment horizontal="center" vertical="center" wrapText="1"/>
    </xf>
    <xf numFmtId="0" fontId="12" fillId="5" borderId="0" xfId="0" applyFont="1" applyFill="1"/>
    <xf numFmtId="0" fontId="7" fillId="5" borderId="0" xfId="0" applyFont="1" applyFill="1" applyAlignment="1">
      <alignment horizontal="center" vertical="center" wrapText="1"/>
    </xf>
    <xf numFmtId="0" fontId="12" fillId="5" borderId="0" xfId="0" applyFont="1" applyFill="1" applyAlignment="1">
      <alignment horizontal="center" vertical="center" wrapText="1"/>
    </xf>
    <xf numFmtId="0" fontId="2" fillId="2" borderId="0" xfId="0" applyFont="1" applyFill="1" applyAlignment="1">
      <alignment horizontal="center" vertical="center"/>
    </xf>
    <xf numFmtId="0" fontId="17" fillId="2" borderId="0" xfId="0" applyFont="1" applyFill="1"/>
    <xf numFmtId="0" fontId="17" fillId="3" borderId="0" xfId="0" applyFont="1" applyFill="1"/>
    <xf numFmtId="0" fontId="0" fillId="0" borderId="0" xfId="0" applyAlignment="1">
      <alignment horizontal="center"/>
    </xf>
    <xf numFmtId="0" fontId="17" fillId="2" borderId="0" xfId="0" applyFont="1" applyFill="1" applyAlignment="1">
      <alignment horizontal="center"/>
    </xf>
    <xf numFmtId="0" fontId="0" fillId="2" borderId="0" xfId="0" applyFill="1" applyAlignment="1">
      <alignment horizontal="center"/>
    </xf>
    <xf numFmtId="0" fontId="0" fillId="0" borderId="0" xfId="0" applyFont="1" applyAlignment="1">
      <alignment horizontal="center"/>
    </xf>
    <xf numFmtId="0" fontId="12" fillId="0" borderId="0" xfId="0" applyFont="1" applyAlignment="1">
      <alignment horizontal="center"/>
    </xf>
    <xf numFmtId="0" fontId="17" fillId="3" borderId="0" xfId="0" applyFont="1" applyFill="1" applyAlignment="1">
      <alignment horizontal="center"/>
    </xf>
    <xf numFmtId="0" fontId="0" fillId="0" borderId="0" xfId="0" applyFill="1" applyAlignment="1">
      <alignment horizontal="center"/>
    </xf>
    <xf numFmtId="0" fontId="0" fillId="0" borderId="0" xfId="0" applyAlignment="1">
      <alignment horizontal="left" vertical="center"/>
    </xf>
    <xf numFmtId="0" fontId="0" fillId="0" borderId="0" xfId="0" applyFill="1" applyAlignment="1">
      <alignment vertical="center"/>
    </xf>
    <xf numFmtId="0" fontId="0" fillId="2" borderId="0" xfId="0" applyFill="1" applyAlignment="1">
      <alignment horizontal="left"/>
    </xf>
    <xf numFmtId="0" fontId="2" fillId="2" borderId="0" xfId="0" applyFont="1" applyFill="1" applyAlignment="1">
      <alignment horizontal="center"/>
    </xf>
    <xf numFmtId="0" fontId="2" fillId="2" borderId="0" xfId="0" applyFont="1" applyFill="1" applyAlignment="1">
      <alignment horizontal="center" wrapText="1"/>
    </xf>
    <xf numFmtId="0" fontId="6" fillId="2" borderId="0" xfId="0" applyFont="1" applyFill="1" applyAlignment="1">
      <alignment horizontal="center" wrapText="1"/>
    </xf>
    <xf numFmtId="0" fontId="3" fillId="2" borderId="0" xfId="0" applyFont="1" applyFill="1" applyAlignment="1">
      <alignment horizontal="center" wrapText="1"/>
    </xf>
    <xf numFmtId="0" fontId="0" fillId="2" borderId="0" xfId="0" applyFill="1" applyAlignment="1">
      <alignment horizontal="center" wrapText="1"/>
    </xf>
    <xf numFmtId="0" fontId="7" fillId="2" borderId="0" xfId="0" applyFont="1" applyFill="1" applyAlignment="1">
      <alignment horizontal="center" wrapText="1"/>
    </xf>
    <xf numFmtId="0" fontId="4" fillId="2" borderId="0" xfId="0" applyFont="1" applyFill="1" applyAlignment="1">
      <alignment horizontal="center" wrapText="1"/>
    </xf>
    <xf numFmtId="0" fontId="8" fillId="2" borderId="0" xfId="0" applyFont="1" applyFill="1" applyAlignment="1">
      <alignment horizontal="center" wrapText="1"/>
    </xf>
    <xf numFmtId="0" fontId="1" fillId="2" borderId="0" xfId="0" applyFont="1" applyFill="1" applyAlignment="1">
      <alignment horizontal="center" wrapText="1"/>
    </xf>
    <xf numFmtId="0" fontId="6" fillId="2" borderId="0" xfId="0" applyFont="1" applyFill="1" applyAlignment="1">
      <alignment horizontal="center"/>
    </xf>
    <xf numFmtId="0" fontId="0" fillId="0" borderId="0" xfId="0" applyFill="1" applyAlignment="1">
      <alignment horizontal="left" vertical="center"/>
    </xf>
    <xf numFmtId="0" fontId="17" fillId="0" borderId="0" xfId="0" applyFont="1" applyFill="1" applyAlignment="1">
      <alignment horizontal="center"/>
    </xf>
    <xf numFmtId="0" fontId="12" fillId="0" borderId="0" xfId="0" applyFont="1" applyFill="1"/>
    <xf numFmtId="0" fontId="17" fillId="0" borderId="0" xfId="0" applyFont="1"/>
    <xf numFmtId="0" fontId="0" fillId="2" borderId="0" xfId="0" applyFill="1" applyAlignment="1">
      <alignment horizontal="center" vertical="center"/>
    </xf>
    <xf numFmtId="0" fontId="3" fillId="2" borderId="0" xfId="0" applyFont="1" applyFill="1" applyAlignment="1">
      <alignment horizontal="center" vertical="center" wrapText="1"/>
    </xf>
    <xf numFmtId="0" fontId="11" fillId="2" borderId="0" xfId="0" applyFont="1" applyFill="1" applyAlignment="1">
      <alignment horizontal="center" vertical="center" wrapText="1"/>
    </xf>
    <xf numFmtId="0" fontId="13" fillId="2" borderId="0" xfId="0" applyFont="1" applyFill="1" applyAlignment="1">
      <alignment horizontal="center" vertical="center" wrapText="1"/>
    </xf>
    <xf numFmtId="0" fontId="0" fillId="2" borderId="0" xfId="0" applyFont="1" applyFill="1" applyAlignment="1">
      <alignment horizontal="center"/>
    </xf>
    <xf numFmtId="0" fontId="7" fillId="2" borderId="0" xfId="0" applyFont="1" applyFill="1" applyAlignment="1">
      <alignment horizontal="center" vertical="center"/>
    </xf>
    <xf numFmtId="0" fontId="10" fillId="2" borderId="0" xfId="0" applyFont="1" applyFill="1" applyAlignment="1">
      <alignment horizontal="center" vertical="center"/>
    </xf>
    <xf numFmtId="0" fontId="12" fillId="2" borderId="0" xfId="0" applyFont="1" applyFill="1" applyAlignment="1">
      <alignment horizontal="center"/>
    </xf>
    <xf numFmtId="0" fontId="12" fillId="3"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20" fillId="0" borderId="0" xfId="0" applyFont="1" applyAlignment="1">
      <alignment horizontal="center" vertical="center" wrapText="1"/>
    </xf>
    <xf numFmtId="0" fontId="21" fillId="0" borderId="0" xfId="0" applyFont="1" applyAlignment="1">
      <alignment horizontal="center" vertical="center" wrapText="1"/>
    </xf>
    <xf numFmtId="0" fontId="18" fillId="0" borderId="0" xfId="0" applyFont="1" applyAlignment="1">
      <alignment horizontal="center" vertical="center" wrapText="1"/>
    </xf>
    <xf numFmtId="0" fontId="18" fillId="2" borderId="0" xfId="0" applyFont="1" applyFill="1" applyAlignment="1">
      <alignment horizontal="center" vertical="center"/>
    </xf>
    <xf numFmtId="0" fontId="3" fillId="5" borderId="0" xfId="0" applyFont="1" applyFill="1" applyAlignment="1">
      <alignment horizontal="center" vertical="center"/>
    </xf>
    <xf numFmtId="0" fontId="17" fillId="5" borderId="0" xfId="0" applyFont="1" applyFill="1" applyAlignment="1">
      <alignment horizontal="center"/>
    </xf>
    <xf numFmtId="0" fontId="0" fillId="0" borderId="0" xfId="0" applyFill="1"/>
    <xf numFmtId="0" fontId="12" fillId="3" borderId="0" xfId="0" applyFont="1" applyFill="1" applyAlignment="1">
      <alignment horizontal="center" vertical="center"/>
    </xf>
    <xf numFmtId="0" fontId="12" fillId="2" borderId="0" xfId="0" applyFont="1" applyFill="1" applyAlignment="1">
      <alignment horizontal="center" vertical="center"/>
    </xf>
    <xf numFmtId="0" fontId="17" fillId="2" borderId="0" xfId="0" applyFont="1" applyFill="1" applyAlignment="1">
      <alignment horizontal="center" vertical="center"/>
    </xf>
    <xf numFmtId="0" fontId="17" fillId="3" borderId="0" xfId="0" applyFont="1" applyFill="1" applyAlignment="1">
      <alignment horizontal="center" vertical="center"/>
    </xf>
    <xf numFmtId="11" fontId="17" fillId="5" borderId="0" xfId="0" applyNumberFormat="1" applyFont="1" applyFill="1"/>
    <xf numFmtId="0" fontId="12" fillId="5" borderId="0" xfId="0" applyFont="1" applyFill="1" applyAlignment="1">
      <alignment horizontal="center"/>
    </xf>
    <xf numFmtId="164" fontId="16" fillId="5" borderId="0" xfId="0" applyNumberFormat="1" applyFont="1" applyFill="1" applyAlignment="1">
      <alignment horizontal="center" vertical="center"/>
    </xf>
    <xf numFmtId="164" fontId="7" fillId="5" borderId="0" xfId="0" applyNumberFormat="1" applyFont="1" applyFill="1" applyAlignment="1">
      <alignment horizontal="center" vertical="center" wrapText="1"/>
    </xf>
    <xf numFmtId="164" fontId="12" fillId="5" borderId="0" xfId="0" applyNumberFormat="1" applyFont="1" applyFill="1" applyAlignment="1">
      <alignment horizontal="center" vertical="center" wrapText="1"/>
    </xf>
    <xf numFmtId="0" fontId="7" fillId="5" borderId="0" xfId="0" applyFont="1" applyFill="1" applyAlignment="1">
      <alignment horizontal="center" vertical="center"/>
    </xf>
    <xf numFmtId="0" fontId="0" fillId="2" borderId="0" xfId="0" applyFill="1" applyAlignment="1">
      <alignment wrapText="1"/>
    </xf>
    <xf numFmtId="0" fontId="18" fillId="0" borderId="0" xfId="0" applyFont="1" applyAlignment="1">
      <alignment wrapText="1"/>
    </xf>
    <xf numFmtId="0" fontId="19" fillId="2" borderId="0" xfId="0" applyFont="1" applyFill="1" applyAlignment="1">
      <alignment horizontal="center" vertical="center"/>
    </xf>
    <xf numFmtId="0" fontId="19" fillId="0" borderId="0" xfId="0" applyFont="1" applyFill="1"/>
    <xf numFmtId="0" fontId="19" fillId="0" borderId="0" xfId="0" applyFont="1"/>
    <xf numFmtId="11" fontId="17" fillId="0" borderId="0" xfId="0" applyNumberFormat="1" applyFont="1"/>
    <xf numFmtId="0" fontId="19" fillId="0" borderId="0" xfId="0" applyFont="1" applyFill="1" applyAlignment="1">
      <alignment horizontal="center" vertical="center"/>
    </xf>
    <xf numFmtId="2" fontId="19" fillId="0" borderId="0" xfId="0" applyNumberFormat="1" applyFont="1" applyFill="1" applyAlignment="1">
      <alignment horizontal="center" vertical="center"/>
    </xf>
    <xf numFmtId="11" fontId="17" fillId="0" borderId="0" xfId="0" applyNumberFormat="1" applyFont="1" applyFill="1"/>
    <xf numFmtId="0" fontId="2" fillId="0" borderId="0" xfId="0" applyFont="1" applyFill="1" applyAlignment="1">
      <alignment horizontal="center" vertical="center"/>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xf numFmtId="0" fontId="12" fillId="0" borderId="0" xfId="0" applyFont="1" applyFill="1" applyAlignment="1">
      <alignment horizontal="center"/>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1" fillId="0" borderId="0" xfId="0" applyFont="1" applyFill="1" applyAlignment="1">
      <alignment horizontal="center" vertical="center" wrapText="1"/>
    </xf>
    <xf numFmtId="0" fontId="15" fillId="0" borderId="0" xfId="0" applyFont="1" applyFill="1" applyAlignment="1">
      <alignment horizontal="center" vertical="center" wrapText="1"/>
    </xf>
    <xf numFmtId="0" fontId="13" fillId="0" borderId="0" xfId="0" applyFont="1" applyFill="1" applyAlignment="1">
      <alignment horizontal="center" vertical="center" wrapText="1"/>
    </xf>
    <xf numFmtId="0" fontId="6" fillId="0" borderId="0" xfId="0" applyFont="1" applyFill="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xf>
    <xf numFmtId="0" fontId="7" fillId="0" borderId="0" xfId="0" applyFont="1" applyFill="1" applyAlignment="1">
      <alignment horizontal="center" vertical="center"/>
    </xf>
    <xf numFmtId="2" fontId="17" fillId="0" borderId="0" xfId="0" applyNumberFormat="1" applyFont="1" applyFill="1" applyAlignment="1">
      <alignment horizontal="center" vertical="center"/>
    </xf>
    <xf numFmtId="2" fontId="0" fillId="0" borderId="0" xfId="0" applyNumberFormat="1" applyFill="1" applyAlignment="1">
      <alignment horizontal="center" vertical="center"/>
    </xf>
    <xf numFmtId="0" fontId="19" fillId="6" borderId="0" xfId="0" applyFont="1" applyFill="1" applyAlignment="1">
      <alignment horizontal="center" vertical="center"/>
    </xf>
    <xf numFmtId="0" fontId="0" fillId="6" borderId="0" xfId="0" applyFill="1" applyAlignment="1">
      <alignment horizontal="center"/>
    </xf>
    <xf numFmtId="0" fontId="16" fillId="6" borderId="0" xfId="0" applyFont="1" applyFill="1" applyAlignment="1">
      <alignment horizontal="center" vertical="center"/>
    </xf>
    <xf numFmtId="0" fontId="7" fillId="6" borderId="0" xfId="0" applyFont="1" applyFill="1" applyAlignment="1">
      <alignment horizontal="center" vertical="center" wrapText="1"/>
    </xf>
    <xf numFmtId="0" fontId="6" fillId="6" borderId="0" xfId="0" applyFont="1" applyFill="1" applyAlignment="1">
      <alignment horizontal="center" vertical="center" wrapText="1"/>
    </xf>
    <xf numFmtId="0" fontId="0" fillId="6" borderId="0" xfId="0" applyFill="1" applyAlignment="1">
      <alignment horizontal="center" vertical="center" wrapText="1"/>
    </xf>
    <xf numFmtId="0" fontId="3" fillId="6" borderId="0" xfId="0" applyFont="1" applyFill="1" applyAlignment="1">
      <alignment horizontal="center"/>
    </xf>
    <xf numFmtId="0" fontId="2" fillId="6" borderId="0" xfId="0" applyFont="1" applyFill="1" applyAlignment="1">
      <alignment horizontal="center" vertical="center" wrapText="1"/>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9681-4E51-0B4B-AA54-49A08289961D}">
  <dimension ref="A1:D49"/>
  <sheetViews>
    <sheetView zoomScale="99" workbookViewId="0">
      <selection activeCell="D54" sqref="A30:D54"/>
    </sheetView>
  </sheetViews>
  <sheetFormatPr baseColWidth="10" defaultRowHeight="16"/>
  <cols>
    <col min="1" max="1" width="28.5" style="7" customWidth="1"/>
    <col min="2" max="2" width="13.1640625" style="7" bestFit="1" customWidth="1"/>
    <col min="3" max="3" width="7.5" style="7" bestFit="1" customWidth="1"/>
    <col min="4" max="4" width="7.1640625" style="7" bestFit="1" customWidth="1"/>
    <col min="5" max="16384" width="10.83203125" style="7"/>
  </cols>
  <sheetData>
    <row r="1" spans="1:4">
      <c r="A1" s="7" t="s">
        <v>0</v>
      </c>
    </row>
    <row r="2" spans="1:4">
      <c r="A2" s="7" t="s">
        <v>54</v>
      </c>
    </row>
    <row r="3" spans="1:4">
      <c r="A3" s="7" t="s">
        <v>1</v>
      </c>
    </row>
    <row r="4" spans="1:4">
      <c r="A4" s="7" t="s">
        <v>2</v>
      </c>
    </row>
    <row r="5" spans="1:4">
      <c r="A5" s="7" t="s">
        <v>3</v>
      </c>
      <c r="D5" s="7" t="s">
        <v>4</v>
      </c>
    </row>
    <row r="6" spans="1:4">
      <c r="A6" s="7" t="s">
        <v>5</v>
      </c>
      <c r="B6" s="1" t="s">
        <v>35</v>
      </c>
      <c r="C6" s="1" t="s">
        <v>7</v>
      </c>
      <c r="D6" s="1">
        <v>85</v>
      </c>
    </row>
    <row r="7" spans="1:4">
      <c r="A7" s="7" t="s">
        <v>5</v>
      </c>
      <c r="B7" s="1" t="s">
        <v>36</v>
      </c>
      <c r="C7" s="1" t="s">
        <v>7</v>
      </c>
      <c r="D7" s="1">
        <v>33</v>
      </c>
    </row>
    <row r="8" spans="1:4">
      <c r="A8" s="7" t="s">
        <v>5</v>
      </c>
      <c r="B8" s="1" t="s">
        <v>6</v>
      </c>
      <c r="C8" s="1" t="s">
        <v>23</v>
      </c>
      <c r="D8" s="1">
        <v>34</v>
      </c>
    </row>
    <row r="9" spans="1:4">
      <c r="A9" s="7" t="s">
        <v>5</v>
      </c>
      <c r="B9" s="1" t="s">
        <v>8</v>
      </c>
      <c r="C9" s="1" t="s">
        <v>7</v>
      </c>
      <c r="D9" s="1">
        <v>51</v>
      </c>
    </row>
    <row r="10" spans="1:4">
      <c r="A10" s="7" t="s">
        <v>5</v>
      </c>
      <c r="B10" s="1" t="s">
        <v>9</v>
      </c>
      <c r="C10" s="1" t="s">
        <v>7</v>
      </c>
      <c r="D10" s="1">
        <v>36</v>
      </c>
    </row>
    <row r="11" spans="1:4">
      <c r="A11" s="7" t="s">
        <v>5</v>
      </c>
      <c r="B11" s="1" t="s">
        <v>10</v>
      </c>
      <c r="C11" s="1" t="s">
        <v>23</v>
      </c>
      <c r="D11" s="1">
        <v>25</v>
      </c>
    </row>
    <row r="12" spans="1:4">
      <c r="A12" s="7" t="s">
        <v>5</v>
      </c>
      <c r="B12" s="1" t="s">
        <v>37</v>
      </c>
      <c r="C12" s="1" t="s">
        <v>7</v>
      </c>
      <c r="D12" s="1">
        <v>24</v>
      </c>
    </row>
    <row r="13" spans="1:4">
      <c r="A13" s="7" t="s">
        <v>5</v>
      </c>
      <c r="B13" s="1" t="s">
        <v>38</v>
      </c>
      <c r="C13" s="1" t="s">
        <v>7</v>
      </c>
      <c r="D13" s="1">
        <v>24</v>
      </c>
    </row>
    <row r="14" spans="1:4">
      <c r="A14" s="7" t="s">
        <v>5</v>
      </c>
      <c r="B14" s="1" t="s">
        <v>12</v>
      </c>
      <c r="C14" s="1" t="s">
        <v>7</v>
      </c>
      <c r="D14" s="1">
        <v>12</v>
      </c>
    </row>
    <row r="15" spans="1:4">
      <c r="A15" s="7" t="s">
        <v>5</v>
      </c>
      <c r="B15" s="1" t="s">
        <v>11</v>
      </c>
      <c r="C15" s="1" t="s">
        <v>23</v>
      </c>
      <c r="D15" s="1">
        <v>47</v>
      </c>
    </row>
    <row r="16" spans="1:4">
      <c r="A16" s="7" t="s">
        <v>5</v>
      </c>
      <c r="B16" s="2" t="s">
        <v>39</v>
      </c>
      <c r="C16" s="1" t="s">
        <v>23</v>
      </c>
      <c r="D16" s="6">
        <v>12</v>
      </c>
    </row>
    <row r="17" spans="1:4">
      <c r="A17" s="7" t="s">
        <v>5</v>
      </c>
      <c r="B17" s="2" t="s">
        <v>40</v>
      </c>
      <c r="C17" s="1" t="s">
        <v>23</v>
      </c>
      <c r="D17" s="6">
        <v>12</v>
      </c>
    </row>
    <row r="18" spans="1:4">
      <c r="A18" s="7" t="s">
        <v>5</v>
      </c>
      <c r="B18" s="1" t="s">
        <v>41</v>
      </c>
      <c r="C18" s="1" t="s">
        <v>7</v>
      </c>
      <c r="D18" s="1">
        <v>45</v>
      </c>
    </row>
    <row r="19" spans="1:4">
      <c r="A19" s="7" t="s">
        <v>5</v>
      </c>
      <c r="B19" s="1" t="s">
        <v>13</v>
      </c>
      <c r="C19" s="1" t="s">
        <v>7</v>
      </c>
      <c r="D19" s="1">
        <v>32</v>
      </c>
    </row>
    <row r="20" spans="1:4">
      <c r="A20" s="7" t="s">
        <v>5</v>
      </c>
      <c r="B20" s="1" t="s">
        <v>42</v>
      </c>
      <c r="C20" s="1" t="s">
        <v>23</v>
      </c>
      <c r="D20" s="1">
        <v>11</v>
      </c>
    </row>
    <row r="21" spans="1:4">
      <c r="A21" s="7" t="s">
        <v>5</v>
      </c>
      <c r="B21" s="1" t="s">
        <v>15</v>
      </c>
      <c r="C21" s="1" t="s">
        <v>7</v>
      </c>
      <c r="D21" s="1">
        <v>48</v>
      </c>
    </row>
    <row r="22" spans="1:4">
      <c r="A22" s="7" t="s">
        <v>5</v>
      </c>
      <c r="B22" s="1" t="s">
        <v>14</v>
      </c>
      <c r="C22" s="1" t="s">
        <v>7</v>
      </c>
      <c r="D22" s="1">
        <v>78</v>
      </c>
    </row>
    <row r="23" spans="1:4">
      <c r="A23" s="7" t="s">
        <v>5</v>
      </c>
      <c r="B23" s="1" t="s">
        <v>16</v>
      </c>
      <c r="C23" s="1" t="s">
        <v>7</v>
      </c>
      <c r="D23" s="1">
        <v>29</v>
      </c>
    </row>
    <row r="24" spans="1:4">
      <c r="A24" s="7" t="s">
        <v>5</v>
      </c>
      <c r="B24" s="1" t="s">
        <v>17</v>
      </c>
      <c r="C24" s="1" t="s">
        <v>23</v>
      </c>
      <c r="D24" s="1">
        <v>48</v>
      </c>
    </row>
    <row r="25" spans="1:4">
      <c r="A25" s="7" t="s">
        <v>5</v>
      </c>
      <c r="B25" s="1" t="s">
        <v>18</v>
      </c>
      <c r="C25" s="1" t="s">
        <v>23</v>
      </c>
      <c r="D25" s="1">
        <v>65</v>
      </c>
    </row>
    <row r="26" spans="1:4">
      <c r="A26" s="7" t="s">
        <v>5</v>
      </c>
      <c r="B26" s="2" t="s">
        <v>43</v>
      </c>
      <c r="C26" s="1" t="s">
        <v>23</v>
      </c>
      <c r="D26" s="6">
        <v>73</v>
      </c>
    </row>
    <row r="27" spans="1:4">
      <c r="A27" s="7" t="s">
        <v>5</v>
      </c>
      <c r="B27" s="1" t="s">
        <v>44</v>
      </c>
      <c r="C27" s="1" t="s">
        <v>7</v>
      </c>
      <c r="D27" s="1">
        <v>50</v>
      </c>
    </row>
    <row r="28" spans="1:4">
      <c r="A28" s="7" t="s">
        <v>5</v>
      </c>
      <c r="B28" s="1" t="s">
        <v>45</v>
      </c>
      <c r="C28" s="1" t="s">
        <v>7</v>
      </c>
      <c r="D28" s="1">
        <v>30</v>
      </c>
    </row>
    <row r="29" spans="1:4">
      <c r="A29" s="7" t="s">
        <v>5</v>
      </c>
      <c r="B29" s="1" t="s">
        <v>46</v>
      </c>
      <c r="C29" s="1" t="s">
        <v>7</v>
      </c>
      <c r="D29" s="6">
        <v>24</v>
      </c>
    </row>
    <row r="30" spans="1:4">
      <c r="A30" s="7" t="s">
        <v>5</v>
      </c>
      <c r="B30" s="1" t="s">
        <v>47</v>
      </c>
      <c r="C30" s="1" t="s">
        <v>7</v>
      </c>
      <c r="D30" s="6">
        <v>27</v>
      </c>
    </row>
    <row r="31" spans="1:4">
      <c r="A31" s="7" t="s">
        <v>5</v>
      </c>
      <c r="B31" s="1" t="s">
        <v>19</v>
      </c>
      <c r="C31" s="1" t="s">
        <v>7</v>
      </c>
      <c r="D31" s="1">
        <v>41</v>
      </c>
    </row>
    <row r="32" spans="1:4">
      <c r="A32" s="7" t="s">
        <v>5</v>
      </c>
      <c r="B32" s="1" t="s">
        <v>20</v>
      </c>
      <c r="C32" s="1" t="s">
        <v>7</v>
      </c>
      <c r="D32" s="1">
        <v>42</v>
      </c>
    </row>
    <row r="33" spans="1:4">
      <c r="A33" s="7" t="s">
        <v>5</v>
      </c>
      <c r="B33" s="1" t="s">
        <v>21</v>
      </c>
      <c r="C33" s="1" t="s">
        <v>7</v>
      </c>
      <c r="D33" s="1">
        <v>40</v>
      </c>
    </row>
    <row r="34" spans="1:4">
      <c r="A34" s="7" t="s">
        <v>5</v>
      </c>
      <c r="B34" s="2" t="s">
        <v>48</v>
      </c>
      <c r="C34" s="1" t="s">
        <v>7</v>
      </c>
      <c r="D34" s="1">
        <v>47</v>
      </c>
    </row>
    <row r="35" spans="1:4">
      <c r="A35" s="7" t="s">
        <v>5</v>
      </c>
      <c r="B35" s="1" t="s">
        <v>22</v>
      </c>
      <c r="C35" s="1" t="s">
        <v>7</v>
      </c>
      <c r="D35" s="1">
        <v>41</v>
      </c>
    </row>
    <row r="36" spans="1:4">
      <c r="A36" s="7" t="s">
        <v>5</v>
      </c>
      <c r="B36" s="1" t="s">
        <v>49</v>
      </c>
      <c r="C36" s="1" t="s">
        <v>23</v>
      </c>
      <c r="D36" s="1">
        <v>24</v>
      </c>
    </row>
    <row r="37" spans="1:4">
      <c r="A37" s="7" t="s">
        <v>5</v>
      </c>
      <c r="B37" s="1" t="s">
        <v>24</v>
      </c>
      <c r="C37" s="1" t="s">
        <v>23</v>
      </c>
      <c r="D37" s="1">
        <v>36</v>
      </c>
    </row>
    <row r="38" spans="1:4">
      <c r="A38" s="7" t="s">
        <v>5</v>
      </c>
      <c r="B38" s="1" t="s">
        <v>25</v>
      </c>
      <c r="C38" s="1" t="s">
        <v>7</v>
      </c>
      <c r="D38" s="1">
        <v>39</v>
      </c>
    </row>
    <row r="39" spans="1:4">
      <c r="A39" s="7" t="s">
        <v>5</v>
      </c>
      <c r="B39" s="3" t="s">
        <v>26</v>
      </c>
      <c r="C39" s="1" t="s">
        <v>7</v>
      </c>
      <c r="D39" s="1">
        <v>51</v>
      </c>
    </row>
    <row r="40" spans="1:4">
      <c r="A40" s="7" t="s">
        <v>5</v>
      </c>
      <c r="B40" s="1" t="s">
        <v>27</v>
      </c>
      <c r="C40" s="1" t="s">
        <v>23</v>
      </c>
      <c r="D40" s="1">
        <v>32</v>
      </c>
    </row>
    <row r="41" spans="1:4">
      <c r="A41" s="7" t="s">
        <v>5</v>
      </c>
      <c r="B41" s="1" t="s">
        <v>50</v>
      </c>
      <c r="C41" s="1" t="s">
        <v>7</v>
      </c>
      <c r="D41" s="1">
        <v>41</v>
      </c>
    </row>
    <row r="42" spans="1:4">
      <c r="A42" s="7" t="s">
        <v>5</v>
      </c>
      <c r="B42" s="1" t="s">
        <v>28</v>
      </c>
      <c r="C42" s="1" t="s">
        <v>23</v>
      </c>
      <c r="D42" s="1">
        <v>17</v>
      </c>
    </row>
    <row r="43" spans="1:4">
      <c r="A43" s="7" t="s">
        <v>5</v>
      </c>
      <c r="B43" s="1" t="s">
        <v>29</v>
      </c>
      <c r="C43" s="1" t="s">
        <v>23</v>
      </c>
      <c r="D43" s="1">
        <v>17</v>
      </c>
    </row>
    <row r="44" spans="1:4">
      <c r="A44" s="7" t="s">
        <v>5</v>
      </c>
      <c r="B44" s="1" t="s">
        <v>30</v>
      </c>
      <c r="C44" s="1" t="s">
        <v>7</v>
      </c>
      <c r="D44" s="1">
        <v>24</v>
      </c>
    </row>
    <row r="45" spans="1:4" ht="17">
      <c r="A45" s="7" t="s">
        <v>5</v>
      </c>
      <c r="B45" s="4" t="s">
        <v>51</v>
      </c>
      <c r="C45" s="1" t="s">
        <v>23</v>
      </c>
      <c r="D45" s="6">
        <v>52</v>
      </c>
    </row>
    <row r="46" spans="1:4">
      <c r="A46" s="7" t="s">
        <v>5</v>
      </c>
      <c r="B46" s="1" t="s">
        <v>31</v>
      </c>
      <c r="C46" s="1" t="s">
        <v>7</v>
      </c>
      <c r="D46" s="1">
        <v>24</v>
      </c>
    </row>
    <row r="47" spans="1:4">
      <c r="A47" s="7" t="s">
        <v>5</v>
      </c>
      <c r="B47" s="1" t="s">
        <v>32</v>
      </c>
      <c r="C47" s="1" t="s">
        <v>23</v>
      </c>
      <c r="D47" s="1">
        <v>31</v>
      </c>
    </row>
    <row r="48" spans="1:4">
      <c r="A48" s="7" t="s">
        <v>5</v>
      </c>
      <c r="B48" s="5" t="s">
        <v>33</v>
      </c>
      <c r="C48" s="1" t="s">
        <v>7</v>
      </c>
      <c r="D48" s="1">
        <v>35</v>
      </c>
    </row>
    <row r="49" spans="1:4">
      <c r="A49" s="7" t="s">
        <v>5</v>
      </c>
      <c r="B49" s="1" t="s">
        <v>34</v>
      </c>
      <c r="C49" s="1" t="s">
        <v>7</v>
      </c>
      <c r="D49" s="1">
        <v>28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EC68-BA30-774D-826F-01A36619EAE9}">
  <dimension ref="A1:D1"/>
  <sheetViews>
    <sheetView workbookViewId="0">
      <selection activeCell="C11" sqref="C11"/>
    </sheetView>
  </sheetViews>
  <sheetFormatPr baseColWidth="10" defaultRowHeight="16"/>
  <sheetData>
    <row r="1" spans="1:4">
      <c r="A1">
        <v>1</v>
      </c>
      <c r="B1">
        <v>-1</v>
      </c>
      <c r="C1">
        <v>0</v>
      </c>
      <c r="D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ABA8-E6D7-8949-B5DE-B56F25A24DE1}">
  <dimension ref="A2:AD48"/>
  <sheetViews>
    <sheetView topLeftCell="A8" workbookViewId="0">
      <selection activeCell="I17" sqref="I17"/>
    </sheetView>
  </sheetViews>
  <sheetFormatPr baseColWidth="10" defaultRowHeight="16"/>
  <cols>
    <col min="1" max="1" width="30.33203125" customWidth="1"/>
  </cols>
  <sheetData>
    <row r="2" spans="1:30">
      <c r="A2" t="s">
        <v>53</v>
      </c>
      <c r="B2" t="s">
        <v>57</v>
      </c>
    </row>
    <row r="4" spans="1:30">
      <c r="A4" s="8" t="s">
        <v>52</v>
      </c>
    </row>
    <row r="5" spans="1:30">
      <c r="A5" s="8"/>
    </row>
    <row r="8" spans="1:30" ht="32">
      <c r="A8" s="9"/>
      <c r="B8" s="9" t="s">
        <v>36</v>
      </c>
      <c r="C8" s="9" t="s">
        <v>8</v>
      </c>
      <c r="D8" s="9" t="s">
        <v>9</v>
      </c>
      <c r="E8" s="9" t="s">
        <v>10</v>
      </c>
      <c r="F8" s="9" t="s">
        <v>37</v>
      </c>
      <c r="G8" s="9" t="s">
        <v>38</v>
      </c>
      <c r="H8" s="9" t="s">
        <v>12</v>
      </c>
      <c r="I8" s="9" t="s">
        <v>11</v>
      </c>
      <c r="J8" s="10" t="s">
        <v>39</v>
      </c>
      <c r="K8" s="10" t="s">
        <v>40</v>
      </c>
      <c r="L8" s="9" t="s">
        <v>13</v>
      </c>
      <c r="M8" s="9" t="s">
        <v>15</v>
      </c>
      <c r="N8" s="9" t="s">
        <v>16</v>
      </c>
      <c r="O8" s="9" t="s">
        <v>45</v>
      </c>
      <c r="P8" s="9" t="s">
        <v>46</v>
      </c>
      <c r="Q8" s="9" t="s">
        <v>47</v>
      </c>
      <c r="R8" s="9" t="s">
        <v>19</v>
      </c>
      <c r="S8" s="9" t="s">
        <v>20</v>
      </c>
      <c r="T8" s="9" t="s">
        <v>21</v>
      </c>
      <c r="U8" s="10" t="s">
        <v>48</v>
      </c>
      <c r="V8" s="9" t="s">
        <v>22</v>
      </c>
      <c r="W8" s="9" t="s">
        <v>49</v>
      </c>
      <c r="X8" s="9" t="s">
        <v>25</v>
      </c>
      <c r="Y8" s="9" t="s">
        <v>50</v>
      </c>
      <c r="Z8" s="9" t="s">
        <v>30</v>
      </c>
      <c r="AA8" s="9" t="s">
        <v>31</v>
      </c>
      <c r="AB8" s="9" t="s">
        <v>32</v>
      </c>
      <c r="AC8" s="11" t="s">
        <v>33</v>
      </c>
      <c r="AD8" s="9" t="s">
        <v>34</v>
      </c>
    </row>
    <row r="9" spans="1:30" ht="32">
      <c r="A9" s="9" t="s">
        <v>62</v>
      </c>
    </row>
    <row r="10" spans="1:30" ht="48">
      <c r="A10" s="9" t="s">
        <v>63</v>
      </c>
    </row>
    <row r="11" spans="1:30">
      <c r="A11" s="9"/>
      <c r="B11" t="s">
        <v>58</v>
      </c>
    </row>
    <row r="12" spans="1:30">
      <c r="A12" s="9"/>
    </row>
    <row r="13" spans="1:30">
      <c r="A13" s="9" t="s">
        <v>147</v>
      </c>
      <c r="B13" t="s">
        <v>145</v>
      </c>
    </row>
    <row r="14" spans="1:30">
      <c r="A14" s="9" t="s">
        <v>146</v>
      </c>
    </row>
    <row r="15" spans="1:30" ht="32">
      <c r="A15" s="9" t="s">
        <v>148</v>
      </c>
    </row>
    <row r="16" spans="1:30">
      <c r="A16" s="9" t="s">
        <v>151</v>
      </c>
    </row>
    <row r="17" spans="1:3" ht="409.6">
      <c r="A17" s="19" t="s">
        <v>150</v>
      </c>
      <c r="B17" s="92" t="s">
        <v>152</v>
      </c>
      <c r="C17" s="93" t="s">
        <v>153</v>
      </c>
    </row>
    <row r="18" spans="1:3">
      <c r="A18" s="10"/>
    </row>
    <row r="19" spans="1:3">
      <c r="A19" s="10"/>
    </row>
    <row r="25" spans="1:3">
      <c r="A25" s="9"/>
    </row>
    <row r="26" spans="1:3">
      <c r="A26" s="9"/>
    </row>
    <row r="27" spans="1:3">
      <c r="A27" s="9"/>
    </row>
    <row r="29" spans="1:3">
      <c r="A29" s="9"/>
    </row>
    <row r="30" spans="1:3">
      <c r="A30" s="9"/>
    </row>
    <row r="31" spans="1:3">
      <c r="A31" s="9"/>
    </row>
    <row r="32" spans="1:3">
      <c r="A32" s="9"/>
    </row>
    <row r="33" spans="1:1">
      <c r="A33" s="9"/>
    </row>
    <row r="35" spans="1:1">
      <c r="A35" s="9"/>
    </row>
    <row r="36" spans="1:1">
      <c r="A36" s="10"/>
    </row>
    <row r="37" spans="1:1">
      <c r="A37" s="9"/>
    </row>
    <row r="39" spans="1:1">
      <c r="A39" s="9"/>
    </row>
    <row r="40" spans="1:1">
      <c r="A40" s="9"/>
    </row>
    <row r="41" spans="1:1">
      <c r="A41" s="9"/>
    </row>
    <row r="45" spans="1:1">
      <c r="A45" s="9"/>
    </row>
    <row r="47" spans="1:1">
      <c r="A47" s="9"/>
    </row>
    <row r="48" spans="1:1">
      <c r="A48" s="9"/>
    </row>
  </sheetData>
  <autoFilter ref="A12:AD12" xr:uid="{3AA7ABA8-E6D7-8949-B5DE-B56F25A24DE1}">
    <sortState xmlns:xlrd2="http://schemas.microsoft.com/office/spreadsheetml/2017/richdata2" ref="A13:AD49">
      <sortCondition ref="B12:B49"/>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D68F-138A-E442-9A52-579B490A0B38}">
  <dimension ref="A1:H51"/>
  <sheetViews>
    <sheetView workbookViewId="0">
      <selection activeCell="F31" sqref="F31"/>
    </sheetView>
  </sheetViews>
  <sheetFormatPr baseColWidth="10" defaultRowHeight="16"/>
  <cols>
    <col min="1" max="1" width="28.5" style="40" customWidth="1"/>
    <col min="2" max="2" width="13.1640625" style="46" bestFit="1" customWidth="1"/>
    <col min="3" max="3" width="7.5" style="46" bestFit="1" customWidth="1"/>
    <col min="4" max="4" width="7.1640625" style="40" bestFit="1" customWidth="1"/>
    <col min="5" max="5" width="10.83203125" style="40"/>
    <col min="6" max="6" width="10.83203125" style="46"/>
    <col min="8" max="8" width="10.83203125" style="48"/>
    <col min="9" max="16384" width="10.83203125" style="7"/>
  </cols>
  <sheetData>
    <row r="1" spans="1:8" s="47" customFormat="1">
      <c r="A1" s="49" t="s">
        <v>0</v>
      </c>
      <c r="B1" s="49"/>
      <c r="C1" s="49"/>
      <c r="D1" s="49"/>
      <c r="E1" s="49"/>
      <c r="F1" s="49"/>
      <c r="H1" s="60"/>
    </row>
    <row r="2" spans="1:8" s="47" customFormat="1">
      <c r="A2" s="49" t="s">
        <v>138</v>
      </c>
      <c r="B2" s="49"/>
      <c r="C2" s="49"/>
      <c r="D2" s="49"/>
      <c r="E2" s="49"/>
      <c r="F2" s="49"/>
      <c r="H2" s="60"/>
    </row>
    <row r="3" spans="1:8" s="47" customFormat="1">
      <c r="A3" s="49" t="s">
        <v>1</v>
      </c>
      <c r="B3" s="49"/>
      <c r="C3" s="49"/>
      <c r="D3" s="49"/>
      <c r="E3" s="49"/>
      <c r="F3" s="49"/>
      <c r="H3" s="60"/>
    </row>
    <row r="4" spans="1:8" s="47" customFormat="1">
      <c r="A4" s="49" t="s">
        <v>2</v>
      </c>
      <c r="B4" s="49"/>
      <c r="C4" s="49"/>
      <c r="D4" s="49"/>
      <c r="E4" s="49"/>
      <c r="F4" s="49"/>
      <c r="H4" s="60"/>
    </row>
    <row r="5" spans="1:8">
      <c r="A5" s="42" t="s">
        <v>3</v>
      </c>
      <c r="B5" s="42"/>
      <c r="C5" s="42"/>
      <c r="D5" s="42" t="s">
        <v>4</v>
      </c>
      <c r="E5" s="42" t="s">
        <v>56</v>
      </c>
      <c r="F5" s="42" t="s">
        <v>55</v>
      </c>
      <c r="H5" s="48" t="s">
        <v>59</v>
      </c>
    </row>
    <row r="6" spans="1:8">
      <c r="A6" s="42" t="s">
        <v>5</v>
      </c>
      <c r="B6" s="42" t="s">
        <v>96</v>
      </c>
      <c r="C6" s="50" t="s">
        <v>23</v>
      </c>
      <c r="D6" s="42">
        <v>26</v>
      </c>
      <c r="E6" s="42">
        <v>1</v>
      </c>
      <c r="F6" s="42">
        <f t="shared" ref="F6:F51" si="0">D6*D6</f>
        <v>676</v>
      </c>
      <c r="H6" s="61">
        <v>1538.89</v>
      </c>
    </row>
    <row r="7" spans="1:8">
      <c r="A7" s="42" t="s">
        <v>5</v>
      </c>
      <c r="B7" s="51" t="s">
        <v>36</v>
      </c>
      <c r="C7" s="51" t="s">
        <v>7</v>
      </c>
      <c r="D7" s="51">
        <v>33</v>
      </c>
      <c r="E7" s="52">
        <v>1</v>
      </c>
      <c r="F7" s="42">
        <f t="shared" si="0"/>
        <v>1089</v>
      </c>
      <c r="H7" s="62">
        <v>1320</v>
      </c>
    </row>
    <row r="8" spans="1:8">
      <c r="A8" s="42" t="s">
        <v>5</v>
      </c>
      <c r="B8" s="42" t="s">
        <v>97</v>
      </c>
      <c r="C8" s="50" t="s">
        <v>23</v>
      </c>
      <c r="D8" s="42">
        <v>36</v>
      </c>
      <c r="E8" s="42">
        <v>1</v>
      </c>
      <c r="F8" s="42">
        <f t="shared" si="0"/>
        <v>1296</v>
      </c>
      <c r="H8" s="61">
        <v>1334.34</v>
      </c>
    </row>
    <row r="9" spans="1:8">
      <c r="A9" s="42" t="s">
        <v>5</v>
      </c>
      <c r="B9" s="51" t="s">
        <v>6</v>
      </c>
      <c r="C9" s="51" t="s">
        <v>23</v>
      </c>
      <c r="D9" s="51">
        <v>34</v>
      </c>
      <c r="E9" s="52">
        <v>1</v>
      </c>
      <c r="F9" s="42">
        <f t="shared" si="0"/>
        <v>1156</v>
      </c>
      <c r="H9" s="46">
        <v>1342.46</v>
      </c>
    </row>
    <row r="10" spans="1:8">
      <c r="A10" s="42" t="s">
        <v>5</v>
      </c>
      <c r="B10" s="51" t="s">
        <v>8</v>
      </c>
      <c r="C10" s="51" t="s">
        <v>7</v>
      </c>
      <c r="D10" s="51">
        <v>51</v>
      </c>
      <c r="E10" s="52">
        <v>1</v>
      </c>
      <c r="F10" s="42">
        <f t="shared" si="0"/>
        <v>2601</v>
      </c>
      <c r="H10" s="62">
        <v>1456.82</v>
      </c>
    </row>
    <row r="11" spans="1:8">
      <c r="A11" s="42" t="s">
        <v>5</v>
      </c>
      <c r="B11" s="51" t="s">
        <v>9</v>
      </c>
      <c r="C11" s="51" t="s">
        <v>7</v>
      </c>
      <c r="D11" s="51">
        <v>36</v>
      </c>
      <c r="E11" s="52">
        <v>0</v>
      </c>
      <c r="F11" s="42">
        <f t="shared" si="0"/>
        <v>1296</v>
      </c>
      <c r="H11" s="62">
        <v>1311.3</v>
      </c>
    </row>
    <row r="12" spans="1:8">
      <c r="A12" s="42" t="s">
        <v>5</v>
      </c>
      <c r="B12" s="51" t="s">
        <v>10</v>
      </c>
      <c r="C12" s="51" t="s">
        <v>23</v>
      </c>
      <c r="D12" s="51">
        <v>25</v>
      </c>
      <c r="E12" s="52">
        <v>0</v>
      </c>
      <c r="F12" s="42">
        <f t="shared" si="0"/>
        <v>625</v>
      </c>
      <c r="H12" s="46">
        <v>1171.0999999999999</v>
      </c>
    </row>
    <row r="13" spans="1:8">
      <c r="A13" s="42" t="s">
        <v>5</v>
      </c>
      <c r="B13" s="51" t="s">
        <v>37</v>
      </c>
      <c r="C13" s="51" t="s">
        <v>7</v>
      </c>
      <c r="D13" s="51">
        <v>24</v>
      </c>
      <c r="E13" s="52">
        <v>1</v>
      </c>
      <c r="F13" s="42">
        <f t="shared" si="0"/>
        <v>576</v>
      </c>
      <c r="H13" s="62">
        <v>1240.1199999999999</v>
      </c>
    </row>
    <row r="14" spans="1:8">
      <c r="A14" s="42" t="s">
        <v>5</v>
      </c>
      <c r="B14" s="51" t="s">
        <v>38</v>
      </c>
      <c r="C14" s="51" t="s">
        <v>7</v>
      </c>
      <c r="D14" s="51">
        <v>24</v>
      </c>
      <c r="E14" s="52">
        <v>1</v>
      </c>
      <c r="F14" s="42">
        <f t="shared" si="0"/>
        <v>576</v>
      </c>
      <c r="H14" s="62">
        <v>1337.85</v>
      </c>
    </row>
    <row r="15" spans="1:8">
      <c r="A15" s="42" t="s">
        <v>5</v>
      </c>
      <c r="B15" s="51" t="s">
        <v>12</v>
      </c>
      <c r="C15" s="51" t="s">
        <v>23</v>
      </c>
      <c r="D15" s="51">
        <v>12</v>
      </c>
      <c r="E15" s="52">
        <v>1</v>
      </c>
      <c r="F15" s="42">
        <f t="shared" si="0"/>
        <v>144</v>
      </c>
      <c r="H15" s="46">
        <v>1053.93</v>
      </c>
    </row>
    <row r="16" spans="1:8">
      <c r="A16" s="42" t="s">
        <v>5</v>
      </c>
      <c r="B16" s="51" t="s">
        <v>11</v>
      </c>
      <c r="C16" s="51" t="s">
        <v>23</v>
      </c>
      <c r="D16" s="51">
        <v>47</v>
      </c>
      <c r="E16" s="52">
        <v>1</v>
      </c>
      <c r="F16" s="42">
        <f t="shared" si="0"/>
        <v>2209</v>
      </c>
      <c r="H16" s="46">
        <v>1445.34</v>
      </c>
    </row>
    <row r="17" spans="1:8">
      <c r="A17" s="42" t="s">
        <v>5</v>
      </c>
      <c r="B17" s="53" t="s">
        <v>39</v>
      </c>
      <c r="C17" s="51" t="s">
        <v>23</v>
      </c>
      <c r="D17" s="54">
        <v>12</v>
      </c>
      <c r="E17" s="52">
        <v>1</v>
      </c>
      <c r="F17" s="42">
        <f t="shared" si="0"/>
        <v>144</v>
      </c>
      <c r="H17" s="46">
        <v>1109.8</v>
      </c>
    </row>
    <row r="18" spans="1:8">
      <c r="A18" s="42" t="s">
        <v>5</v>
      </c>
      <c r="B18" s="53" t="s">
        <v>40</v>
      </c>
      <c r="C18" s="51" t="s">
        <v>23</v>
      </c>
      <c r="D18" s="54">
        <v>12</v>
      </c>
      <c r="E18" s="52">
        <v>1</v>
      </c>
      <c r="F18" s="42">
        <f t="shared" si="0"/>
        <v>144</v>
      </c>
      <c r="H18" s="46">
        <v>1093.42</v>
      </c>
    </row>
    <row r="19" spans="1:8">
      <c r="A19" s="42" t="s">
        <v>5</v>
      </c>
      <c r="B19" s="51" t="s">
        <v>41</v>
      </c>
      <c r="C19" s="51" t="s">
        <v>7</v>
      </c>
      <c r="D19" s="51">
        <v>45</v>
      </c>
      <c r="E19" s="52">
        <v>1</v>
      </c>
      <c r="F19" s="42">
        <f t="shared" si="0"/>
        <v>2025</v>
      </c>
      <c r="H19" s="62">
        <v>1570.32</v>
      </c>
    </row>
    <row r="20" spans="1:8">
      <c r="A20" s="42" t="s">
        <v>5</v>
      </c>
      <c r="B20" s="42" t="s">
        <v>101</v>
      </c>
      <c r="C20" s="50" t="s">
        <v>23</v>
      </c>
      <c r="D20" s="42">
        <v>19</v>
      </c>
      <c r="E20" s="42">
        <v>1</v>
      </c>
      <c r="F20" s="42">
        <f t="shared" si="0"/>
        <v>361</v>
      </c>
      <c r="H20" s="61">
        <v>1619.18</v>
      </c>
    </row>
    <row r="21" spans="1:8">
      <c r="A21" s="42" t="s">
        <v>5</v>
      </c>
      <c r="B21" s="51" t="s">
        <v>13</v>
      </c>
      <c r="C21" s="51" t="s">
        <v>7</v>
      </c>
      <c r="D21" s="51">
        <v>32</v>
      </c>
      <c r="E21" s="52">
        <v>1</v>
      </c>
      <c r="F21" s="42">
        <f t="shared" si="0"/>
        <v>1024</v>
      </c>
      <c r="H21" s="62">
        <v>1404.8</v>
      </c>
    </row>
    <row r="22" spans="1:8">
      <c r="A22" s="42" t="s">
        <v>5</v>
      </c>
      <c r="B22" s="51" t="s">
        <v>15</v>
      </c>
      <c r="C22" s="51" t="s">
        <v>7</v>
      </c>
      <c r="D22" s="51">
        <v>48</v>
      </c>
      <c r="E22" s="52">
        <v>1</v>
      </c>
      <c r="F22" s="42">
        <f t="shared" si="0"/>
        <v>2304</v>
      </c>
      <c r="H22" s="62">
        <v>1498.57</v>
      </c>
    </row>
    <row r="23" spans="1:8">
      <c r="A23" s="42" t="s">
        <v>5</v>
      </c>
      <c r="B23" s="51" t="s">
        <v>16</v>
      </c>
      <c r="C23" s="51" t="s">
        <v>7</v>
      </c>
      <c r="D23" s="51">
        <v>29</v>
      </c>
      <c r="E23" s="52">
        <v>0</v>
      </c>
      <c r="F23" s="42">
        <f t="shared" si="0"/>
        <v>841</v>
      </c>
      <c r="H23" s="62">
        <v>1404.18</v>
      </c>
    </row>
    <row r="24" spans="1:8">
      <c r="A24" s="42" t="s">
        <v>5</v>
      </c>
      <c r="B24" s="42" t="s">
        <v>139</v>
      </c>
      <c r="C24" s="42" t="s">
        <v>23</v>
      </c>
      <c r="D24" s="42">
        <v>20</v>
      </c>
      <c r="E24" s="42">
        <v>0</v>
      </c>
      <c r="F24" s="42">
        <f t="shared" si="0"/>
        <v>400</v>
      </c>
      <c r="H24" s="63">
        <v>1344.2</v>
      </c>
    </row>
    <row r="25" spans="1:8">
      <c r="A25" s="42" t="s">
        <v>5</v>
      </c>
      <c r="B25" s="51" t="s">
        <v>17</v>
      </c>
      <c r="C25" s="51" t="s">
        <v>23</v>
      </c>
      <c r="D25" s="51">
        <v>48</v>
      </c>
      <c r="E25" s="52">
        <v>1</v>
      </c>
      <c r="F25" s="42">
        <f t="shared" si="0"/>
        <v>2304</v>
      </c>
      <c r="H25" s="46">
        <v>1497.95</v>
      </c>
    </row>
    <row r="26" spans="1:8">
      <c r="A26" s="42" t="s">
        <v>5</v>
      </c>
      <c r="B26" s="51" t="s">
        <v>44</v>
      </c>
      <c r="C26" s="51" t="s">
        <v>7</v>
      </c>
      <c r="D26" s="51">
        <v>50</v>
      </c>
      <c r="E26" s="52">
        <v>1</v>
      </c>
      <c r="F26" s="42">
        <f t="shared" si="0"/>
        <v>2500</v>
      </c>
      <c r="H26" s="62">
        <v>1468.71</v>
      </c>
    </row>
    <row r="27" spans="1:8">
      <c r="A27" s="42" t="s">
        <v>5</v>
      </c>
      <c r="B27" s="51" t="s">
        <v>45</v>
      </c>
      <c r="C27" s="51" t="s">
        <v>7</v>
      </c>
      <c r="D27" s="51">
        <v>30</v>
      </c>
      <c r="E27" s="55">
        <v>1</v>
      </c>
      <c r="F27" s="42">
        <f t="shared" si="0"/>
        <v>900</v>
      </c>
      <c r="H27" s="62">
        <v>1350.73</v>
      </c>
    </row>
    <row r="28" spans="1:8">
      <c r="A28" s="42" t="s">
        <v>5</v>
      </c>
      <c r="B28" s="51" t="s">
        <v>46</v>
      </c>
      <c r="C28" s="51" t="s">
        <v>7</v>
      </c>
      <c r="D28" s="54">
        <v>24</v>
      </c>
      <c r="E28" s="52">
        <v>0</v>
      </c>
      <c r="F28" s="42">
        <f t="shared" si="0"/>
        <v>576</v>
      </c>
      <c r="H28" s="62">
        <v>1419.9</v>
      </c>
    </row>
    <row r="29" spans="1:8">
      <c r="A29" s="42" t="s">
        <v>5</v>
      </c>
      <c r="B29" s="51" t="s">
        <v>47</v>
      </c>
      <c r="C29" s="51" t="s">
        <v>7</v>
      </c>
      <c r="D29" s="54">
        <v>27</v>
      </c>
      <c r="E29" s="52">
        <v>1</v>
      </c>
      <c r="F29" s="42">
        <f t="shared" si="0"/>
        <v>729</v>
      </c>
      <c r="H29" s="62">
        <v>1792.45</v>
      </c>
    </row>
    <row r="30" spans="1:8">
      <c r="A30" s="42" t="s">
        <v>5</v>
      </c>
      <c r="B30" s="51" t="s">
        <v>19</v>
      </c>
      <c r="C30" s="51" t="s">
        <v>7</v>
      </c>
      <c r="D30" s="51">
        <v>41</v>
      </c>
      <c r="E30" s="52">
        <v>1</v>
      </c>
      <c r="F30" s="42">
        <f t="shared" si="0"/>
        <v>1681</v>
      </c>
      <c r="H30" s="62">
        <v>1406.6</v>
      </c>
    </row>
    <row r="31" spans="1:8">
      <c r="A31" s="42" t="s">
        <v>5</v>
      </c>
      <c r="B31" s="51" t="s">
        <v>20</v>
      </c>
      <c r="C31" s="51" t="s">
        <v>7</v>
      </c>
      <c r="D31" s="51">
        <v>42</v>
      </c>
      <c r="E31" s="52">
        <v>1</v>
      </c>
      <c r="F31" s="42">
        <f t="shared" si="0"/>
        <v>1764</v>
      </c>
      <c r="H31" s="62">
        <v>1687.58</v>
      </c>
    </row>
    <row r="32" spans="1:8">
      <c r="A32" s="42" t="s">
        <v>5</v>
      </c>
      <c r="B32" s="42" t="s">
        <v>98</v>
      </c>
      <c r="C32" s="50" t="s">
        <v>23</v>
      </c>
      <c r="D32" s="42">
        <v>38</v>
      </c>
      <c r="E32" s="42">
        <v>1</v>
      </c>
      <c r="F32" s="42">
        <f t="shared" si="0"/>
        <v>1444</v>
      </c>
      <c r="H32" s="61">
        <v>1513.24</v>
      </c>
    </row>
    <row r="33" spans="1:8">
      <c r="A33" s="42" t="s">
        <v>5</v>
      </c>
      <c r="B33" s="51" t="s">
        <v>21</v>
      </c>
      <c r="C33" s="51" t="s">
        <v>7</v>
      </c>
      <c r="D33" s="51">
        <v>40</v>
      </c>
      <c r="E33" s="52">
        <v>1</v>
      </c>
      <c r="F33" s="42">
        <f t="shared" si="0"/>
        <v>1600</v>
      </c>
      <c r="H33" s="62">
        <v>1311</v>
      </c>
    </row>
    <row r="34" spans="1:8">
      <c r="A34" s="42" t="s">
        <v>5</v>
      </c>
      <c r="B34" s="53" t="s">
        <v>48</v>
      </c>
      <c r="C34" s="51" t="s">
        <v>7</v>
      </c>
      <c r="D34" s="51">
        <v>47</v>
      </c>
      <c r="E34" s="55">
        <v>1</v>
      </c>
      <c r="F34" s="42">
        <f t="shared" si="0"/>
        <v>2209</v>
      </c>
      <c r="H34" s="62">
        <v>1461.75</v>
      </c>
    </row>
    <row r="35" spans="1:8">
      <c r="A35" s="42" t="s">
        <v>5</v>
      </c>
      <c r="B35" s="51" t="s">
        <v>22</v>
      </c>
      <c r="C35" s="51" t="s">
        <v>7</v>
      </c>
      <c r="D35" s="51">
        <v>41</v>
      </c>
      <c r="E35" s="52">
        <v>1</v>
      </c>
      <c r="F35" s="42">
        <f t="shared" si="0"/>
        <v>1681</v>
      </c>
      <c r="H35" s="62">
        <v>1500.56</v>
      </c>
    </row>
    <row r="36" spans="1:8">
      <c r="A36" s="42" t="s">
        <v>5</v>
      </c>
      <c r="B36" s="51" t="s">
        <v>49</v>
      </c>
      <c r="C36" s="51" t="s">
        <v>23</v>
      </c>
      <c r="D36" s="51">
        <v>24</v>
      </c>
      <c r="E36" s="52">
        <v>1</v>
      </c>
      <c r="F36" s="42">
        <f t="shared" si="0"/>
        <v>576</v>
      </c>
      <c r="H36" s="46">
        <v>1356.01</v>
      </c>
    </row>
    <row r="37" spans="1:8">
      <c r="A37" s="42" t="s">
        <v>5</v>
      </c>
      <c r="B37" s="51" t="s">
        <v>24</v>
      </c>
      <c r="C37" s="51" t="s">
        <v>23</v>
      </c>
      <c r="D37" s="51">
        <v>36</v>
      </c>
      <c r="E37" s="52">
        <v>0</v>
      </c>
      <c r="F37" s="42">
        <f t="shared" si="0"/>
        <v>1296</v>
      </c>
      <c r="H37" s="46">
        <v>1313.21</v>
      </c>
    </row>
    <row r="38" spans="1:8">
      <c r="A38" s="42" t="s">
        <v>5</v>
      </c>
      <c r="B38" s="51" t="s">
        <v>25</v>
      </c>
      <c r="C38" s="51" t="s">
        <v>7</v>
      </c>
      <c r="D38" s="51">
        <v>39</v>
      </c>
      <c r="E38" s="52">
        <v>0</v>
      </c>
      <c r="F38" s="42">
        <f t="shared" si="0"/>
        <v>1521</v>
      </c>
      <c r="H38" s="62">
        <v>1592.98</v>
      </c>
    </row>
    <row r="39" spans="1:8">
      <c r="A39" s="42" t="s">
        <v>5</v>
      </c>
      <c r="B39" s="56" t="s">
        <v>26</v>
      </c>
      <c r="C39" s="51" t="s">
        <v>7</v>
      </c>
      <c r="D39" s="51">
        <v>51</v>
      </c>
      <c r="E39" s="57">
        <v>1</v>
      </c>
      <c r="F39" s="42">
        <f t="shared" si="0"/>
        <v>2601</v>
      </c>
      <c r="H39" s="62">
        <v>1554.85</v>
      </c>
    </row>
    <row r="40" spans="1:8">
      <c r="A40" s="42" t="s">
        <v>5</v>
      </c>
      <c r="B40" s="51" t="s">
        <v>50</v>
      </c>
      <c r="C40" s="51" t="s">
        <v>7</v>
      </c>
      <c r="D40" s="51">
        <v>41</v>
      </c>
      <c r="E40" s="52">
        <v>0</v>
      </c>
      <c r="F40" s="42">
        <f t="shared" si="0"/>
        <v>1681</v>
      </c>
      <c r="H40" s="62">
        <v>1431</v>
      </c>
    </row>
    <row r="41" spans="1:8">
      <c r="A41" s="42" t="s">
        <v>5</v>
      </c>
      <c r="B41" s="51" t="s">
        <v>29</v>
      </c>
      <c r="C41" s="51" t="s">
        <v>23</v>
      </c>
      <c r="D41" s="51">
        <v>17</v>
      </c>
      <c r="E41" s="52">
        <v>1</v>
      </c>
      <c r="F41" s="42">
        <f t="shared" si="0"/>
        <v>289</v>
      </c>
      <c r="H41" s="46">
        <v>1149.81</v>
      </c>
    </row>
    <row r="42" spans="1:8">
      <c r="A42" s="42" t="s">
        <v>5</v>
      </c>
      <c r="B42" s="51" t="s">
        <v>30</v>
      </c>
      <c r="C42" s="51" t="s">
        <v>7</v>
      </c>
      <c r="D42" s="51">
        <v>24</v>
      </c>
      <c r="E42" s="52">
        <v>0</v>
      </c>
      <c r="F42" s="42">
        <f t="shared" si="0"/>
        <v>576</v>
      </c>
      <c r="H42" s="62">
        <v>1288.6300000000001</v>
      </c>
    </row>
    <row r="43" spans="1:8">
      <c r="A43" s="42" t="s">
        <v>5</v>
      </c>
      <c r="B43" s="42" t="s">
        <v>99</v>
      </c>
      <c r="C43" s="50" t="s">
        <v>23</v>
      </c>
      <c r="D43" s="42">
        <v>35</v>
      </c>
      <c r="E43" s="42">
        <v>1</v>
      </c>
      <c r="F43" s="42">
        <f t="shared" si="0"/>
        <v>1225</v>
      </c>
      <c r="H43" s="61">
        <v>1328.58</v>
      </c>
    </row>
    <row r="44" spans="1:8" ht="17">
      <c r="A44" s="42" t="s">
        <v>5</v>
      </c>
      <c r="B44" s="58" t="s">
        <v>51</v>
      </c>
      <c r="C44" s="51" t="s">
        <v>23</v>
      </c>
      <c r="D44" s="54">
        <v>52</v>
      </c>
      <c r="E44" s="59">
        <v>1</v>
      </c>
      <c r="F44" s="42">
        <f t="shared" si="0"/>
        <v>2704</v>
      </c>
      <c r="H44" s="46">
        <v>1407.08</v>
      </c>
    </row>
    <row r="45" spans="1:8">
      <c r="A45" s="42" t="s">
        <v>5</v>
      </c>
      <c r="B45" s="42" t="s">
        <v>100</v>
      </c>
      <c r="C45" s="50" t="s">
        <v>23</v>
      </c>
      <c r="D45" s="42">
        <v>33</v>
      </c>
      <c r="E45" s="42">
        <v>1</v>
      </c>
      <c r="F45" s="42">
        <f t="shared" si="0"/>
        <v>1089</v>
      </c>
      <c r="H45" s="61">
        <v>1490.92</v>
      </c>
    </row>
    <row r="46" spans="1:8">
      <c r="A46" s="42" t="s">
        <v>5</v>
      </c>
      <c r="B46" s="42" t="s">
        <v>94</v>
      </c>
      <c r="C46" s="50" t="s">
        <v>23</v>
      </c>
      <c r="D46" s="42">
        <v>24</v>
      </c>
      <c r="E46" s="42">
        <v>1</v>
      </c>
      <c r="F46" s="42">
        <f t="shared" si="0"/>
        <v>576</v>
      </c>
      <c r="H46" s="61">
        <v>1573.06</v>
      </c>
    </row>
    <row r="47" spans="1:8">
      <c r="A47" s="42" t="s">
        <v>5</v>
      </c>
      <c r="B47" s="42" t="s">
        <v>95</v>
      </c>
      <c r="C47" s="50" t="s">
        <v>23</v>
      </c>
      <c r="D47" s="42">
        <v>20</v>
      </c>
      <c r="E47" s="42">
        <v>1</v>
      </c>
      <c r="F47" s="42">
        <f t="shared" si="0"/>
        <v>400</v>
      </c>
      <c r="H47" s="61">
        <v>1224.57</v>
      </c>
    </row>
    <row r="48" spans="1:8">
      <c r="A48" s="42" t="s">
        <v>5</v>
      </c>
      <c r="B48" s="51" t="s">
        <v>31</v>
      </c>
      <c r="C48" s="51" t="s">
        <v>7</v>
      </c>
      <c r="D48" s="51">
        <v>24</v>
      </c>
      <c r="E48" s="52">
        <v>1</v>
      </c>
      <c r="F48" s="42">
        <f t="shared" si="0"/>
        <v>576</v>
      </c>
      <c r="H48" s="62">
        <v>1263.48</v>
      </c>
    </row>
    <row r="49" spans="1:8">
      <c r="A49" s="42" t="s">
        <v>5</v>
      </c>
      <c r="B49" s="51" t="s">
        <v>32</v>
      </c>
      <c r="C49" s="51" t="s">
        <v>23</v>
      </c>
      <c r="D49" s="51">
        <v>31</v>
      </c>
      <c r="E49" s="52">
        <v>1</v>
      </c>
      <c r="F49" s="42">
        <f t="shared" si="0"/>
        <v>961</v>
      </c>
      <c r="H49" s="46">
        <v>1393.96</v>
      </c>
    </row>
    <row r="50" spans="1:8">
      <c r="A50" s="42" t="s">
        <v>5</v>
      </c>
      <c r="B50" s="50" t="s">
        <v>33</v>
      </c>
      <c r="C50" s="51" t="s">
        <v>7</v>
      </c>
      <c r="D50" s="51">
        <v>35</v>
      </c>
      <c r="E50" s="52">
        <v>1</v>
      </c>
      <c r="F50" s="42">
        <f t="shared" si="0"/>
        <v>1225</v>
      </c>
      <c r="H50" s="62">
        <v>1518.78</v>
      </c>
    </row>
    <row r="51" spans="1:8">
      <c r="A51" s="42" t="s">
        <v>5</v>
      </c>
      <c r="B51" s="51" t="s">
        <v>34</v>
      </c>
      <c r="C51" s="51" t="s">
        <v>7</v>
      </c>
      <c r="D51" s="51">
        <v>28</v>
      </c>
      <c r="E51" s="52">
        <v>1</v>
      </c>
      <c r="F51" s="42">
        <f t="shared" si="0"/>
        <v>784</v>
      </c>
      <c r="H51" s="62">
        <v>1517.63</v>
      </c>
    </row>
  </sheetData>
  <autoFilter ref="A5:H5" xr:uid="{E453D68F-138A-E442-9A52-579B490A0B38}">
    <sortState xmlns:xlrd2="http://schemas.microsoft.com/office/spreadsheetml/2017/richdata2" ref="A6:H51">
      <sortCondition ref="B5:B51"/>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B4D5-E1A9-1C4E-B07B-731CF10BB050}">
  <dimension ref="A1:H1"/>
  <sheetViews>
    <sheetView workbookViewId="0">
      <selection activeCell="F18" sqref="F18"/>
    </sheetView>
  </sheetViews>
  <sheetFormatPr baseColWidth="10" defaultRowHeight="16"/>
  <sheetData>
    <row r="1" spans="1:8">
      <c r="A1">
        <v>1</v>
      </c>
      <c r="B1">
        <v>-1</v>
      </c>
      <c r="C1">
        <v>0</v>
      </c>
      <c r="D1">
        <v>0</v>
      </c>
      <c r="E1">
        <v>0</v>
      </c>
      <c r="F1">
        <v>0</v>
      </c>
      <c r="G1">
        <v>0</v>
      </c>
      <c r="H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B3AB-19F8-3C40-96AB-07A9E6834A6E}">
  <dimension ref="A1:E49"/>
  <sheetViews>
    <sheetView workbookViewId="0">
      <selection activeCell="A2" sqref="A2:E47"/>
    </sheetView>
  </sheetViews>
  <sheetFormatPr baseColWidth="10" defaultRowHeight="16"/>
  <cols>
    <col min="1" max="5" width="10.83203125" style="40"/>
  </cols>
  <sheetData>
    <row r="1" spans="1:5">
      <c r="A1" s="65" t="s">
        <v>142</v>
      </c>
      <c r="B1" s="70" t="s">
        <v>64</v>
      </c>
      <c r="C1" s="27" t="s">
        <v>56</v>
      </c>
      <c r="D1" s="71" t="s">
        <v>59</v>
      </c>
      <c r="E1" s="42" t="s">
        <v>61</v>
      </c>
    </row>
    <row r="2" spans="1:5">
      <c r="A2" s="42" t="s">
        <v>96</v>
      </c>
      <c r="B2" s="37">
        <v>26</v>
      </c>
      <c r="C2" s="19">
        <v>1</v>
      </c>
      <c r="D2" s="41">
        <v>1538.89</v>
      </c>
      <c r="E2" s="42" t="s">
        <v>23</v>
      </c>
    </row>
    <row r="3" spans="1:5">
      <c r="A3" s="27" t="s">
        <v>36</v>
      </c>
      <c r="B3" s="23">
        <v>33</v>
      </c>
      <c r="C3" s="23">
        <v>1</v>
      </c>
      <c r="D3" s="72">
        <v>1320</v>
      </c>
      <c r="E3" s="42" t="s">
        <v>7</v>
      </c>
    </row>
    <row r="4" spans="1:5">
      <c r="A4" s="42" t="s">
        <v>97</v>
      </c>
      <c r="B4" s="37">
        <v>36</v>
      </c>
      <c r="C4" s="42">
        <v>1</v>
      </c>
      <c r="D4" s="41">
        <v>1334.34</v>
      </c>
      <c r="E4" s="42" t="s">
        <v>23</v>
      </c>
    </row>
    <row r="5" spans="1:5" ht="32">
      <c r="A5" s="19" t="s">
        <v>6</v>
      </c>
      <c r="B5" s="19">
        <v>34</v>
      </c>
      <c r="C5" s="19">
        <v>1</v>
      </c>
      <c r="D5" s="42">
        <v>1342.46</v>
      </c>
      <c r="E5" s="42" t="s">
        <v>23</v>
      </c>
    </row>
    <row r="6" spans="1:5">
      <c r="A6" s="27" t="s">
        <v>8</v>
      </c>
      <c r="B6" s="23">
        <v>51</v>
      </c>
      <c r="C6" s="23">
        <v>1</v>
      </c>
      <c r="D6" s="72">
        <v>1456.82</v>
      </c>
      <c r="E6" s="42" t="s">
        <v>7</v>
      </c>
    </row>
    <row r="7" spans="1:5">
      <c r="A7" s="27" t="s">
        <v>9</v>
      </c>
      <c r="B7" s="23">
        <v>36</v>
      </c>
      <c r="C7" s="23">
        <v>0</v>
      </c>
      <c r="D7" s="72">
        <v>1311.3</v>
      </c>
      <c r="E7" s="42" t="s">
        <v>7</v>
      </c>
    </row>
    <row r="8" spans="1:5">
      <c r="A8" s="19" t="s">
        <v>10</v>
      </c>
      <c r="B8" s="19">
        <v>25</v>
      </c>
      <c r="C8" s="19">
        <v>0</v>
      </c>
      <c r="D8" s="42">
        <v>1171.0999999999999</v>
      </c>
      <c r="E8" s="42" t="s">
        <v>23</v>
      </c>
    </row>
    <row r="9" spans="1:5">
      <c r="A9" s="27" t="s">
        <v>37</v>
      </c>
      <c r="B9" s="23">
        <v>24</v>
      </c>
      <c r="C9" s="23">
        <v>1</v>
      </c>
      <c r="D9" s="72">
        <v>1240.1199999999999</v>
      </c>
      <c r="E9" s="42" t="s">
        <v>7</v>
      </c>
    </row>
    <row r="10" spans="1:5">
      <c r="A10" s="27" t="s">
        <v>38</v>
      </c>
      <c r="B10" s="23">
        <v>24</v>
      </c>
      <c r="C10" s="23">
        <v>1</v>
      </c>
      <c r="D10" s="72">
        <v>1337.85</v>
      </c>
      <c r="E10" s="42" t="s">
        <v>7</v>
      </c>
    </row>
    <row r="11" spans="1:5" ht="32">
      <c r="A11" s="19" t="s">
        <v>12</v>
      </c>
      <c r="B11" s="19">
        <v>12</v>
      </c>
      <c r="C11" s="19">
        <v>1</v>
      </c>
      <c r="D11" s="42">
        <v>1053.93</v>
      </c>
      <c r="E11" s="42" t="s">
        <v>23</v>
      </c>
    </row>
    <row r="12" spans="1:5">
      <c r="A12" s="19" t="s">
        <v>11</v>
      </c>
      <c r="B12" s="19">
        <v>47</v>
      </c>
      <c r="C12" s="19">
        <v>1</v>
      </c>
      <c r="D12" s="42">
        <v>1445.34</v>
      </c>
      <c r="E12" s="42" t="s">
        <v>23</v>
      </c>
    </row>
    <row r="13" spans="1:5">
      <c r="A13" s="27" t="s">
        <v>39</v>
      </c>
      <c r="B13" s="21">
        <v>12</v>
      </c>
      <c r="C13" s="19">
        <v>1</v>
      </c>
      <c r="D13" s="42">
        <v>1109.8</v>
      </c>
      <c r="E13" s="42" t="s">
        <v>23</v>
      </c>
    </row>
    <row r="14" spans="1:5">
      <c r="A14" s="27" t="s">
        <v>40</v>
      </c>
      <c r="B14" s="21">
        <v>12</v>
      </c>
      <c r="C14" s="19">
        <v>1</v>
      </c>
      <c r="D14" s="42">
        <v>1093.42</v>
      </c>
      <c r="E14" s="42" t="s">
        <v>23</v>
      </c>
    </row>
    <row r="15" spans="1:5">
      <c r="A15" s="27" t="s">
        <v>41</v>
      </c>
      <c r="B15" s="23">
        <v>45</v>
      </c>
      <c r="C15" s="23">
        <v>1</v>
      </c>
      <c r="D15" s="72">
        <v>1570.32</v>
      </c>
      <c r="E15" s="42" t="s">
        <v>7</v>
      </c>
    </row>
    <row r="16" spans="1:5">
      <c r="A16" s="42" t="s">
        <v>101</v>
      </c>
      <c r="B16" s="37">
        <v>19</v>
      </c>
      <c r="C16" s="19">
        <v>1</v>
      </c>
      <c r="D16" s="41">
        <v>1619.18</v>
      </c>
      <c r="E16" s="42" t="s">
        <v>23</v>
      </c>
    </row>
    <row r="17" spans="1:5" ht="32">
      <c r="A17" s="27" t="s">
        <v>13</v>
      </c>
      <c r="B17" s="23">
        <v>32</v>
      </c>
      <c r="C17" s="23">
        <v>1</v>
      </c>
      <c r="D17" s="72">
        <v>1404.8</v>
      </c>
      <c r="E17" s="42" t="s">
        <v>7</v>
      </c>
    </row>
    <row r="18" spans="1:5">
      <c r="A18" s="27" t="s">
        <v>15</v>
      </c>
      <c r="B18" s="23">
        <v>48</v>
      </c>
      <c r="C18" s="23">
        <v>1</v>
      </c>
      <c r="D18" s="72">
        <v>1498.57</v>
      </c>
      <c r="E18" s="42" t="s">
        <v>7</v>
      </c>
    </row>
    <row r="19" spans="1:5">
      <c r="A19" s="27" t="s">
        <v>16</v>
      </c>
      <c r="B19" s="23">
        <v>29</v>
      </c>
      <c r="C19" s="23">
        <v>0</v>
      </c>
      <c r="D19" s="72">
        <v>1404.18</v>
      </c>
      <c r="E19" s="42" t="s">
        <v>7</v>
      </c>
    </row>
    <row r="20" spans="1:5">
      <c r="A20" s="42" t="s">
        <v>139</v>
      </c>
      <c r="B20" s="37">
        <v>20</v>
      </c>
      <c r="C20" s="19">
        <v>0</v>
      </c>
      <c r="D20" s="41">
        <v>1344.2</v>
      </c>
      <c r="E20" s="42" t="s">
        <v>23</v>
      </c>
    </row>
    <row r="21" spans="1:5">
      <c r="A21" s="19" t="s">
        <v>17</v>
      </c>
      <c r="B21" s="19">
        <v>48</v>
      </c>
      <c r="C21" s="19">
        <v>1</v>
      </c>
      <c r="D21" s="42">
        <v>1497.95</v>
      </c>
      <c r="E21" s="42" t="s">
        <v>23</v>
      </c>
    </row>
    <row r="22" spans="1:5">
      <c r="A22" s="27" t="s">
        <v>44</v>
      </c>
      <c r="B22" s="23">
        <v>50</v>
      </c>
      <c r="C22" s="23">
        <v>1</v>
      </c>
      <c r="D22" s="72">
        <v>1468.71</v>
      </c>
      <c r="E22" s="42" t="s">
        <v>7</v>
      </c>
    </row>
    <row r="23" spans="1:5">
      <c r="A23" s="27" t="s">
        <v>45</v>
      </c>
      <c r="B23" s="23">
        <v>30</v>
      </c>
      <c r="C23" s="23">
        <v>1</v>
      </c>
      <c r="D23" s="72">
        <v>1350.73</v>
      </c>
      <c r="E23" s="42" t="s">
        <v>7</v>
      </c>
    </row>
    <row r="24" spans="1:5">
      <c r="A24" s="27" t="s">
        <v>46</v>
      </c>
      <c r="B24" s="25">
        <v>24</v>
      </c>
      <c r="C24" s="23">
        <v>0</v>
      </c>
      <c r="D24" s="72">
        <v>1419.9</v>
      </c>
      <c r="E24" s="42" t="s">
        <v>7</v>
      </c>
    </row>
    <row r="25" spans="1:5">
      <c r="A25" s="27" t="s">
        <v>47</v>
      </c>
      <c r="B25" s="25">
        <v>27</v>
      </c>
      <c r="C25" s="23">
        <v>1</v>
      </c>
      <c r="D25" s="72">
        <v>1792.45</v>
      </c>
      <c r="E25" s="42" t="s">
        <v>7</v>
      </c>
    </row>
    <row r="26" spans="1:5">
      <c r="A26" s="27" t="s">
        <v>19</v>
      </c>
      <c r="B26" s="23">
        <v>41</v>
      </c>
      <c r="C26" s="23">
        <v>1</v>
      </c>
      <c r="D26" s="72">
        <v>1406.6</v>
      </c>
      <c r="E26" s="42" t="s">
        <v>7</v>
      </c>
    </row>
    <row r="27" spans="1:5">
      <c r="A27" s="27" t="s">
        <v>20</v>
      </c>
      <c r="B27" s="23">
        <v>42</v>
      </c>
      <c r="C27" s="23">
        <v>1</v>
      </c>
      <c r="D27" s="72">
        <v>1687.58</v>
      </c>
      <c r="E27" s="42" t="s">
        <v>7</v>
      </c>
    </row>
    <row r="28" spans="1:5">
      <c r="A28" s="42" t="s">
        <v>98</v>
      </c>
      <c r="B28" s="37">
        <v>38</v>
      </c>
      <c r="C28" s="42">
        <v>1</v>
      </c>
      <c r="D28" s="41">
        <v>1513.24</v>
      </c>
      <c r="E28" s="42" t="s">
        <v>23</v>
      </c>
    </row>
    <row r="29" spans="1:5">
      <c r="A29" s="27" t="s">
        <v>21</v>
      </c>
      <c r="B29" s="23">
        <v>40</v>
      </c>
      <c r="C29" s="23">
        <v>1</v>
      </c>
      <c r="D29" s="72">
        <v>1311</v>
      </c>
      <c r="E29" s="42" t="s">
        <v>7</v>
      </c>
    </row>
    <row r="30" spans="1:5">
      <c r="A30" s="27" t="s">
        <v>48</v>
      </c>
      <c r="B30" s="23">
        <v>47</v>
      </c>
      <c r="C30" s="23">
        <v>1</v>
      </c>
      <c r="D30" s="72">
        <v>1461.75</v>
      </c>
      <c r="E30" s="42" t="s">
        <v>7</v>
      </c>
    </row>
    <row r="31" spans="1:5">
      <c r="A31" s="27" t="s">
        <v>22</v>
      </c>
      <c r="B31" s="23">
        <v>41</v>
      </c>
      <c r="C31" s="23">
        <v>1</v>
      </c>
      <c r="D31" s="72">
        <v>1500.56</v>
      </c>
      <c r="E31" s="42" t="s">
        <v>7</v>
      </c>
    </row>
    <row r="32" spans="1:5">
      <c r="A32" s="19" t="s">
        <v>49</v>
      </c>
      <c r="B32" s="19">
        <v>24</v>
      </c>
      <c r="C32" s="19">
        <v>1</v>
      </c>
      <c r="D32" s="42">
        <v>1356.01</v>
      </c>
      <c r="E32" s="42" t="s">
        <v>23</v>
      </c>
    </row>
    <row r="33" spans="1:5">
      <c r="A33" s="19" t="s">
        <v>24</v>
      </c>
      <c r="B33" s="19">
        <v>36</v>
      </c>
      <c r="C33" s="19">
        <v>0</v>
      </c>
      <c r="D33" s="42">
        <v>1313.21</v>
      </c>
      <c r="E33" s="42" t="s">
        <v>23</v>
      </c>
    </row>
    <row r="34" spans="1:5">
      <c r="A34" s="27" t="s">
        <v>25</v>
      </c>
      <c r="B34" s="23">
        <v>39</v>
      </c>
      <c r="C34" s="23">
        <v>0</v>
      </c>
      <c r="D34" s="72">
        <v>1592.98</v>
      </c>
      <c r="E34" s="42" t="s">
        <v>7</v>
      </c>
    </row>
    <row r="35" spans="1:5" ht="30">
      <c r="A35" s="66" t="s">
        <v>26</v>
      </c>
      <c r="B35" s="23">
        <v>51</v>
      </c>
      <c r="C35" s="30">
        <v>1</v>
      </c>
      <c r="D35" s="72">
        <v>1554.85</v>
      </c>
      <c r="E35" s="42" t="s">
        <v>7</v>
      </c>
    </row>
    <row r="36" spans="1:5">
      <c r="A36" s="27" t="s">
        <v>50</v>
      </c>
      <c r="B36" s="23">
        <v>41</v>
      </c>
      <c r="C36" s="23">
        <v>0</v>
      </c>
      <c r="D36" s="72">
        <v>1431</v>
      </c>
      <c r="E36" s="42" t="s">
        <v>7</v>
      </c>
    </row>
    <row r="37" spans="1:5">
      <c r="A37" s="19" t="s">
        <v>29</v>
      </c>
      <c r="B37" s="19">
        <v>17</v>
      </c>
      <c r="C37" s="19">
        <v>1</v>
      </c>
      <c r="D37" s="42">
        <v>1149.81</v>
      </c>
      <c r="E37" s="42" t="s">
        <v>23</v>
      </c>
    </row>
    <row r="38" spans="1:5">
      <c r="A38" s="27" t="s">
        <v>30</v>
      </c>
      <c r="B38" s="23">
        <v>24</v>
      </c>
      <c r="C38" s="23">
        <v>0</v>
      </c>
      <c r="D38" s="72">
        <v>1288.6300000000001</v>
      </c>
      <c r="E38" s="42" t="s">
        <v>7</v>
      </c>
    </row>
    <row r="39" spans="1:5">
      <c r="A39" s="42" t="s">
        <v>99</v>
      </c>
      <c r="B39" s="37">
        <v>35</v>
      </c>
      <c r="C39" s="42">
        <v>1</v>
      </c>
      <c r="D39" s="41">
        <v>1328.58</v>
      </c>
      <c r="E39" s="42" t="s">
        <v>23</v>
      </c>
    </row>
    <row r="40" spans="1:5" ht="34">
      <c r="A40" s="67" t="s">
        <v>51</v>
      </c>
      <c r="B40" s="21">
        <v>52</v>
      </c>
      <c r="C40" s="22">
        <v>1</v>
      </c>
      <c r="D40" s="42">
        <v>1407.08</v>
      </c>
      <c r="E40" s="42" t="s">
        <v>23</v>
      </c>
    </row>
    <row r="41" spans="1:5">
      <c r="A41" s="64" t="s">
        <v>100</v>
      </c>
      <c r="B41" s="37">
        <v>33</v>
      </c>
      <c r="C41" s="42">
        <v>1</v>
      </c>
      <c r="D41" s="41">
        <v>1490.92</v>
      </c>
      <c r="E41" s="42" t="s">
        <v>23</v>
      </c>
    </row>
    <row r="42" spans="1:5">
      <c r="A42" s="42" t="s">
        <v>94</v>
      </c>
      <c r="B42" s="37">
        <v>24</v>
      </c>
      <c r="C42" s="42">
        <v>1</v>
      </c>
      <c r="D42" s="41">
        <v>1573.06</v>
      </c>
      <c r="E42" s="42" t="s">
        <v>23</v>
      </c>
    </row>
    <row r="43" spans="1:5">
      <c r="A43" s="42" t="s">
        <v>95</v>
      </c>
      <c r="B43" s="37">
        <v>20</v>
      </c>
      <c r="C43" s="68">
        <v>1</v>
      </c>
      <c r="D43" s="41">
        <v>1224.57</v>
      </c>
      <c r="E43" s="42" t="s">
        <v>23</v>
      </c>
    </row>
    <row r="44" spans="1:5">
      <c r="A44" s="27" t="s">
        <v>31</v>
      </c>
      <c r="B44" s="23">
        <v>24</v>
      </c>
      <c r="C44" s="23">
        <v>1</v>
      </c>
      <c r="D44" s="72">
        <v>1263.48</v>
      </c>
      <c r="E44" s="42" t="s">
        <v>7</v>
      </c>
    </row>
    <row r="45" spans="1:5">
      <c r="A45" s="19" t="s">
        <v>32</v>
      </c>
      <c r="B45" s="19">
        <v>31</v>
      </c>
      <c r="C45" s="19">
        <v>1</v>
      </c>
      <c r="D45" s="42">
        <v>1393.96</v>
      </c>
      <c r="E45" s="42" t="s">
        <v>23</v>
      </c>
    </row>
    <row r="46" spans="1:5">
      <c r="A46" s="69" t="s">
        <v>33</v>
      </c>
      <c r="B46" s="23">
        <v>35</v>
      </c>
      <c r="C46" s="23">
        <v>1</v>
      </c>
      <c r="D46" s="72">
        <v>1518.78</v>
      </c>
      <c r="E46" s="42" t="s">
        <v>7</v>
      </c>
    </row>
    <row r="47" spans="1:5">
      <c r="A47" s="27" t="s">
        <v>34</v>
      </c>
      <c r="B47" s="23">
        <v>28</v>
      </c>
      <c r="C47" s="23">
        <v>1</v>
      </c>
      <c r="D47" s="72">
        <v>1517.63</v>
      </c>
      <c r="E47" s="42" t="s">
        <v>7</v>
      </c>
    </row>
    <row r="49" spans="1:1">
      <c r="A49" s="40" t="s">
        <v>144</v>
      </c>
    </row>
  </sheetData>
  <autoFilter ref="A1:E1" xr:uid="{3CB1B3AB-19F8-3C40-96AB-07A9E6834A6E}">
    <sortState xmlns:xlrd2="http://schemas.microsoft.com/office/spreadsheetml/2017/richdata2" ref="A2:E47">
      <sortCondition ref="A1:A47"/>
    </sortState>
  </autoFilter>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A32C4-FD8C-594C-A21D-73B7468A4006}">
  <dimension ref="A1:F56"/>
  <sheetViews>
    <sheetView topLeftCell="A10" workbookViewId="0">
      <selection activeCell="B30" sqref="B30:C54"/>
    </sheetView>
  </sheetViews>
  <sheetFormatPr baseColWidth="10" defaultRowHeight="16"/>
  <cols>
    <col min="1" max="1" width="23.33203125" customWidth="1"/>
  </cols>
  <sheetData>
    <row r="1" spans="1:5">
      <c r="A1" s="26" t="s">
        <v>60</v>
      </c>
      <c r="B1" s="26" t="s">
        <v>61</v>
      </c>
      <c r="C1" s="26" t="s">
        <v>56</v>
      </c>
      <c r="D1" s="26" t="s">
        <v>64</v>
      </c>
      <c r="E1" s="26" t="s">
        <v>59</v>
      </c>
    </row>
    <row r="2" spans="1:5">
      <c r="A2" s="10" t="s">
        <v>36</v>
      </c>
      <c r="B2" s="10" t="s">
        <v>7</v>
      </c>
      <c r="C2" s="10" t="s">
        <v>65</v>
      </c>
      <c r="D2" s="10">
        <v>33</v>
      </c>
      <c r="E2" s="26">
        <v>1320</v>
      </c>
    </row>
    <row r="3" spans="1:5">
      <c r="A3" s="10" t="s">
        <v>8</v>
      </c>
      <c r="B3" s="10" t="s">
        <v>7</v>
      </c>
      <c r="C3" s="10" t="s">
        <v>65</v>
      </c>
      <c r="D3" s="10">
        <v>51</v>
      </c>
      <c r="E3" s="26">
        <v>1456.82</v>
      </c>
    </row>
    <row r="4" spans="1:5">
      <c r="A4" s="10" t="s">
        <v>9</v>
      </c>
      <c r="B4" s="10" t="s">
        <v>7</v>
      </c>
      <c r="C4" s="10" t="s">
        <v>66</v>
      </c>
      <c r="D4" s="10">
        <v>36</v>
      </c>
      <c r="E4" s="26">
        <v>1311.3</v>
      </c>
    </row>
    <row r="5" spans="1:5">
      <c r="A5" s="10" t="s">
        <v>37</v>
      </c>
      <c r="B5" s="10" t="s">
        <v>7</v>
      </c>
      <c r="C5" s="10" t="s">
        <v>65</v>
      </c>
      <c r="D5" s="10">
        <v>24</v>
      </c>
      <c r="E5" s="26">
        <v>1240.1199999999999</v>
      </c>
    </row>
    <row r="6" spans="1:5">
      <c r="A6" s="10" t="s">
        <v>38</v>
      </c>
      <c r="B6" s="10" t="s">
        <v>7</v>
      </c>
      <c r="C6" s="10" t="s">
        <v>65</v>
      </c>
      <c r="D6" s="10">
        <v>24</v>
      </c>
      <c r="E6" s="26">
        <v>1337.85</v>
      </c>
    </row>
    <row r="7" spans="1:5">
      <c r="A7" s="10" t="s">
        <v>41</v>
      </c>
      <c r="B7" s="10" t="s">
        <v>7</v>
      </c>
      <c r="C7" s="10" t="s">
        <v>65</v>
      </c>
      <c r="D7" s="10">
        <v>45</v>
      </c>
      <c r="E7" s="26">
        <v>1570.32</v>
      </c>
    </row>
    <row r="8" spans="1:5">
      <c r="A8" s="10" t="s">
        <v>13</v>
      </c>
      <c r="B8" s="10" t="s">
        <v>7</v>
      </c>
      <c r="C8" s="10" t="s">
        <v>65</v>
      </c>
      <c r="D8" s="10">
        <v>32</v>
      </c>
      <c r="E8" s="26">
        <v>1404.8</v>
      </c>
    </row>
    <row r="9" spans="1:5">
      <c r="A9" s="10" t="s">
        <v>15</v>
      </c>
      <c r="B9" s="10" t="s">
        <v>7</v>
      </c>
      <c r="C9" s="10" t="s">
        <v>65</v>
      </c>
      <c r="D9" s="10">
        <v>48</v>
      </c>
      <c r="E9" s="26">
        <v>1498.57</v>
      </c>
    </row>
    <row r="10" spans="1:5">
      <c r="A10" s="10" t="s">
        <v>16</v>
      </c>
      <c r="B10" s="2" t="s">
        <v>7</v>
      </c>
      <c r="C10" s="10" t="s">
        <v>66</v>
      </c>
      <c r="D10" s="10">
        <v>29</v>
      </c>
      <c r="E10" s="26">
        <v>1404.18</v>
      </c>
    </row>
    <row r="11" spans="1:5">
      <c r="A11" s="10" t="s">
        <v>44</v>
      </c>
      <c r="B11" s="10" t="s">
        <v>7</v>
      </c>
      <c r="C11" s="10" t="s">
        <v>65</v>
      </c>
      <c r="D11" s="10">
        <v>50</v>
      </c>
      <c r="E11" s="26">
        <v>1468.71</v>
      </c>
    </row>
    <row r="12" spans="1:5">
      <c r="A12" s="10" t="s">
        <v>45</v>
      </c>
      <c r="B12" s="10" t="s">
        <v>7</v>
      </c>
      <c r="C12" s="10" t="s">
        <v>65</v>
      </c>
      <c r="D12" s="10">
        <v>30</v>
      </c>
      <c r="E12" s="26">
        <v>1350.73</v>
      </c>
    </row>
    <row r="13" spans="1:5">
      <c r="A13" s="10" t="s">
        <v>46</v>
      </c>
      <c r="B13" s="10" t="s">
        <v>7</v>
      </c>
      <c r="C13" s="10" t="s">
        <v>66</v>
      </c>
      <c r="D13" s="15">
        <v>24</v>
      </c>
      <c r="E13" s="26">
        <v>1419.9</v>
      </c>
    </row>
    <row r="14" spans="1:5">
      <c r="A14" s="10" t="s">
        <v>47</v>
      </c>
      <c r="B14" s="10" t="s">
        <v>7</v>
      </c>
      <c r="C14" s="10" t="s">
        <v>65</v>
      </c>
      <c r="D14" s="15">
        <v>27</v>
      </c>
      <c r="E14" s="26">
        <v>1792.45</v>
      </c>
    </row>
    <row r="15" spans="1:5">
      <c r="A15" s="10" t="s">
        <v>19</v>
      </c>
      <c r="B15" s="10" t="s">
        <v>7</v>
      </c>
      <c r="C15" s="10" t="s">
        <v>65</v>
      </c>
      <c r="D15" s="10">
        <v>41</v>
      </c>
      <c r="E15" s="26">
        <v>1406.6</v>
      </c>
    </row>
    <row r="16" spans="1:5">
      <c r="A16" s="10" t="s">
        <v>20</v>
      </c>
      <c r="B16" s="10" t="s">
        <v>7</v>
      </c>
      <c r="C16" s="10" t="s">
        <v>65</v>
      </c>
      <c r="D16" s="10">
        <v>42</v>
      </c>
      <c r="E16" s="26">
        <v>1687.58</v>
      </c>
    </row>
    <row r="17" spans="1:6">
      <c r="A17" s="10" t="s">
        <v>21</v>
      </c>
      <c r="B17" s="10" t="s">
        <v>7</v>
      </c>
      <c r="C17" s="10" t="s">
        <v>65</v>
      </c>
      <c r="D17" s="10">
        <v>40</v>
      </c>
      <c r="E17" s="26">
        <v>1311</v>
      </c>
    </row>
    <row r="18" spans="1:6">
      <c r="A18" s="10" t="s">
        <v>48</v>
      </c>
      <c r="B18" s="10" t="s">
        <v>7</v>
      </c>
      <c r="C18" s="10" t="s">
        <v>65</v>
      </c>
      <c r="D18" s="10">
        <v>47</v>
      </c>
      <c r="E18" s="26">
        <v>1461.75</v>
      </c>
    </row>
    <row r="19" spans="1:6">
      <c r="A19" s="10" t="s">
        <v>22</v>
      </c>
      <c r="B19" s="10" t="s">
        <v>7</v>
      </c>
      <c r="C19" s="10" t="s">
        <v>65</v>
      </c>
      <c r="D19" s="10">
        <v>41</v>
      </c>
      <c r="E19" s="26">
        <v>1500.56</v>
      </c>
    </row>
    <row r="20" spans="1:6">
      <c r="A20" s="10" t="s">
        <v>25</v>
      </c>
      <c r="B20" s="10" t="s">
        <v>7</v>
      </c>
      <c r="C20" s="10" t="s">
        <v>66</v>
      </c>
      <c r="D20" s="10">
        <v>39</v>
      </c>
      <c r="E20" s="26">
        <v>1592.98</v>
      </c>
    </row>
    <row r="21" spans="1:6">
      <c r="A21" s="14" t="s">
        <v>26</v>
      </c>
      <c r="B21" s="10" t="s">
        <v>7</v>
      </c>
      <c r="C21" s="28" t="s">
        <v>65</v>
      </c>
      <c r="D21" s="10">
        <v>51</v>
      </c>
      <c r="E21" s="26">
        <v>1554.85</v>
      </c>
    </row>
    <row r="22" spans="1:6">
      <c r="A22" s="10" t="s">
        <v>50</v>
      </c>
      <c r="B22" s="10" t="s">
        <v>7</v>
      </c>
      <c r="C22" s="10" t="s">
        <v>66</v>
      </c>
      <c r="D22" s="10">
        <v>41</v>
      </c>
      <c r="E22" s="26">
        <v>1431</v>
      </c>
    </row>
    <row r="23" spans="1:6">
      <c r="A23" s="10" t="s">
        <v>30</v>
      </c>
      <c r="B23" s="10" t="s">
        <v>7</v>
      </c>
      <c r="C23" s="10" t="s">
        <v>66</v>
      </c>
      <c r="D23" s="10">
        <v>24</v>
      </c>
      <c r="E23" s="26">
        <v>1288.6300000000001</v>
      </c>
    </row>
    <row r="24" spans="1:6">
      <c r="A24" s="10" t="s">
        <v>31</v>
      </c>
      <c r="B24" s="10" t="s">
        <v>7</v>
      </c>
      <c r="C24" s="10" t="s">
        <v>65</v>
      </c>
      <c r="D24" s="10">
        <v>24</v>
      </c>
      <c r="E24" s="26">
        <v>1263.48</v>
      </c>
    </row>
    <row r="25" spans="1:6">
      <c r="A25" s="18" t="s">
        <v>33</v>
      </c>
      <c r="B25" s="10" t="s">
        <v>7</v>
      </c>
      <c r="C25" s="10" t="s">
        <v>65</v>
      </c>
      <c r="D25" s="10">
        <v>35</v>
      </c>
      <c r="E25" s="26">
        <v>1518.78</v>
      </c>
    </row>
    <row r="26" spans="1:6">
      <c r="A26" s="10" t="s">
        <v>34</v>
      </c>
      <c r="B26" s="10" t="s">
        <v>7</v>
      </c>
      <c r="C26" s="10" t="s">
        <v>65</v>
      </c>
      <c r="D26" s="10">
        <v>28</v>
      </c>
      <c r="E26" s="26">
        <v>1517.63</v>
      </c>
    </row>
    <row r="27" spans="1:6">
      <c r="A27" s="12"/>
      <c r="B27" s="2"/>
      <c r="C27" s="26"/>
      <c r="D27" s="26"/>
      <c r="E27" s="26"/>
    </row>
    <row r="28" spans="1:6">
      <c r="A28" s="29" t="s">
        <v>67</v>
      </c>
      <c r="B28" s="12" t="s">
        <v>68</v>
      </c>
      <c r="C28" s="26"/>
      <c r="D28" s="26" t="s">
        <v>69</v>
      </c>
      <c r="E28" s="26"/>
      <c r="F28" s="26" t="s">
        <v>71</v>
      </c>
    </row>
    <row r="29" spans="1:6">
      <c r="A29" s="2"/>
      <c r="B29" s="13" t="s">
        <v>64</v>
      </c>
      <c r="C29" s="10" t="s">
        <v>56</v>
      </c>
      <c r="D29" s="26" t="s">
        <v>59</v>
      </c>
      <c r="E29" s="26"/>
    </row>
    <row r="30" spans="1:6">
      <c r="A30" s="10" t="s">
        <v>36</v>
      </c>
      <c r="B30" s="23">
        <v>33</v>
      </c>
      <c r="C30" s="23">
        <v>1</v>
      </c>
      <c r="D30" s="24">
        <v>1320</v>
      </c>
      <c r="E30" s="26"/>
    </row>
    <row r="31" spans="1:6">
      <c r="A31" s="10" t="s">
        <v>8</v>
      </c>
      <c r="B31" s="23">
        <v>51</v>
      </c>
      <c r="C31" s="23">
        <v>1</v>
      </c>
      <c r="D31" s="24">
        <v>1456.82</v>
      </c>
      <c r="E31" s="26"/>
    </row>
    <row r="32" spans="1:6">
      <c r="A32" s="10" t="s">
        <v>9</v>
      </c>
      <c r="B32" s="23">
        <v>36</v>
      </c>
      <c r="C32" s="23">
        <v>0</v>
      </c>
      <c r="D32" s="24">
        <v>1311.3</v>
      </c>
      <c r="E32" s="26"/>
    </row>
    <row r="33" spans="1:5">
      <c r="A33" s="10" t="s">
        <v>37</v>
      </c>
      <c r="B33" s="23">
        <v>24</v>
      </c>
      <c r="C33" s="23">
        <v>1</v>
      </c>
      <c r="D33" s="24">
        <v>1240.1199999999999</v>
      </c>
      <c r="E33" s="26"/>
    </row>
    <row r="34" spans="1:5">
      <c r="A34" s="10" t="s">
        <v>38</v>
      </c>
      <c r="B34" s="23">
        <v>24</v>
      </c>
      <c r="C34" s="23">
        <v>1</v>
      </c>
      <c r="D34" s="24">
        <v>1337.85</v>
      </c>
      <c r="E34" s="26"/>
    </row>
    <row r="35" spans="1:5">
      <c r="A35" s="17" t="s">
        <v>41</v>
      </c>
      <c r="B35" s="23">
        <v>45</v>
      </c>
      <c r="C35" s="23">
        <v>1</v>
      </c>
      <c r="D35" s="24">
        <v>1570.32</v>
      </c>
      <c r="E35" s="26"/>
    </row>
    <row r="36" spans="1:5" ht="16" customHeight="1">
      <c r="A36" s="10" t="s">
        <v>13</v>
      </c>
      <c r="B36" s="23">
        <v>32</v>
      </c>
      <c r="C36" s="23">
        <v>1</v>
      </c>
      <c r="D36" s="24">
        <v>1404.8</v>
      </c>
      <c r="E36" s="26"/>
    </row>
    <row r="37" spans="1:5">
      <c r="A37" s="10" t="s">
        <v>15</v>
      </c>
      <c r="B37" s="23">
        <v>48</v>
      </c>
      <c r="C37" s="23">
        <v>1</v>
      </c>
      <c r="D37" s="24">
        <v>1498.57</v>
      </c>
      <c r="E37" s="26"/>
    </row>
    <row r="38" spans="1:5">
      <c r="A38" s="10" t="s">
        <v>16</v>
      </c>
      <c r="B38" s="23">
        <v>29</v>
      </c>
      <c r="C38" s="23">
        <v>0</v>
      </c>
      <c r="D38" s="24">
        <v>1404.18</v>
      </c>
      <c r="E38" s="26"/>
    </row>
    <row r="39" spans="1:5">
      <c r="A39" s="17" t="s">
        <v>44</v>
      </c>
      <c r="B39" s="23">
        <v>50</v>
      </c>
      <c r="C39" s="23">
        <v>1</v>
      </c>
      <c r="D39" s="24">
        <v>1468.71</v>
      </c>
      <c r="E39" s="26"/>
    </row>
    <row r="40" spans="1:5">
      <c r="A40" s="10" t="s">
        <v>45</v>
      </c>
      <c r="B40" s="23">
        <v>30</v>
      </c>
      <c r="C40" s="23">
        <v>1</v>
      </c>
      <c r="D40" s="24">
        <v>1350.73</v>
      </c>
      <c r="E40" s="26"/>
    </row>
    <row r="41" spans="1:5">
      <c r="A41" s="10" t="s">
        <v>46</v>
      </c>
      <c r="B41" s="25">
        <v>24</v>
      </c>
      <c r="C41" s="23">
        <v>0</v>
      </c>
      <c r="D41" s="24">
        <v>1419.9</v>
      </c>
      <c r="E41" s="26"/>
    </row>
    <row r="42" spans="1:5">
      <c r="A42" s="10" t="s">
        <v>47</v>
      </c>
      <c r="B42" s="25">
        <v>27</v>
      </c>
      <c r="C42" s="23">
        <v>1</v>
      </c>
      <c r="D42" s="24">
        <v>1792.45</v>
      </c>
      <c r="E42" s="26"/>
    </row>
    <row r="43" spans="1:5">
      <c r="A43" s="10" t="s">
        <v>19</v>
      </c>
      <c r="B43" s="23">
        <v>41</v>
      </c>
      <c r="C43" s="23">
        <v>1</v>
      </c>
      <c r="D43" s="24">
        <v>1406.6</v>
      </c>
      <c r="E43" s="26"/>
    </row>
    <row r="44" spans="1:5">
      <c r="A44" s="10" t="s">
        <v>20</v>
      </c>
      <c r="B44" s="23">
        <v>42</v>
      </c>
      <c r="C44" s="23">
        <v>1</v>
      </c>
      <c r="D44" s="24">
        <v>1687.58</v>
      </c>
      <c r="E44" s="26"/>
    </row>
    <row r="45" spans="1:5">
      <c r="A45" s="10" t="s">
        <v>21</v>
      </c>
      <c r="B45" s="23">
        <v>40</v>
      </c>
      <c r="C45" s="23">
        <v>1</v>
      </c>
      <c r="D45" s="24">
        <v>1311</v>
      </c>
      <c r="E45" s="26"/>
    </row>
    <row r="46" spans="1:5">
      <c r="A46" s="10" t="s">
        <v>48</v>
      </c>
      <c r="B46" s="23">
        <v>47</v>
      </c>
      <c r="C46" s="23">
        <v>1</v>
      </c>
      <c r="D46" s="24">
        <v>1461.75</v>
      </c>
      <c r="E46" s="26"/>
    </row>
    <row r="47" spans="1:5">
      <c r="A47" s="10" t="s">
        <v>22</v>
      </c>
      <c r="B47" s="23">
        <v>41</v>
      </c>
      <c r="C47" s="23">
        <v>1</v>
      </c>
      <c r="D47" s="24">
        <v>1500.56</v>
      </c>
      <c r="E47" s="26"/>
    </row>
    <row r="48" spans="1:5">
      <c r="A48" s="10" t="s">
        <v>25</v>
      </c>
      <c r="B48" s="23">
        <v>39</v>
      </c>
      <c r="C48" s="23">
        <v>0</v>
      </c>
      <c r="D48" s="24">
        <v>1592.98</v>
      </c>
      <c r="E48" s="26"/>
    </row>
    <row r="49" spans="1:5" ht="20" customHeight="1">
      <c r="A49" s="75" t="s">
        <v>26</v>
      </c>
      <c r="B49" s="23">
        <v>51</v>
      </c>
      <c r="C49" s="30">
        <v>1</v>
      </c>
      <c r="D49" s="24">
        <v>1554.85</v>
      </c>
      <c r="E49" s="26"/>
    </row>
    <row r="50" spans="1:5">
      <c r="A50" s="10" t="s">
        <v>50</v>
      </c>
      <c r="B50" s="23">
        <v>41</v>
      </c>
      <c r="C50" s="23">
        <v>0</v>
      </c>
      <c r="D50" s="24">
        <v>1431</v>
      </c>
      <c r="E50" s="26"/>
    </row>
    <row r="51" spans="1:5">
      <c r="A51" s="10" t="s">
        <v>30</v>
      </c>
      <c r="B51" s="23">
        <v>24</v>
      </c>
      <c r="C51" s="23">
        <v>0</v>
      </c>
      <c r="D51" s="24">
        <v>1288.6300000000001</v>
      </c>
      <c r="E51" s="26"/>
    </row>
    <row r="52" spans="1:5">
      <c r="A52" s="10" t="s">
        <v>31</v>
      </c>
      <c r="B52" s="23">
        <v>24</v>
      </c>
      <c r="C52" s="23">
        <v>1</v>
      </c>
      <c r="D52" s="24">
        <v>1263.48</v>
      </c>
      <c r="E52" s="26"/>
    </row>
    <row r="53" spans="1:5">
      <c r="A53" s="18" t="s">
        <v>33</v>
      </c>
      <c r="B53" s="23">
        <v>35</v>
      </c>
      <c r="C53" s="23">
        <v>1</v>
      </c>
      <c r="D53" s="24">
        <v>1518.78</v>
      </c>
      <c r="E53" s="26"/>
    </row>
    <row r="54" spans="1:5">
      <c r="A54" s="10" t="s">
        <v>34</v>
      </c>
      <c r="B54" s="23">
        <v>28</v>
      </c>
      <c r="C54" s="23">
        <v>1</v>
      </c>
      <c r="D54" s="24">
        <v>1517.63</v>
      </c>
      <c r="E54" s="26"/>
    </row>
    <row r="56" spans="1:5">
      <c r="A56" s="10" t="s">
        <v>136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E847-71F9-A247-8673-676F83B81DD9}">
  <dimension ref="A1:F39"/>
  <sheetViews>
    <sheetView workbookViewId="0">
      <selection activeCell="A17" sqref="A17:A37"/>
    </sheetView>
  </sheetViews>
  <sheetFormatPr baseColWidth="10" defaultRowHeight="16"/>
  <cols>
    <col min="1" max="1" width="24.6640625" style="40" customWidth="1"/>
    <col min="2" max="2" width="15.33203125" customWidth="1"/>
  </cols>
  <sheetData>
    <row r="1" spans="1:6">
      <c r="A1" s="40" t="s">
        <v>60</v>
      </c>
      <c r="B1" t="s">
        <v>61</v>
      </c>
      <c r="C1" t="s">
        <v>56</v>
      </c>
      <c r="D1" t="s">
        <v>64</v>
      </c>
      <c r="E1" t="s">
        <v>59</v>
      </c>
    </row>
    <row r="2" spans="1:6">
      <c r="A2" s="9" t="s">
        <v>6</v>
      </c>
      <c r="B2" s="9" t="s">
        <v>23</v>
      </c>
      <c r="C2" s="9" t="s">
        <v>65</v>
      </c>
      <c r="D2" s="9">
        <v>34</v>
      </c>
      <c r="E2">
        <v>1342.46</v>
      </c>
    </row>
    <row r="3" spans="1:6">
      <c r="A3" s="9" t="s">
        <v>10</v>
      </c>
      <c r="B3" s="9" t="s">
        <v>23</v>
      </c>
      <c r="C3" s="9" t="s">
        <v>66</v>
      </c>
      <c r="D3" s="9">
        <v>25</v>
      </c>
      <c r="E3">
        <v>1171.0999999999999</v>
      </c>
    </row>
    <row r="4" spans="1:6">
      <c r="A4" s="9" t="s">
        <v>12</v>
      </c>
      <c r="B4" s="17" t="s">
        <v>23</v>
      </c>
      <c r="C4" s="9" t="s">
        <v>65</v>
      </c>
      <c r="D4" s="9">
        <v>12</v>
      </c>
      <c r="E4">
        <v>1053.93</v>
      </c>
    </row>
    <row r="5" spans="1:6">
      <c r="A5" s="9" t="s">
        <v>11</v>
      </c>
      <c r="B5" s="9" t="s">
        <v>23</v>
      </c>
      <c r="C5" s="9" t="s">
        <v>65</v>
      </c>
      <c r="D5" s="9">
        <v>47</v>
      </c>
      <c r="E5">
        <v>1445.34</v>
      </c>
    </row>
    <row r="6" spans="1:6">
      <c r="A6" s="10" t="s">
        <v>39</v>
      </c>
      <c r="B6" s="9" t="s">
        <v>23</v>
      </c>
      <c r="C6" s="9" t="s">
        <v>65</v>
      </c>
      <c r="D6" s="6">
        <v>12</v>
      </c>
      <c r="E6">
        <v>1109.8</v>
      </c>
    </row>
    <row r="7" spans="1:6">
      <c r="A7" s="10" t="s">
        <v>40</v>
      </c>
      <c r="B7" s="9" t="s">
        <v>23</v>
      </c>
      <c r="C7" s="9" t="s">
        <v>65</v>
      </c>
      <c r="D7" s="6">
        <v>12</v>
      </c>
      <c r="E7">
        <v>1093.42</v>
      </c>
    </row>
    <row r="8" spans="1:6">
      <c r="A8" s="10" t="s">
        <v>140</v>
      </c>
      <c r="B8" s="9" t="s">
        <v>23</v>
      </c>
      <c r="C8" s="9" t="s">
        <v>66</v>
      </c>
      <c r="D8" s="6">
        <v>20</v>
      </c>
      <c r="E8">
        <v>1344.2</v>
      </c>
    </row>
    <row r="9" spans="1:6">
      <c r="A9" s="9" t="s">
        <v>17</v>
      </c>
      <c r="B9" s="9" t="s">
        <v>23</v>
      </c>
      <c r="C9" s="9" t="s">
        <v>65</v>
      </c>
      <c r="D9" s="9">
        <v>48</v>
      </c>
      <c r="E9">
        <v>1497.95</v>
      </c>
    </row>
    <row r="10" spans="1:6">
      <c r="A10" s="9" t="s">
        <v>49</v>
      </c>
      <c r="B10" s="9" t="s">
        <v>23</v>
      </c>
      <c r="C10" s="9" t="s">
        <v>65</v>
      </c>
      <c r="D10" s="9">
        <v>24</v>
      </c>
      <c r="E10">
        <v>1356.01</v>
      </c>
    </row>
    <row r="11" spans="1:6">
      <c r="A11" s="9" t="s">
        <v>24</v>
      </c>
      <c r="B11" s="9" t="s">
        <v>23</v>
      </c>
      <c r="C11" s="9" t="s">
        <v>66</v>
      </c>
      <c r="D11" s="9">
        <v>36</v>
      </c>
      <c r="E11">
        <v>1313.21</v>
      </c>
    </row>
    <row r="12" spans="1:6">
      <c r="A12" s="9" t="s">
        <v>29</v>
      </c>
      <c r="B12" s="9" t="s">
        <v>23</v>
      </c>
      <c r="C12" s="9" t="s">
        <v>65</v>
      </c>
      <c r="D12" s="9">
        <v>17</v>
      </c>
      <c r="E12">
        <v>1149.81</v>
      </c>
    </row>
    <row r="13" spans="1:6" ht="17">
      <c r="A13" s="16" t="s">
        <v>51</v>
      </c>
      <c r="B13" s="16" t="s">
        <v>23</v>
      </c>
      <c r="C13" s="11" t="s">
        <v>65</v>
      </c>
      <c r="D13" s="6">
        <v>52</v>
      </c>
      <c r="E13">
        <v>1407.08</v>
      </c>
    </row>
    <row r="14" spans="1:6">
      <c r="A14" s="9" t="s">
        <v>32</v>
      </c>
      <c r="B14" s="9" t="s">
        <v>23</v>
      </c>
      <c r="C14" s="9" t="s">
        <v>65</v>
      </c>
      <c r="D14" s="9">
        <v>31</v>
      </c>
      <c r="E14">
        <v>1393.96</v>
      </c>
    </row>
    <row r="15" spans="1:6">
      <c r="A15" s="29" t="s">
        <v>67</v>
      </c>
      <c r="B15" s="12" t="s">
        <v>68</v>
      </c>
      <c r="C15" s="26"/>
      <c r="D15" s="26" t="s">
        <v>70</v>
      </c>
      <c r="E15" s="26"/>
      <c r="F15" s="26" t="s">
        <v>72</v>
      </c>
    </row>
    <row r="16" spans="1:6">
      <c r="A16" s="19"/>
      <c r="B16" s="9" t="s">
        <v>64</v>
      </c>
      <c r="C16" s="9" t="s">
        <v>56</v>
      </c>
      <c r="D16" s="9" t="s">
        <v>59</v>
      </c>
    </row>
    <row r="17" spans="1:4">
      <c r="A17" s="42" t="s">
        <v>96</v>
      </c>
      <c r="B17" s="37">
        <v>26</v>
      </c>
      <c r="C17" s="19">
        <v>1</v>
      </c>
      <c r="D17" s="41">
        <v>1538.89</v>
      </c>
    </row>
    <row r="18" spans="1:4">
      <c r="A18" s="42" t="s">
        <v>97</v>
      </c>
      <c r="B18" s="37">
        <v>36</v>
      </c>
      <c r="C18" s="40">
        <v>1</v>
      </c>
      <c r="D18" s="41">
        <v>1334.34</v>
      </c>
    </row>
    <row r="19" spans="1:4">
      <c r="A19" s="76" t="s">
        <v>6</v>
      </c>
      <c r="B19" s="19">
        <v>34</v>
      </c>
      <c r="C19" s="19">
        <v>1</v>
      </c>
      <c r="D19" s="42">
        <v>1342.46</v>
      </c>
    </row>
    <row r="20" spans="1:4">
      <c r="A20" s="9" t="s">
        <v>10</v>
      </c>
      <c r="B20" s="19">
        <v>25</v>
      </c>
      <c r="C20" s="19">
        <v>0</v>
      </c>
      <c r="D20" s="42">
        <v>1171.0999999999999</v>
      </c>
    </row>
    <row r="21" spans="1:4">
      <c r="A21" s="9" t="s">
        <v>12</v>
      </c>
      <c r="B21" s="19">
        <v>12</v>
      </c>
      <c r="C21" s="19">
        <v>1</v>
      </c>
      <c r="D21" s="42">
        <v>1053.93</v>
      </c>
    </row>
    <row r="22" spans="1:4">
      <c r="A22" s="9" t="s">
        <v>11</v>
      </c>
      <c r="B22" s="19">
        <v>47</v>
      </c>
      <c r="C22" s="19">
        <v>1</v>
      </c>
      <c r="D22" s="42">
        <v>1445.34</v>
      </c>
    </row>
    <row r="23" spans="1:4">
      <c r="A23" s="10" t="s">
        <v>39</v>
      </c>
      <c r="B23" s="21">
        <v>12</v>
      </c>
      <c r="C23" s="19">
        <v>1</v>
      </c>
      <c r="D23" s="42">
        <v>1109.8</v>
      </c>
    </row>
    <row r="24" spans="1:4">
      <c r="A24" s="10" t="s">
        <v>40</v>
      </c>
      <c r="B24" s="21">
        <v>12</v>
      </c>
      <c r="C24" s="19">
        <v>1</v>
      </c>
      <c r="D24" s="42">
        <v>1093.42</v>
      </c>
    </row>
    <row r="25" spans="1:4">
      <c r="A25" s="42" t="s">
        <v>101</v>
      </c>
      <c r="B25" s="37">
        <v>19</v>
      </c>
      <c r="C25" s="19">
        <v>1</v>
      </c>
      <c r="D25" s="41">
        <v>1619.18</v>
      </c>
    </row>
    <row r="26" spans="1:4">
      <c r="A26" s="42" t="s">
        <v>139</v>
      </c>
      <c r="B26" s="37">
        <v>20</v>
      </c>
      <c r="C26" s="19">
        <v>0</v>
      </c>
      <c r="D26" s="38">
        <v>1344.2</v>
      </c>
    </row>
    <row r="27" spans="1:4">
      <c r="A27" s="76" t="s">
        <v>17</v>
      </c>
      <c r="B27" s="19">
        <v>48</v>
      </c>
      <c r="C27" s="19">
        <v>1</v>
      </c>
      <c r="D27" s="42">
        <v>1497.95</v>
      </c>
    </row>
    <row r="28" spans="1:4">
      <c r="A28" s="42" t="s">
        <v>98</v>
      </c>
      <c r="B28" s="37">
        <v>38</v>
      </c>
      <c r="C28" s="40">
        <v>1</v>
      </c>
      <c r="D28" s="41">
        <v>1513.24</v>
      </c>
    </row>
    <row r="29" spans="1:4">
      <c r="A29" s="9" t="s">
        <v>49</v>
      </c>
      <c r="B29" s="19">
        <v>24</v>
      </c>
      <c r="C29" s="19">
        <v>1</v>
      </c>
      <c r="D29" s="42">
        <v>1356.01</v>
      </c>
    </row>
    <row r="30" spans="1:4">
      <c r="A30" s="76" t="s">
        <v>24</v>
      </c>
      <c r="B30" s="19">
        <v>36</v>
      </c>
      <c r="C30" s="19">
        <v>0</v>
      </c>
      <c r="D30" s="42">
        <v>1313.21</v>
      </c>
    </row>
    <row r="31" spans="1:4">
      <c r="A31" s="76" t="s">
        <v>29</v>
      </c>
      <c r="B31" s="19">
        <v>17</v>
      </c>
      <c r="C31" s="19">
        <v>1</v>
      </c>
      <c r="D31" s="42">
        <v>1149.81</v>
      </c>
    </row>
    <row r="32" spans="1:4">
      <c r="A32" s="42" t="s">
        <v>99</v>
      </c>
      <c r="B32" s="37">
        <v>35</v>
      </c>
      <c r="C32" s="40">
        <v>1</v>
      </c>
      <c r="D32" s="41">
        <v>1328.58</v>
      </c>
    </row>
    <row r="33" spans="1:4" ht="17">
      <c r="A33" s="77" t="s">
        <v>51</v>
      </c>
      <c r="B33" s="21">
        <v>52</v>
      </c>
      <c r="C33" s="22">
        <v>1</v>
      </c>
      <c r="D33" s="42">
        <v>1407.08</v>
      </c>
    </row>
    <row r="34" spans="1:4">
      <c r="A34" s="78" t="s">
        <v>100</v>
      </c>
      <c r="B34" s="37">
        <v>33</v>
      </c>
      <c r="C34" s="40">
        <v>1</v>
      </c>
      <c r="D34" s="41">
        <v>1490.92</v>
      </c>
    </row>
    <row r="35" spans="1:4">
      <c r="A35" s="42" t="s">
        <v>94</v>
      </c>
      <c r="B35" s="37">
        <v>24</v>
      </c>
      <c r="C35" s="40">
        <v>1</v>
      </c>
      <c r="D35" s="41">
        <v>1573.06</v>
      </c>
    </row>
    <row r="36" spans="1:4">
      <c r="A36" s="42" t="s">
        <v>95</v>
      </c>
      <c r="B36" s="37">
        <v>20</v>
      </c>
      <c r="C36" s="43">
        <v>1</v>
      </c>
      <c r="D36" s="41">
        <v>1224.57</v>
      </c>
    </row>
    <row r="37" spans="1:4">
      <c r="A37" s="9" t="s">
        <v>32</v>
      </c>
      <c r="B37" s="19">
        <v>31</v>
      </c>
      <c r="C37" s="19">
        <v>1</v>
      </c>
      <c r="D37" s="42">
        <v>1393.96</v>
      </c>
    </row>
    <row r="39" spans="1:4">
      <c r="A39" s="40" t="s">
        <v>141</v>
      </c>
    </row>
  </sheetData>
  <autoFilter ref="A16:F16" xr:uid="{378AE847-71F9-A247-8673-676F83B81DD9}">
    <sortState xmlns:xlrd2="http://schemas.microsoft.com/office/spreadsheetml/2017/richdata2" ref="A17:F36">
      <sortCondition ref="A16:A36"/>
    </sortState>
  </autoFilter>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42085-599B-D34D-87A6-AF8C2A5A1B24}">
  <dimension ref="A1:J51"/>
  <sheetViews>
    <sheetView topLeftCell="C16" zoomScale="175" workbookViewId="0">
      <selection activeCell="F26" sqref="F26:I26"/>
    </sheetView>
  </sheetViews>
  <sheetFormatPr baseColWidth="10" defaultRowHeight="16"/>
  <sheetData>
    <row r="1" spans="1:10">
      <c r="B1" t="s">
        <v>64</v>
      </c>
      <c r="C1" t="s">
        <v>56</v>
      </c>
      <c r="D1" t="s">
        <v>59</v>
      </c>
      <c r="E1" t="s">
        <v>73</v>
      </c>
      <c r="F1" t="s">
        <v>74</v>
      </c>
      <c r="I1" t="s">
        <v>75</v>
      </c>
      <c r="J1" t="s">
        <v>76</v>
      </c>
    </row>
    <row r="2" spans="1:10">
      <c r="A2" s="10" t="s">
        <v>36</v>
      </c>
      <c r="B2" s="23">
        <v>33</v>
      </c>
      <c r="C2" s="23">
        <v>1</v>
      </c>
      <c r="D2" s="24">
        <v>1320</v>
      </c>
      <c r="E2" s="31">
        <v>72.2</v>
      </c>
      <c r="F2" s="31">
        <v>76.7</v>
      </c>
      <c r="G2" s="31">
        <v>78.5</v>
      </c>
      <c r="H2" s="31">
        <v>94.6</v>
      </c>
      <c r="I2" s="31">
        <v>44.6</v>
      </c>
      <c r="J2" s="31">
        <v>66.7</v>
      </c>
    </row>
    <row r="3" spans="1:10">
      <c r="A3" s="10" t="s">
        <v>8</v>
      </c>
      <c r="B3" s="23">
        <v>51</v>
      </c>
      <c r="C3" s="23">
        <v>1</v>
      </c>
      <c r="D3" s="24">
        <v>1456.82</v>
      </c>
      <c r="E3" s="9">
        <v>53.3</v>
      </c>
      <c r="F3" s="9">
        <v>54.9</v>
      </c>
      <c r="G3" s="9">
        <v>58.8</v>
      </c>
      <c r="H3" s="9">
        <v>64.7</v>
      </c>
      <c r="I3" s="9">
        <v>41.1</v>
      </c>
      <c r="J3" s="9">
        <v>47</v>
      </c>
    </row>
    <row r="4" spans="1:10">
      <c r="A4" s="10" t="s">
        <v>9</v>
      </c>
      <c r="B4" s="23">
        <v>36</v>
      </c>
      <c r="C4" s="23">
        <v>0</v>
      </c>
      <c r="D4" s="24">
        <v>1311.3</v>
      </c>
      <c r="E4" s="9">
        <v>59.6</v>
      </c>
      <c r="F4" s="9">
        <v>70</v>
      </c>
      <c r="G4" s="9">
        <v>65.2</v>
      </c>
      <c r="H4" s="9">
        <v>68.3</v>
      </c>
      <c r="I4" s="9">
        <v>43.8</v>
      </c>
      <c r="J4" s="9">
        <v>51.1</v>
      </c>
    </row>
    <row r="5" spans="1:10">
      <c r="A5" s="10" t="s">
        <v>37</v>
      </c>
      <c r="B5" s="23">
        <v>24</v>
      </c>
      <c r="C5" s="23">
        <v>1</v>
      </c>
      <c r="D5" s="24">
        <v>1240.1199999999999</v>
      </c>
      <c r="E5" s="6">
        <v>65</v>
      </c>
      <c r="F5" s="6">
        <v>70</v>
      </c>
      <c r="G5" s="6">
        <v>89.3</v>
      </c>
      <c r="H5" s="6">
        <v>57.4</v>
      </c>
      <c r="I5" s="6">
        <v>44.6</v>
      </c>
      <c r="J5" s="6">
        <v>70</v>
      </c>
    </row>
    <row r="6" spans="1:10">
      <c r="A6" s="10" t="s">
        <v>38</v>
      </c>
      <c r="B6" s="23">
        <v>24</v>
      </c>
      <c r="C6" s="23">
        <v>1</v>
      </c>
      <c r="D6" s="24">
        <v>1337.85</v>
      </c>
      <c r="E6" s="6">
        <v>69.8</v>
      </c>
      <c r="F6" s="6">
        <v>67.900000000000006</v>
      </c>
      <c r="G6" s="6">
        <v>77</v>
      </c>
      <c r="H6" s="6">
        <v>90.4</v>
      </c>
      <c r="I6" s="6">
        <v>52</v>
      </c>
      <c r="J6" s="9">
        <v>31</v>
      </c>
    </row>
    <row r="7" spans="1:10" ht="32">
      <c r="A7" s="10" t="s">
        <v>13</v>
      </c>
      <c r="B7" s="23">
        <v>32</v>
      </c>
      <c r="C7" s="23">
        <v>1</v>
      </c>
      <c r="D7" s="24">
        <v>1404.8</v>
      </c>
      <c r="E7" s="9">
        <v>54.3</v>
      </c>
      <c r="F7" s="9">
        <v>48.3</v>
      </c>
      <c r="G7" s="9">
        <v>73.400000000000006</v>
      </c>
      <c r="H7" s="9">
        <v>70.3</v>
      </c>
      <c r="I7" s="9">
        <v>31.2</v>
      </c>
      <c r="J7" s="9">
        <v>48.7</v>
      </c>
    </row>
    <row r="8" spans="1:10">
      <c r="A8" s="10" t="s">
        <v>15</v>
      </c>
      <c r="B8" s="23">
        <v>48</v>
      </c>
      <c r="C8" s="23">
        <v>1</v>
      </c>
      <c r="D8" s="24">
        <v>1498.57</v>
      </c>
      <c r="E8" s="9">
        <v>65.8</v>
      </c>
      <c r="F8" s="9">
        <v>68.900000000000006</v>
      </c>
      <c r="G8" s="9">
        <v>87.5</v>
      </c>
      <c r="H8" s="9">
        <v>75</v>
      </c>
      <c r="I8" s="9">
        <v>45.4</v>
      </c>
      <c r="J8" s="9">
        <v>52.5</v>
      </c>
    </row>
    <row r="9" spans="1:10">
      <c r="A9" s="10" t="s">
        <v>16</v>
      </c>
      <c r="B9" s="23">
        <v>29</v>
      </c>
      <c r="C9" s="23">
        <v>0</v>
      </c>
      <c r="D9" s="24">
        <v>1404.18</v>
      </c>
      <c r="E9" s="9">
        <v>52.7</v>
      </c>
      <c r="F9" s="9">
        <v>53.1</v>
      </c>
      <c r="G9" s="9">
        <v>63.1</v>
      </c>
      <c r="H9" s="9">
        <v>58.6</v>
      </c>
      <c r="I9" s="9">
        <v>38.200000000000003</v>
      </c>
      <c r="J9" s="9">
        <v>50.6</v>
      </c>
    </row>
    <row r="10" spans="1:10">
      <c r="A10" s="10" t="s">
        <v>45</v>
      </c>
      <c r="B10" s="23">
        <v>30</v>
      </c>
      <c r="C10" s="23">
        <v>1</v>
      </c>
      <c r="D10" s="24">
        <v>1350.73</v>
      </c>
      <c r="E10" s="6">
        <v>39.299999999999997</v>
      </c>
      <c r="F10" s="6">
        <v>35.6</v>
      </c>
      <c r="G10" s="6">
        <v>52</v>
      </c>
      <c r="H10" s="6">
        <v>48.3</v>
      </c>
      <c r="I10" s="6">
        <v>26.6</v>
      </c>
      <c r="J10" s="6">
        <v>34.299999999999997</v>
      </c>
    </row>
    <row r="11" spans="1:10">
      <c r="A11" s="10" t="s">
        <v>46</v>
      </c>
      <c r="B11" s="25">
        <v>24</v>
      </c>
      <c r="C11" s="23">
        <v>0</v>
      </c>
      <c r="D11" s="24">
        <v>1419.9</v>
      </c>
      <c r="E11" s="10">
        <v>48.3</v>
      </c>
      <c r="F11" s="10">
        <v>43.7</v>
      </c>
      <c r="G11" s="10">
        <v>72.900000000000006</v>
      </c>
      <c r="H11" s="10">
        <v>50.4</v>
      </c>
      <c r="I11" s="10">
        <v>33.700000000000003</v>
      </c>
      <c r="J11" s="10">
        <v>41.2</v>
      </c>
    </row>
    <row r="12" spans="1:10">
      <c r="A12" s="10" t="s">
        <v>47</v>
      </c>
      <c r="B12" s="25">
        <v>27</v>
      </c>
      <c r="C12" s="23">
        <v>1</v>
      </c>
      <c r="D12" s="24">
        <v>1792.45</v>
      </c>
      <c r="E12" s="10">
        <v>48.3</v>
      </c>
      <c r="F12" s="10">
        <v>45</v>
      </c>
      <c r="G12" s="10">
        <v>62.2</v>
      </c>
      <c r="H12" s="10">
        <v>55.5</v>
      </c>
      <c r="I12" s="10">
        <v>37</v>
      </c>
      <c r="J12" s="10">
        <v>42</v>
      </c>
    </row>
    <row r="13" spans="1:10">
      <c r="A13" s="10" t="s">
        <v>19</v>
      </c>
      <c r="B13" s="23">
        <v>41</v>
      </c>
      <c r="C13" s="23">
        <v>1</v>
      </c>
      <c r="D13" s="24">
        <v>1406.6</v>
      </c>
      <c r="E13" s="9">
        <v>74.400000000000006</v>
      </c>
      <c r="F13" s="9">
        <v>74.099999999999994</v>
      </c>
      <c r="G13" s="9">
        <v>82.9</v>
      </c>
      <c r="H13" s="9">
        <v>87.8</v>
      </c>
      <c r="I13" s="9">
        <v>60.9</v>
      </c>
      <c r="J13" s="9">
        <v>66.3</v>
      </c>
    </row>
    <row r="14" spans="1:10">
      <c r="A14" s="10" t="s">
        <v>20</v>
      </c>
      <c r="B14" s="23">
        <v>42</v>
      </c>
      <c r="C14" s="23">
        <v>1</v>
      </c>
      <c r="D14" s="24">
        <v>1687.58</v>
      </c>
      <c r="E14" s="9">
        <v>49.1</v>
      </c>
      <c r="F14" s="9">
        <v>40.9</v>
      </c>
      <c r="G14" s="9">
        <v>47.8</v>
      </c>
      <c r="H14" s="9">
        <v>58.5</v>
      </c>
      <c r="I14" s="9">
        <v>47</v>
      </c>
      <c r="J14" s="9">
        <v>51.7</v>
      </c>
    </row>
    <row r="15" spans="1:10">
      <c r="A15" s="10" t="s">
        <v>21</v>
      </c>
      <c r="B15" s="23">
        <v>40</v>
      </c>
      <c r="C15" s="23">
        <v>1</v>
      </c>
      <c r="D15" s="24">
        <v>1311</v>
      </c>
      <c r="E15" s="9">
        <v>61.7</v>
      </c>
      <c r="F15" s="9">
        <v>66.7</v>
      </c>
      <c r="G15" s="9">
        <v>75</v>
      </c>
      <c r="H15" s="9">
        <v>58</v>
      </c>
      <c r="I15" s="9">
        <v>48</v>
      </c>
      <c r="J15" s="9">
        <v>61</v>
      </c>
    </row>
    <row r="16" spans="1:10">
      <c r="A16" s="10" t="s">
        <v>48</v>
      </c>
      <c r="B16" s="23">
        <v>47</v>
      </c>
      <c r="C16" s="23">
        <v>1</v>
      </c>
      <c r="D16" s="24">
        <v>1461.75</v>
      </c>
      <c r="E16" s="6">
        <v>56.1</v>
      </c>
      <c r="F16" s="6">
        <v>56.3</v>
      </c>
      <c r="G16" s="6">
        <v>76.5</v>
      </c>
      <c r="H16" s="6">
        <v>65.3</v>
      </c>
      <c r="I16" s="6">
        <v>35.1</v>
      </c>
      <c r="J16" s="6">
        <v>47.6</v>
      </c>
    </row>
    <row r="17" spans="1:10">
      <c r="A17" s="10" t="s">
        <v>22</v>
      </c>
      <c r="B17" s="23">
        <v>41</v>
      </c>
      <c r="C17" s="23">
        <v>1</v>
      </c>
      <c r="D17" s="24">
        <v>1500.56</v>
      </c>
      <c r="E17" s="9">
        <v>70.2</v>
      </c>
      <c r="F17" s="9">
        <v>76.900000000000006</v>
      </c>
      <c r="G17" s="9">
        <v>74.3</v>
      </c>
      <c r="H17" s="9">
        <v>74.3</v>
      </c>
      <c r="I17" s="9">
        <v>58.9</v>
      </c>
      <c r="J17" s="9">
        <v>66.599999999999994</v>
      </c>
    </row>
    <row r="18" spans="1:10">
      <c r="A18" s="10" t="s">
        <v>25</v>
      </c>
      <c r="B18" s="23">
        <v>39</v>
      </c>
      <c r="C18" s="23">
        <v>0</v>
      </c>
      <c r="D18" s="24">
        <v>1592.98</v>
      </c>
      <c r="E18" s="9">
        <v>58.5</v>
      </c>
      <c r="F18" s="9">
        <v>65.599999999999994</v>
      </c>
      <c r="G18" s="9">
        <v>74.3</v>
      </c>
      <c r="H18" s="9">
        <v>60</v>
      </c>
      <c r="I18" s="9">
        <v>41</v>
      </c>
      <c r="J18" s="9">
        <v>51.7</v>
      </c>
    </row>
    <row r="19" spans="1:10">
      <c r="A19" s="10" t="s">
        <v>50</v>
      </c>
      <c r="B19" s="23">
        <v>41</v>
      </c>
      <c r="C19" s="23">
        <v>0</v>
      </c>
      <c r="D19" s="24">
        <v>1431</v>
      </c>
      <c r="E19" s="6">
        <v>67.400000000000006</v>
      </c>
      <c r="F19" s="6">
        <v>73.099999999999994</v>
      </c>
      <c r="G19" s="6">
        <v>75.099999999999994</v>
      </c>
      <c r="H19" s="6">
        <v>84.1</v>
      </c>
      <c r="I19" s="6">
        <v>43.9</v>
      </c>
      <c r="J19" s="6">
        <v>60.7</v>
      </c>
    </row>
    <row r="20" spans="1:10">
      <c r="A20" s="10" t="s">
        <v>30</v>
      </c>
      <c r="B20" s="23">
        <v>24</v>
      </c>
      <c r="C20" s="23">
        <v>0</v>
      </c>
      <c r="D20" s="24">
        <v>1288.6300000000001</v>
      </c>
      <c r="E20" s="9">
        <v>63.6</v>
      </c>
      <c r="F20" s="9">
        <v>93.7</v>
      </c>
      <c r="G20" s="9">
        <v>60.8</v>
      </c>
      <c r="H20" s="9">
        <v>76.599999999999994</v>
      </c>
      <c r="I20" s="9">
        <v>39.5</v>
      </c>
      <c r="J20" s="9">
        <v>47.5</v>
      </c>
    </row>
    <row r="21" spans="1:10">
      <c r="A21" s="10" t="s">
        <v>31</v>
      </c>
      <c r="B21" s="23">
        <v>24</v>
      </c>
      <c r="C21" s="23">
        <v>1</v>
      </c>
      <c r="D21" s="24">
        <v>1263.48</v>
      </c>
      <c r="E21" s="9">
        <v>71</v>
      </c>
      <c r="F21" s="9">
        <v>69</v>
      </c>
      <c r="G21" s="9">
        <v>91</v>
      </c>
      <c r="H21" s="9">
        <v>86</v>
      </c>
      <c r="I21" s="9">
        <v>50</v>
      </c>
      <c r="J21" s="9">
        <v>62</v>
      </c>
    </row>
    <row r="22" spans="1:10">
      <c r="A22" s="18" t="s">
        <v>33</v>
      </c>
      <c r="B22" s="23">
        <v>35</v>
      </c>
      <c r="C22" s="23">
        <v>1</v>
      </c>
      <c r="D22" s="24">
        <v>1518.78</v>
      </c>
      <c r="E22" s="9">
        <v>52.6</v>
      </c>
      <c r="F22" s="9">
        <v>52.5</v>
      </c>
      <c r="G22" s="9">
        <v>72.8</v>
      </c>
      <c r="H22" s="9">
        <v>68.5</v>
      </c>
      <c r="I22" s="9">
        <v>28.8</v>
      </c>
      <c r="J22" s="9">
        <v>40.799999999999997</v>
      </c>
    </row>
    <row r="23" spans="1:10">
      <c r="A23" s="10" t="s">
        <v>34</v>
      </c>
      <c r="B23" s="23">
        <v>28</v>
      </c>
      <c r="C23" s="23">
        <v>1</v>
      </c>
      <c r="D23" s="24">
        <v>1517.63</v>
      </c>
      <c r="E23" s="1">
        <v>59.1</v>
      </c>
      <c r="F23" s="1">
        <v>56.7</v>
      </c>
      <c r="G23" s="1">
        <v>70</v>
      </c>
      <c r="H23" s="1">
        <v>64.2</v>
      </c>
      <c r="I23" s="1">
        <v>40.700000000000003</v>
      </c>
      <c r="J23" s="1">
        <v>64.2</v>
      </c>
    </row>
    <row r="26" spans="1:10">
      <c r="B26" t="s">
        <v>77</v>
      </c>
      <c r="F26" t="s">
        <v>78</v>
      </c>
      <c r="G26" t="s">
        <v>79</v>
      </c>
      <c r="H26" t="s">
        <v>80</v>
      </c>
      <c r="I26" t="s">
        <v>81</v>
      </c>
    </row>
    <row r="27" spans="1:10">
      <c r="A27" s="10" t="s">
        <v>36</v>
      </c>
      <c r="B27" s="23">
        <v>33</v>
      </c>
      <c r="C27" s="23">
        <v>1</v>
      </c>
      <c r="D27" s="24">
        <v>1320</v>
      </c>
      <c r="F27" s="32">
        <v>72.2</v>
      </c>
      <c r="G27" s="32">
        <v>76.7</v>
      </c>
      <c r="H27" s="32">
        <v>44.6</v>
      </c>
      <c r="I27" s="32">
        <v>66.7</v>
      </c>
    </row>
    <row r="28" spans="1:10">
      <c r="A28" s="10" t="s">
        <v>8</v>
      </c>
      <c r="B28" s="23">
        <v>51</v>
      </c>
      <c r="C28" s="23">
        <v>1</v>
      </c>
      <c r="D28" s="24">
        <v>1456.82</v>
      </c>
      <c r="F28" s="19">
        <v>53.3</v>
      </c>
      <c r="G28" s="19">
        <v>54.9</v>
      </c>
      <c r="H28" s="19">
        <v>41.1</v>
      </c>
      <c r="I28" s="19">
        <v>47</v>
      </c>
    </row>
    <row r="29" spans="1:10">
      <c r="A29" s="10" t="s">
        <v>9</v>
      </c>
      <c r="B29" s="23">
        <v>36</v>
      </c>
      <c r="C29" s="23">
        <v>0</v>
      </c>
      <c r="D29" s="24">
        <v>1311.3</v>
      </c>
      <c r="F29" s="19">
        <v>59.6</v>
      </c>
      <c r="G29" s="19">
        <v>70</v>
      </c>
      <c r="H29" s="19">
        <v>43.8</v>
      </c>
      <c r="I29" s="19">
        <v>51.1</v>
      </c>
    </row>
    <row r="30" spans="1:10">
      <c r="A30" s="10" t="s">
        <v>37</v>
      </c>
      <c r="B30" s="23">
        <v>24</v>
      </c>
      <c r="C30" s="23">
        <v>1</v>
      </c>
      <c r="D30" s="24">
        <v>1240.1199999999999</v>
      </c>
      <c r="F30" s="21">
        <v>65</v>
      </c>
      <c r="G30" s="21">
        <v>70</v>
      </c>
      <c r="H30" s="21">
        <v>44.6</v>
      </c>
      <c r="I30" s="21">
        <v>70</v>
      </c>
    </row>
    <row r="31" spans="1:10">
      <c r="A31" s="10" t="s">
        <v>38</v>
      </c>
      <c r="B31" s="23">
        <v>24</v>
      </c>
      <c r="C31" s="23">
        <v>1</v>
      </c>
      <c r="D31" s="24">
        <v>1337.85</v>
      </c>
      <c r="F31" s="21">
        <v>69.8</v>
      </c>
      <c r="G31" s="21">
        <v>67.900000000000006</v>
      </c>
      <c r="H31" s="21">
        <v>52</v>
      </c>
      <c r="I31" s="19">
        <v>31</v>
      </c>
    </row>
    <row r="32" spans="1:10" ht="32">
      <c r="A32" s="10" t="s">
        <v>13</v>
      </c>
      <c r="B32" s="23">
        <v>32</v>
      </c>
      <c r="C32" s="23">
        <v>1</v>
      </c>
      <c r="D32" s="24">
        <v>1404.8</v>
      </c>
      <c r="F32" s="19">
        <v>54.3</v>
      </c>
      <c r="G32" s="19">
        <v>48.3</v>
      </c>
      <c r="H32" s="19">
        <v>31.2</v>
      </c>
      <c r="I32" s="19">
        <v>48.7</v>
      </c>
    </row>
    <row r="33" spans="1:9">
      <c r="A33" s="10" t="s">
        <v>15</v>
      </c>
      <c r="B33" s="23">
        <v>48</v>
      </c>
      <c r="C33" s="23">
        <v>1</v>
      </c>
      <c r="D33" s="24">
        <v>1498.57</v>
      </c>
      <c r="F33" s="19">
        <v>65.8</v>
      </c>
      <c r="G33" s="19">
        <v>68.900000000000006</v>
      </c>
      <c r="H33" s="19">
        <v>45.4</v>
      </c>
      <c r="I33" s="19">
        <v>52.5</v>
      </c>
    </row>
    <row r="34" spans="1:9">
      <c r="A34" s="10" t="s">
        <v>16</v>
      </c>
      <c r="B34" s="23">
        <v>29</v>
      </c>
      <c r="C34" s="23">
        <v>0</v>
      </c>
      <c r="D34" s="24">
        <v>1404.18</v>
      </c>
      <c r="F34" s="19">
        <v>52.7</v>
      </c>
      <c r="G34" s="19">
        <v>53.1</v>
      </c>
      <c r="H34" s="19">
        <v>38.200000000000003</v>
      </c>
      <c r="I34" s="19">
        <v>50.6</v>
      </c>
    </row>
    <row r="35" spans="1:9">
      <c r="A35" s="10" t="s">
        <v>45</v>
      </c>
      <c r="B35" s="23">
        <v>30</v>
      </c>
      <c r="C35" s="23">
        <v>1</v>
      </c>
      <c r="D35" s="24">
        <v>1350.73</v>
      </c>
      <c r="F35" s="21">
        <v>39.299999999999997</v>
      </c>
      <c r="G35" s="21">
        <v>35.6</v>
      </c>
      <c r="H35" s="21">
        <v>26.6</v>
      </c>
      <c r="I35" s="21">
        <v>34.299999999999997</v>
      </c>
    </row>
    <row r="36" spans="1:9">
      <c r="A36" s="10" t="s">
        <v>46</v>
      </c>
      <c r="B36" s="25">
        <v>24</v>
      </c>
      <c r="C36" s="23">
        <v>0</v>
      </c>
      <c r="D36" s="24">
        <v>1419.9</v>
      </c>
      <c r="F36" s="27">
        <v>48.3</v>
      </c>
      <c r="G36" s="27">
        <v>43.7</v>
      </c>
      <c r="H36" s="27">
        <v>33.700000000000003</v>
      </c>
      <c r="I36" s="27">
        <v>41.2</v>
      </c>
    </row>
    <row r="37" spans="1:9">
      <c r="A37" s="10" t="s">
        <v>47</v>
      </c>
      <c r="B37" s="25">
        <v>27</v>
      </c>
      <c r="C37" s="23">
        <v>1</v>
      </c>
      <c r="D37" s="24">
        <v>1792.45</v>
      </c>
      <c r="F37" s="27">
        <v>48.3</v>
      </c>
      <c r="G37" s="27">
        <v>45</v>
      </c>
      <c r="H37" s="27">
        <v>37</v>
      </c>
      <c r="I37" s="27">
        <v>42</v>
      </c>
    </row>
    <row r="38" spans="1:9">
      <c r="A38" s="10" t="s">
        <v>19</v>
      </c>
      <c r="B38" s="23">
        <v>41</v>
      </c>
      <c r="C38" s="23">
        <v>1</v>
      </c>
      <c r="D38" s="24">
        <v>1406.6</v>
      </c>
      <c r="F38" s="19">
        <v>74.400000000000006</v>
      </c>
      <c r="G38" s="19">
        <v>74.099999999999994</v>
      </c>
      <c r="H38" s="19">
        <v>60.9</v>
      </c>
      <c r="I38" s="19">
        <v>66.3</v>
      </c>
    </row>
    <row r="39" spans="1:9">
      <c r="A39" s="10" t="s">
        <v>20</v>
      </c>
      <c r="B39" s="23">
        <v>42</v>
      </c>
      <c r="C39" s="23">
        <v>1</v>
      </c>
      <c r="D39" s="24">
        <v>1687.58</v>
      </c>
      <c r="F39" s="19">
        <v>49.1</v>
      </c>
      <c r="G39" s="19">
        <v>40.9</v>
      </c>
      <c r="H39" s="19">
        <v>47</v>
      </c>
      <c r="I39" s="19">
        <v>51.7</v>
      </c>
    </row>
    <row r="40" spans="1:9">
      <c r="A40" s="10" t="s">
        <v>21</v>
      </c>
      <c r="B40" s="23">
        <v>40</v>
      </c>
      <c r="C40" s="23">
        <v>1</v>
      </c>
      <c r="D40" s="24">
        <v>1311</v>
      </c>
      <c r="F40" s="19">
        <v>61.7</v>
      </c>
      <c r="G40" s="19">
        <v>66.7</v>
      </c>
      <c r="H40" s="19">
        <v>48</v>
      </c>
      <c r="I40" s="19">
        <v>61</v>
      </c>
    </row>
    <row r="41" spans="1:9">
      <c r="A41" s="10" t="s">
        <v>48</v>
      </c>
      <c r="B41" s="23">
        <v>47</v>
      </c>
      <c r="C41" s="23">
        <v>1</v>
      </c>
      <c r="D41" s="24">
        <v>1461.75</v>
      </c>
      <c r="F41" s="21">
        <v>56.1</v>
      </c>
      <c r="G41" s="21">
        <v>56.3</v>
      </c>
      <c r="H41" s="21">
        <v>35.1</v>
      </c>
      <c r="I41" s="21">
        <v>47.6</v>
      </c>
    </row>
    <row r="42" spans="1:9">
      <c r="A42" s="10" t="s">
        <v>22</v>
      </c>
      <c r="B42" s="23">
        <v>41</v>
      </c>
      <c r="C42" s="23">
        <v>1</v>
      </c>
      <c r="D42" s="24">
        <v>1500.56</v>
      </c>
      <c r="F42" s="19">
        <v>70.2</v>
      </c>
      <c r="G42" s="19">
        <v>76.900000000000006</v>
      </c>
      <c r="H42" s="19">
        <v>58.9</v>
      </c>
      <c r="I42" s="19">
        <v>66.599999999999994</v>
      </c>
    </row>
    <row r="43" spans="1:9">
      <c r="A43" s="10" t="s">
        <v>25</v>
      </c>
      <c r="B43" s="23">
        <v>39</v>
      </c>
      <c r="C43" s="23">
        <v>0</v>
      </c>
      <c r="D43" s="24">
        <v>1592.98</v>
      </c>
      <c r="F43" s="19">
        <v>58.5</v>
      </c>
      <c r="G43" s="19">
        <v>65.599999999999994</v>
      </c>
      <c r="H43" s="19">
        <v>41</v>
      </c>
      <c r="I43" s="19">
        <v>51.7</v>
      </c>
    </row>
    <row r="44" spans="1:9">
      <c r="A44" s="10" t="s">
        <v>50</v>
      </c>
      <c r="B44" s="23">
        <v>41</v>
      </c>
      <c r="C44" s="23">
        <v>0</v>
      </c>
      <c r="D44" s="24">
        <v>1431</v>
      </c>
      <c r="F44" s="21">
        <v>67.400000000000006</v>
      </c>
      <c r="G44" s="21">
        <v>73.099999999999994</v>
      </c>
      <c r="H44" s="21">
        <v>43.9</v>
      </c>
      <c r="I44" s="21">
        <v>60.7</v>
      </c>
    </row>
    <row r="45" spans="1:9">
      <c r="A45" s="10" t="s">
        <v>30</v>
      </c>
      <c r="B45" s="23">
        <v>24</v>
      </c>
      <c r="C45" s="23">
        <v>0</v>
      </c>
      <c r="D45" s="24">
        <v>1288.6300000000001</v>
      </c>
      <c r="F45" s="19">
        <v>63.6</v>
      </c>
      <c r="G45" s="19">
        <v>93.7</v>
      </c>
      <c r="H45" s="19">
        <v>39.5</v>
      </c>
      <c r="I45" s="19">
        <v>47.5</v>
      </c>
    </row>
    <row r="46" spans="1:9">
      <c r="A46" s="10" t="s">
        <v>31</v>
      </c>
      <c r="B46" s="23">
        <v>24</v>
      </c>
      <c r="C46" s="23">
        <v>1</v>
      </c>
      <c r="D46" s="24">
        <v>1263.48</v>
      </c>
      <c r="F46" s="19">
        <v>71</v>
      </c>
      <c r="G46" s="19">
        <v>69</v>
      </c>
      <c r="H46" s="19">
        <v>50</v>
      </c>
      <c r="I46" s="19">
        <v>62</v>
      </c>
    </row>
    <row r="47" spans="1:9">
      <c r="A47" s="18" t="s">
        <v>33</v>
      </c>
      <c r="B47" s="23">
        <v>35</v>
      </c>
      <c r="C47" s="23">
        <v>1</v>
      </c>
      <c r="D47" s="24">
        <v>1518.78</v>
      </c>
      <c r="F47" s="19">
        <v>52.6</v>
      </c>
      <c r="G47" s="19">
        <v>52.5</v>
      </c>
      <c r="H47" s="19">
        <v>28.8</v>
      </c>
      <c r="I47" s="19">
        <v>40.799999999999997</v>
      </c>
    </row>
    <row r="48" spans="1:9">
      <c r="A48" s="10" t="s">
        <v>34</v>
      </c>
      <c r="B48" s="23">
        <v>28</v>
      </c>
      <c r="C48" s="23">
        <v>1</v>
      </c>
      <c r="D48" s="24">
        <v>1517.63</v>
      </c>
      <c r="F48" s="33">
        <v>59.1</v>
      </c>
      <c r="G48" s="33">
        <v>56.7</v>
      </c>
      <c r="H48" s="33">
        <v>40.700000000000003</v>
      </c>
      <c r="I48" s="33">
        <v>64.2</v>
      </c>
    </row>
    <row r="51" spans="2:2">
      <c r="B51" t="s">
        <v>137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89D5-70A9-3B44-A790-2569EB9A70B2}">
  <dimension ref="A1:J45"/>
  <sheetViews>
    <sheetView topLeftCell="D24" zoomScale="192" workbookViewId="0">
      <selection activeCell="F27" sqref="F27:I41"/>
    </sheetView>
  </sheetViews>
  <sheetFormatPr baseColWidth="10" defaultRowHeight="16"/>
  <cols>
    <col min="5" max="5" width="24.1640625" customWidth="1"/>
    <col min="6" max="6" width="25" bestFit="1" customWidth="1"/>
    <col min="7" max="7" width="25.33203125" bestFit="1" customWidth="1"/>
    <col min="8" max="8" width="24.83203125" bestFit="1" customWidth="1"/>
    <col min="9" max="9" width="25.6640625" bestFit="1" customWidth="1"/>
  </cols>
  <sheetData>
    <row r="1" spans="1:10">
      <c r="A1" s="19"/>
      <c r="B1" s="9" t="s">
        <v>64</v>
      </c>
      <c r="C1" s="9" t="s">
        <v>56</v>
      </c>
      <c r="D1" s="9" t="s">
        <v>59</v>
      </c>
      <c r="E1" s="26" t="s">
        <v>73</v>
      </c>
      <c r="F1" s="26" t="s">
        <v>74</v>
      </c>
      <c r="G1" s="26"/>
      <c r="H1" s="26"/>
      <c r="I1" s="26" t="s">
        <v>75</v>
      </c>
      <c r="J1" s="26" t="s">
        <v>76</v>
      </c>
    </row>
    <row r="2" spans="1:10">
      <c r="A2" s="24" t="s">
        <v>97</v>
      </c>
      <c r="B2" s="29">
        <v>36</v>
      </c>
      <c r="C2" s="26">
        <v>1</v>
      </c>
      <c r="D2" s="39">
        <v>1334.34</v>
      </c>
      <c r="E2" s="40">
        <v>69</v>
      </c>
      <c r="F2" s="40">
        <v>70</v>
      </c>
      <c r="G2" s="40">
        <v>85</v>
      </c>
      <c r="H2" s="40">
        <v>76</v>
      </c>
      <c r="I2" s="40">
        <v>47</v>
      </c>
      <c r="J2" s="40">
        <v>65</v>
      </c>
    </row>
    <row r="3" spans="1:10">
      <c r="A3" s="9" t="s">
        <v>10</v>
      </c>
      <c r="B3" s="19">
        <v>25</v>
      </c>
      <c r="C3" s="19">
        <v>0</v>
      </c>
      <c r="D3" s="20">
        <v>1171.0999999999999</v>
      </c>
      <c r="E3" s="9">
        <v>73.2</v>
      </c>
      <c r="F3" s="9">
        <v>75.599999999999994</v>
      </c>
      <c r="G3" s="9">
        <v>82.8</v>
      </c>
      <c r="H3" s="9">
        <v>84</v>
      </c>
      <c r="I3" s="9">
        <v>55.2</v>
      </c>
      <c r="J3" s="9">
        <v>68.8</v>
      </c>
    </row>
    <row r="4" spans="1:10" ht="32">
      <c r="A4" s="9" t="s">
        <v>12</v>
      </c>
      <c r="B4" s="19">
        <v>12</v>
      </c>
      <c r="C4" s="19">
        <v>1</v>
      </c>
      <c r="D4" s="20">
        <v>1053.93</v>
      </c>
      <c r="E4" s="9">
        <v>57.5</v>
      </c>
      <c r="F4" s="9">
        <v>46.1</v>
      </c>
      <c r="G4" s="9">
        <v>71.5</v>
      </c>
      <c r="H4" s="9">
        <v>66.900000000000006</v>
      </c>
      <c r="I4" s="9">
        <v>48.4</v>
      </c>
      <c r="J4" s="9">
        <v>54.6</v>
      </c>
    </row>
    <row r="5" spans="1:10">
      <c r="A5" s="9" t="s">
        <v>11</v>
      </c>
      <c r="B5" s="19">
        <v>47</v>
      </c>
      <c r="C5" s="19">
        <v>1</v>
      </c>
      <c r="D5" s="20">
        <v>1445.34</v>
      </c>
      <c r="E5" s="9">
        <v>74.099999999999994</v>
      </c>
      <c r="F5" s="9">
        <v>73.599999999999994</v>
      </c>
      <c r="G5" s="9">
        <v>76.5</v>
      </c>
      <c r="H5" s="9">
        <v>80.8</v>
      </c>
      <c r="I5" s="9">
        <v>66.8</v>
      </c>
      <c r="J5" s="9">
        <v>72.900000000000006</v>
      </c>
    </row>
    <row r="6" spans="1:10">
      <c r="A6" s="10" t="s">
        <v>39</v>
      </c>
      <c r="B6" s="21">
        <v>12</v>
      </c>
      <c r="C6" s="19">
        <v>1</v>
      </c>
      <c r="D6" s="20">
        <v>1109.8</v>
      </c>
      <c r="E6" s="10">
        <v>67.400000000000006</v>
      </c>
      <c r="F6" s="10">
        <v>62.5</v>
      </c>
      <c r="G6" s="10">
        <v>70.8</v>
      </c>
      <c r="H6" s="10">
        <v>77.5</v>
      </c>
      <c r="I6" s="10">
        <v>61.6</v>
      </c>
      <c r="J6" s="10">
        <v>65</v>
      </c>
    </row>
    <row r="7" spans="1:10">
      <c r="A7" s="10" t="s">
        <v>40</v>
      </c>
      <c r="B7" s="21">
        <v>12</v>
      </c>
      <c r="C7" s="19">
        <v>1</v>
      </c>
      <c r="D7" s="20">
        <v>1093.42</v>
      </c>
      <c r="E7" s="10">
        <v>66.599999999999994</v>
      </c>
      <c r="F7" s="10">
        <v>60.8</v>
      </c>
      <c r="G7" s="10">
        <v>70</v>
      </c>
      <c r="H7" s="10">
        <v>77.5</v>
      </c>
      <c r="I7" s="10">
        <v>58.3</v>
      </c>
      <c r="J7" s="10">
        <v>66.599999999999994</v>
      </c>
    </row>
    <row r="8" spans="1:10">
      <c r="A8" s="24" t="s">
        <v>98</v>
      </c>
      <c r="B8" s="29">
        <v>38</v>
      </c>
      <c r="C8" s="26">
        <v>1</v>
      </c>
      <c r="D8" s="39">
        <v>1513.24</v>
      </c>
      <c r="E8" s="40">
        <v>68.8</v>
      </c>
      <c r="F8" s="40" t="s">
        <v>113</v>
      </c>
      <c r="G8" s="40" t="s">
        <v>114</v>
      </c>
      <c r="H8" s="40" t="s">
        <v>115</v>
      </c>
      <c r="I8" s="40" t="s">
        <v>116</v>
      </c>
      <c r="J8" s="40" t="s">
        <v>117</v>
      </c>
    </row>
    <row r="9" spans="1:10">
      <c r="A9" s="9" t="s">
        <v>49</v>
      </c>
      <c r="B9" s="19">
        <v>24</v>
      </c>
      <c r="C9" s="19">
        <v>1</v>
      </c>
      <c r="D9" s="20">
        <v>1356.01</v>
      </c>
      <c r="E9" s="10">
        <v>83.4</v>
      </c>
      <c r="F9" s="10">
        <v>100</v>
      </c>
      <c r="G9" s="10">
        <v>78.2</v>
      </c>
      <c r="H9" s="10">
        <v>94.3</v>
      </c>
      <c r="I9" s="10">
        <v>62.6</v>
      </c>
      <c r="J9" s="10">
        <v>82.2</v>
      </c>
    </row>
    <row r="10" spans="1:10">
      <c r="A10" s="24" t="s">
        <v>99</v>
      </c>
      <c r="B10" s="29">
        <v>35</v>
      </c>
      <c r="C10" s="26">
        <v>1</v>
      </c>
      <c r="D10" s="39">
        <v>1328.58</v>
      </c>
      <c r="E10" s="40" t="s">
        <v>118</v>
      </c>
      <c r="F10" s="40" t="s">
        <v>119</v>
      </c>
      <c r="G10" s="40" t="s">
        <v>120</v>
      </c>
      <c r="H10" s="40" t="s">
        <v>121</v>
      </c>
      <c r="I10" s="40" t="s">
        <v>122</v>
      </c>
      <c r="J10" s="40" t="s">
        <v>123</v>
      </c>
    </row>
    <row r="11" spans="1:10">
      <c r="A11" s="24" t="s">
        <v>94</v>
      </c>
      <c r="B11" s="29">
        <v>24</v>
      </c>
      <c r="C11" s="26">
        <v>1</v>
      </c>
      <c r="D11" s="39">
        <v>1573.06</v>
      </c>
      <c r="E11" s="40" t="s">
        <v>102</v>
      </c>
      <c r="F11" s="40" t="s">
        <v>103</v>
      </c>
      <c r="G11" s="40" t="s">
        <v>104</v>
      </c>
      <c r="H11" s="40" t="s">
        <v>104</v>
      </c>
      <c r="I11" s="40" t="s">
        <v>105</v>
      </c>
      <c r="J11" s="40" t="s">
        <v>106</v>
      </c>
    </row>
    <row r="12" spans="1:10">
      <c r="A12" s="24" t="s">
        <v>95</v>
      </c>
      <c r="B12" s="29">
        <v>20</v>
      </c>
      <c r="C12" s="26">
        <v>1</v>
      </c>
      <c r="D12" s="39">
        <v>1224.57</v>
      </c>
      <c r="E12" s="40" t="s">
        <v>107</v>
      </c>
      <c r="F12" s="40" t="s">
        <v>108</v>
      </c>
      <c r="G12" s="40" t="s">
        <v>109</v>
      </c>
      <c r="H12" s="40" t="s">
        <v>110</v>
      </c>
      <c r="I12" s="40" t="s">
        <v>111</v>
      </c>
      <c r="J12" s="40" t="s">
        <v>112</v>
      </c>
    </row>
    <row r="13" spans="1:10">
      <c r="A13" s="9" t="s">
        <v>32</v>
      </c>
      <c r="B13" s="19">
        <v>31</v>
      </c>
      <c r="C13" s="19">
        <v>1</v>
      </c>
      <c r="D13" s="20">
        <v>1393.96</v>
      </c>
      <c r="E13" s="9">
        <v>82.6</v>
      </c>
      <c r="F13" s="9">
        <v>94.8</v>
      </c>
      <c r="G13" s="9">
        <v>85.5</v>
      </c>
      <c r="H13" s="9">
        <v>96.7</v>
      </c>
      <c r="I13" s="9">
        <v>62.9</v>
      </c>
      <c r="J13" s="9">
        <v>73.2</v>
      </c>
    </row>
    <row r="14" spans="1:10">
      <c r="A14" s="20" t="s">
        <v>96</v>
      </c>
      <c r="B14" s="29">
        <v>26</v>
      </c>
      <c r="C14" s="44">
        <v>1</v>
      </c>
      <c r="D14" s="41">
        <v>1538.89</v>
      </c>
      <c r="E14" s="40" t="s">
        <v>130</v>
      </c>
      <c r="F14" s="40" t="s">
        <v>131</v>
      </c>
      <c r="G14" s="40" t="s">
        <v>132</v>
      </c>
      <c r="H14" s="40" t="s">
        <v>133</v>
      </c>
      <c r="I14" s="40" t="s">
        <v>134</v>
      </c>
      <c r="J14" s="40" t="s">
        <v>135</v>
      </c>
    </row>
    <row r="15" spans="1:10">
      <c r="A15" s="20" t="s">
        <v>101</v>
      </c>
      <c r="B15" s="37">
        <v>19</v>
      </c>
      <c r="C15" s="44">
        <v>1</v>
      </c>
      <c r="D15" s="41">
        <v>1619.18</v>
      </c>
      <c r="E15" s="40" t="s">
        <v>124</v>
      </c>
      <c r="F15" s="40" t="s">
        <v>125</v>
      </c>
      <c r="G15" s="40" t="s">
        <v>126</v>
      </c>
      <c r="H15" s="40" t="s">
        <v>127</v>
      </c>
      <c r="I15" s="40" t="s">
        <v>128</v>
      </c>
      <c r="J15" s="40" t="s">
        <v>129</v>
      </c>
    </row>
    <row r="16" spans="1:10">
      <c r="A16" s="20" t="s">
        <v>139</v>
      </c>
      <c r="B16" s="37">
        <v>20</v>
      </c>
      <c r="C16" s="19">
        <v>0</v>
      </c>
      <c r="D16" s="38">
        <v>1344.2</v>
      </c>
      <c r="E16" s="73">
        <v>92.7</v>
      </c>
      <c r="F16" s="73">
        <v>87.1</v>
      </c>
      <c r="G16" s="73">
        <v>105.5</v>
      </c>
      <c r="H16" s="73">
        <v>90.5</v>
      </c>
      <c r="I16" s="73">
        <v>90.8</v>
      </c>
      <c r="J16" s="73">
        <v>89.8</v>
      </c>
    </row>
    <row r="26" spans="1:9">
      <c r="B26" t="s">
        <v>82</v>
      </c>
      <c r="D26" t="s">
        <v>59</v>
      </c>
      <c r="F26" t="s">
        <v>83</v>
      </c>
      <c r="G26" t="s">
        <v>84</v>
      </c>
      <c r="H26" t="s">
        <v>85</v>
      </c>
      <c r="I26" t="s">
        <v>86</v>
      </c>
    </row>
    <row r="27" spans="1:9">
      <c r="A27" s="20" t="s">
        <v>96</v>
      </c>
      <c r="B27" s="29">
        <v>26</v>
      </c>
      <c r="C27" s="71">
        <v>1</v>
      </c>
      <c r="D27" s="41">
        <v>1538.89</v>
      </c>
      <c r="F27" s="42">
        <v>82</v>
      </c>
      <c r="G27" s="42">
        <v>98</v>
      </c>
      <c r="H27" s="42">
        <v>50</v>
      </c>
      <c r="I27" s="42">
        <v>73</v>
      </c>
    </row>
    <row r="28" spans="1:9">
      <c r="A28" s="24" t="s">
        <v>97</v>
      </c>
      <c r="B28" s="29">
        <v>36</v>
      </c>
      <c r="C28" s="71">
        <v>1</v>
      </c>
      <c r="D28" s="45">
        <v>1334.34</v>
      </c>
      <c r="F28" s="27">
        <v>69</v>
      </c>
      <c r="G28" s="42">
        <v>70</v>
      </c>
      <c r="H28" s="42">
        <v>47</v>
      </c>
      <c r="I28" s="42">
        <v>65</v>
      </c>
    </row>
    <row r="29" spans="1:9">
      <c r="A29" s="19" t="s">
        <v>10</v>
      </c>
      <c r="B29" s="19">
        <v>25</v>
      </c>
      <c r="C29" s="19">
        <v>0</v>
      </c>
      <c r="D29" s="42">
        <v>1171.0999999999999</v>
      </c>
      <c r="F29" s="19">
        <v>73.2</v>
      </c>
      <c r="G29" s="19">
        <v>75.599999999999994</v>
      </c>
      <c r="H29" s="19">
        <v>55.2</v>
      </c>
      <c r="I29" s="19">
        <v>68.8</v>
      </c>
    </row>
    <row r="30" spans="1:9" ht="24" customHeight="1">
      <c r="A30" s="19" t="s">
        <v>12</v>
      </c>
      <c r="B30" s="19">
        <v>12</v>
      </c>
      <c r="C30" s="19">
        <v>1</v>
      </c>
      <c r="D30" s="42">
        <v>1053.93</v>
      </c>
      <c r="F30" s="19">
        <v>57.5</v>
      </c>
      <c r="G30" s="19">
        <v>46.1</v>
      </c>
      <c r="H30" s="19">
        <v>48.4</v>
      </c>
      <c r="I30" s="19">
        <v>54.6</v>
      </c>
    </row>
    <row r="31" spans="1:9">
      <c r="A31" s="19" t="s">
        <v>11</v>
      </c>
      <c r="B31" s="19">
        <v>47</v>
      </c>
      <c r="C31" s="19">
        <v>1</v>
      </c>
      <c r="D31" s="42">
        <v>1445.34</v>
      </c>
      <c r="F31" s="19">
        <v>74.099999999999994</v>
      </c>
      <c r="G31" s="19">
        <v>73.599999999999994</v>
      </c>
      <c r="H31" s="19">
        <v>66.8</v>
      </c>
      <c r="I31" s="19">
        <v>72.900000000000006</v>
      </c>
    </row>
    <row r="32" spans="1:9">
      <c r="A32" s="27" t="s">
        <v>39</v>
      </c>
      <c r="B32" s="21">
        <v>12</v>
      </c>
      <c r="C32" s="19">
        <v>1</v>
      </c>
      <c r="D32" s="42">
        <v>1109.8</v>
      </c>
      <c r="F32" s="27">
        <v>67.400000000000006</v>
      </c>
      <c r="G32" s="27">
        <v>62.5</v>
      </c>
      <c r="H32" s="27">
        <v>61.6</v>
      </c>
      <c r="I32" s="27">
        <v>65</v>
      </c>
    </row>
    <row r="33" spans="1:9">
      <c r="A33" s="27" t="s">
        <v>40</v>
      </c>
      <c r="B33" s="21">
        <v>12</v>
      </c>
      <c r="C33" s="19">
        <v>1</v>
      </c>
      <c r="D33" s="42">
        <v>1093.42</v>
      </c>
      <c r="F33" s="27">
        <v>66.599999999999994</v>
      </c>
      <c r="G33" s="27">
        <v>60.8</v>
      </c>
      <c r="H33" s="27">
        <v>58.3</v>
      </c>
      <c r="I33" s="27">
        <v>66.599999999999994</v>
      </c>
    </row>
    <row r="34" spans="1:9">
      <c r="A34" s="20" t="s">
        <v>101</v>
      </c>
      <c r="B34" s="37">
        <v>19</v>
      </c>
      <c r="C34" s="71">
        <v>1</v>
      </c>
      <c r="D34" s="41">
        <v>1619.18</v>
      </c>
      <c r="F34" s="42">
        <v>78.400000000000006</v>
      </c>
      <c r="G34" s="42">
        <v>75.5</v>
      </c>
      <c r="H34" s="42">
        <v>59.6</v>
      </c>
      <c r="I34" s="42">
        <v>79.400000000000006</v>
      </c>
    </row>
    <row r="35" spans="1:9">
      <c r="A35" s="20" t="s">
        <v>139</v>
      </c>
      <c r="B35" s="37">
        <v>20</v>
      </c>
      <c r="C35" s="19">
        <v>0</v>
      </c>
      <c r="D35" s="38">
        <v>1344.2</v>
      </c>
      <c r="F35" s="74">
        <v>92.7</v>
      </c>
      <c r="G35" s="74">
        <v>87.1</v>
      </c>
      <c r="H35" s="74">
        <v>90.8</v>
      </c>
      <c r="I35" s="74">
        <v>89.8</v>
      </c>
    </row>
    <row r="36" spans="1:9">
      <c r="A36" s="24" t="s">
        <v>98</v>
      </c>
      <c r="B36" s="29">
        <v>38</v>
      </c>
      <c r="C36" s="71">
        <v>1</v>
      </c>
      <c r="D36" s="45">
        <v>1513.24</v>
      </c>
      <c r="F36" s="27">
        <v>68.8</v>
      </c>
      <c r="G36" s="42">
        <v>62.9</v>
      </c>
      <c r="H36" s="42">
        <v>53.3</v>
      </c>
      <c r="I36" s="42">
        <v>65.099999999999994</v>
      </c>
    </row>
    <row r="37" spans="1:9">
      <c r="A37" s="19" t="s">
        <v>49</v>
      </c>
      <c r="B37" s="19">
        <v>24</v>
      </c>
      <c r="C37" s="19">
        <v>1</v>
      </c>
      <c r="D37" s="42">
        <v>1356.01</v>
      </c>
      <c r="F37" s="27">
        <v>83.4</v>
      </c>
      <c r="G37" s="27">
        <v>100</v>
      </c>
      <c r="H37" s="27">
        <v>62.6</v>
      </c>
      <c r="I37" s="27">
        <v>82.2</v>
      </c>
    </row>
    <row r="38" spans="1:9">
      <c r="A38" s="24" t="s">
        <v>99</v>
      </c>
      <c r="B38" s="29">
        <v>35</v>
      </c>
      <c r="C38" s="71">
        <v>1</v>
      </c>
      <c r="D38" s="45">
        <v>1328.58</v>
      </c>
      <c r="F38" s="27">
        <v>67.5</v>
      </c>
      <c r="G38" s="42">
        <v>60.4</v>
      </c>
      <c r="H38" s="42">
        <v>52.7</v>
      </c>
      <c r="I38" s="42">
        <v>59.1</v>
      </c>
    </row>
    <row r="39" spans="1:9">
      <c r="A39" s="24" t="s">
        <v>94</v>
      </c>
      <c r="B39" s="29">
        <v>24</v>
      </c>
      <c r="C39" s="71">
        <v>1</v>
      </c>
      <c r="D39" s="45">
        <v>1573.06</v>
      </c>
      <c r="F39" s="27">
        <v>78.7</v>
      </c>
      <c r="G39" s="42">
        <v>78.3</v>
      </c>
      <c r="H39" s="42">
        <v>64.8</v>
      </c>
      <c r="I39" s="42">
        <v>76</v>
      </c>
    </row>
    <row r="40" spans="1:9">
      <c r="A40" s="24" t="s">
        <v>95</v>
      </c>
      <c r="B40" s="29">
        <v>20</v>
      </c>
      <c r="C40" s="71">
        <v>1</v>
      </c>
      <c r="D40" s="45">
        <v>1224.57</v>
      </c>
      <c r="F40" s="27">
        <v>86</v>
      </c>
      <c r="G40" s="42">
        <v>86.2</v>
      </c>
      <c r="H40" s="42">
        <v>63.1</v>
      </c>
      <c r="I40" s="42">
        <v>83.8</v>
      </c>
    </row>
    <row r="41" spans="1:9">
      <c r="A41" s="19" t="s">
        <v>32</v>
      </c>
      <c r="B41" s="19">
        <v>31</v>
      </c>
      <c r="C41" s="19">
        <v>1</v>
      </c>
      <c r="D41" s="42">
        <v>1393.96</v>
      </c>
      <c r="F41" s="19">
        <v>82.6</v>
      </c>
      <c r="G41" s="19">
        <v>94.8</v>
      </c>
      <c r="H41" s="19">
        <v>62.9</v>
      </c>
      <c r="I41" s="19">
        <v>73.2</v>
      </c>
    </row>
    <row r="45" spans="1:9">
      <c r="A45" t="s">
        <v>143</v>
      </c>
    </row>
  </sheetData>
  <autoFilter ref="A26:J26" xr:uid="{3CBB89D5-70A9-3B44-A790-2569EB9A70B2}">
    <sortState xmlns:xlrd2="http://schemas.microsoft.com/office/spreadsheetml/2017/richdata2" ref="A27:J41">
      <sortCondition ref="A26:A41"/>
    </sortState>
  </autoFilter>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BACB-6CFC-6342-B63E-764334BD942D}">
  <dimension ref="A1:T38"/>
  <sheetViews>
    <sheetView tabSelected="1" workbookViewId="0">
      <selection activeCell="D7" sqref="D7"/>
    </sheetView>
  </sheetViews>
  <sheetFormatPr baseColWidth="10" defaultRowHeight="16"/>
  <cols>
    <col min="1" max="1" width="18.83203125" style="64" customWidth="1"/>
    <col min="2" max="5" width="10.83203125" style="64"/>
    <col min="6" max="9" width="10.83203125" style="124"/>
    <col min="10" max="13" width="10.83203125" style="115"/>
    <col min="15" max="15" width="10.83203125" style="81"/>
  </cols>
  <sheetData>
    <row r="1" spans="1:20" s="96" customFormat="1">
      <c r="A1" s="94" t="s">
        <v>156</v>
      </c>
      <c r="B1" s="94" t="s">
        <v>89</v>
      </c>
      <c r="C1" s="94" t="s">
        <v>88</v>
      </c>
      <c r="D1" s="94" t="s">
        <v>87</v>
      </c>
      <c r="E1" s="94" t="s">
        <v>59</v>
      </c>
      <c r="F1" s="116" t="s">
        <v>74</v>
      </c>
      <c r="G1" s="116" t="s">
        <v>75</v>
      </c>
      <c r="H1" s="116" t="s">
        <v>76</v>
      </c>
      <c r="I1" s="116" t="s">
        <v>73</v>
      </c>
      <c r="J1" s="99" t="s">
        <v>90</v>
      </c>
      <c r="K1" s="99" t="s">
        <v>154</v>
      </c>
      <c r="L1" s="99" t="s">
        <v>155</v>
      </c>
      <c r="M1" s="99" t="s">
        <v>149</v>
      </c>
      <c r="N1" s="96" t="s">
        <v>158</v>
      </c>
      <c r="O1" s="95" t="s">
        <v>159</v>
      </c>
      <c r="P1" s="96" t="s">
        <v>160</v>
      </c>
      <c r="Q1" s="96" t="s">
        <v>161</v>
      </c>
      <c r="R1" s="96" t="s">
        <v>163</v>
      </c>
      <c r="S1" s="96" t="s">
        <v>164</v>
      </c>
      <c r="T1" s="96" t="s">
        <v>162</v>
      </c>
    </row>
    <row r="2" spans="1:20">
      <c r="A2" s="64" t="s">
        <v>96</v>
      </c>
      <c r="B2" s="64" t="s">
        <v>23</v>
      </c>
      <c r="C2" s="29">
        <v>26</v>
      </c>
      <c r="D2" s="83">
        <v>1</v>
      </c>
      <c r="E2" s="84">
        <v>1538.89</v>
      </c>
      <c r="F2" s="117">
        <v>98</v>
      </c>
      <c r="G2" s="117">
        <v>50</v>
      </c>
      <c r="H2" s="117">
        <v>73</v>
      </c>
      <c r="I2" s="117">
        <v>82</v>
      </c>
      <c r="J2" s="100">
        <v>0.471614390611648</v>
      </c>
      <c r="K2" s="100">
        <v>0.48438394069671598</v>
      </c>
      <c r="L2" s="100">
        <v>0.417035311460495</v>
      </c>
      <c r="M2" s="114">
        <v>0.14300073683261799</v>
      </c>
      <c r="N2" s="97">
        <v>0.52114135026931696</v>
      </c>
      <c r="O2" s="97">
        <v>0.278904378414154</v>
      </c>
      <c r="P2" s="97">
        <v>0.52275115251541104</v>
      </c>
      <c r="Q2" s="97">
        <v>0.53825205564498901</v>
      </c>
      <c r="R2" s="97">
        <v>0.46395477652549699</v>
      </c>
      <c r="S2" s="97">
        <v>0.52275115251541104</v>
      </c>
      <c r="T2" s="97">
        <v>0.52388942241668701</v>
      </c>
    </row>
    <row r="3" spans="1:20" ht="23" customHeight="1">
      <c r="A3" s="27" t="s">
        <v>36</v>
      </c>
      <c r="B3" s="64" t="s">
        <v>7</v>
      </c>
      <c r="C3" s="23">
        <v>33</v>
      </c>
      <c r="D3" s="23">
        <v>1</v>
      </c>
      <c r="E3" s="82">
        <v>1320</v>
      </c>
      <c r="F3" s="118">
        <v>76.7</v>
      </c>
      <c r="G3" s="118">
        <v>44.6</v>
      </c>
      <c r="H3" s="118">
        <v>66.7</v>
      </c>
      <c r="I3" s="118">
        <v>72.2</v>
      </c>
      <c r="J3" s="100">
        <v>0.50749939680099398</v>
      </c>
      <c r="K3" s="100">
        <v>0.53327316045761097</v>
      </c>
      <c r="L3" s="100">
        <v>0.394037365913391</v>
      </c>
      <c r="M3" s="114">
        <v>0.102110028266906</v>
      </c>
      <c r="N3" s="97">
        <v>0.619684398174285</v>
      </c>
      <c r="O3" s="97">
        <v>0.28714430332183799</v>
      </c>
      <c r="P3" s="97">
        <v>0.53793203830718905</v>
      </c>
      <c r="Q3" s="97">
        <v>0.46383965015411299</v>
      </c>
      <c r="R3" s="97">
        <v>0.46857070922851501</v>
      </c>
      <c r="S3" s="97">
        <v>0.53793203830718905</v>
      </c>
      <c r="T3" s="97">
        <v>0.48208108544349598</v>
      </c>
    </row>
    <row r="4" spans="1:20">
      <c r="A4" s="82" t="s">
        <v>97</v>
      </c>
      <c r="B4" s="64" t="s">
        <v>23</v>
      </c>
      <c r="C4" s="29">
        <v>36</v>
      </c>
      <c r="D4" s="83">
        <v>1</v>
      </c>
      <c r="E4" s="85">
        <v>1334.34</v>
      </c>
      <c r="F4" s="117">
        <v>70</v>
      </c>
      <c r="G4" s="117">
        <v>47</v>
      </c>
      <c r="H4" s="117">
        <v>65</v>
      </c>
      <c r="I4" s="119">
        <v>69</v>
      </c>
      <c r="J4" s="100">
        <v>0.41769200563430697</v>
      </c>
      <c r="K4" s="100">
        <v>0.42718991637229897</v>
      </c>
      <c r="L4" s="100">
        <v>0.35205525159835799</v>
      </c>
      <c r="M4" s="114">
        <v>0.13427902758121399</v>
      </c>
      <c r="N4" s="97">
        <v>0.49839016795158297</v>
      </c>
      <c r="O4" s="97">
        <v>0.25876247882843001</v>
      </c>
      <c r="P4" s="97">
        <v>0.51507127285003595</v>
      </c>
      <c r="Q4" s="97">
        <v>0.40852093696594199</v>
      </c>
      <c r="R4" s="97">
        <v>0.47348663210868802</v>
      </c>
      <c r="S4" s="97">
        <v>0.51507127285003595</v>
      </c>
      <c r="T4" s="97">
        <v>0.45631182193756098</v>
      </c>
    </row>
    <row r="5" spans="1:20">
      <c r="A5" s="27" t="s">
        <v>8</v>
      </c>
      <c r="B5" s="64" t="s">
        <v>7</v>
      </c>
      <c r="C5" s="23">
        <v>51</v>
      </c>
      <c r="D5" s="23">
        <v>1</v>
      </c>
      <c r="E5" s="82">
        <v>1456.82</v>
      </c>
      <c r="F5" s="120">
        <v>54.9</v>
      </c>
      <c r="G5" s="120">
        <v>41.1</v>
      </c>
      <c r="H5" s="120">
        <v>47</v>
      </c>
      <c r="I5" s="120">
        <v>53.3</v>
      </c>
      <c r="J5" s="100">
        <v>0.54406577348709095</v>
      </c>
      <c r="K5" s="100">
        <v>0.56259757280349698</v>
      </c>
      <c r="L5" s="100">
        <v>0.49181222915649397</v>
      </c>
      <c r="M5" s="114">
        <v>8.6203031241893699E-2</v>
      </c>
      <c r="N5" s="97">
        <v>0.62153100967407204</v>
      </c>
      <c r="O5" s="97">
        <v>0.34236660599708502</v>
      </c>
      <c r="P5" s="97">
        <v>0.62525057792663497</v>
      </c>
      <c r="Q5" s="97">
        <v>0.52683293819427401</v>
      </c>
      <c r="R5" s="97">
        <v>0.53842473030090299</v>
      </c>
      <c r="S5" s="97">
        <v>0.62525057792663497</v>
      </c>
      <c r="T5" s="97">
        <v>0.53010386228561401</v>
      </c>
    </row>
    <row r="6" spans="1:20">
      <c r="A6" s="27" t="s">
        <v>9</v>
      </c>
      <c r="B6" s="64" t="s">
        <v>7</v>
      </c>
      <c r="C6" s="23">
        <v>36</v>
      </c>
      <c r="D6" s="23">
        <v>0</v>
      </c>
      <c r="E6" s="82">
        <v>1311.3</v>
      </c>
      <c r="F6" s="120">
        <v>70</v>
      </c>
      <c r="G6" s="120">
        <v>43.8</v>
      </c>
      <c r="H6" s="120">
        <v>51.1</v>
      </c>
      <c r="I6" s="120">
        <v>59.6</v>
      </c>
      <c r="J6" s="100">
        <v>0.49208986759185702</v>
      </c>
      <c r="K6" s="100">
        <v>0.50538522005081099</v>
      </c>
      <c r="L6" s="100">
        <v>0.442767024040222</v>
      </c>
      <c r="M6" s="114">
        <v>7.5561672449111897E-2</v>
      </c>
      <c r="N6" s="97">
        <v>0.52872514724731401</v>
      </c>
      <c r="O6" s="97">
        <v>0.33873486518859802</v>
      </c>
      <c r="P6" s="97">
        <v>0.55132323503494196</v>
      </c>
      <c r="Q6" s="97">
        <v>0.46671268343925398</v>
      </c>
      <c r="R6" s="97">
        <v>0.51043844223022405</v>
      </c>
      <c r="S6" s="97">
        <v>0.55132323503494196</v>
      </c>
      <c r="T6" s="97">
        <v>0.50513476133346502</v>
      </c>
    </row>
    <row r="7" spans="1:20">
      <c r="A7" s="19" t="s">
        <v>10</v>
      </c>
      <c r="B7" s="64" t="s">
        <v>23</v>
      </c>
      <c r="C7" s="19">
        <v>25</v>
      </c>
      <c r="D7" s="19">
        <v>0</v>
      </c>
      <c r="E7" s="64">
        <v>1171.0999999999999</v>
      </c>
      <c r="F7" s="120">
        <v>75.599999999999994</v>
      </c>
      <c r="G7" s="120">
        <v>55.2</v>
      </c>
      <c r="H7" s="120">
        <v>68.8</v>
      </c>
      <c r="I7" s="120">
        <v>73.2</v>
      </c>
      <c r="J7" s="100">
        <v>0.41926223039626997</v>
      </c>
      <c r="K7" s="100">
        <v>0.43734842538833602</v>
      </c>
      <c r="L7" s="100">
        <v>0.33314585685729903</v>
      </c>
      <c r="M7" s="114">
        <v>7.5253039598464896E-2</v>
      </c>
      <c r="N7" s="97">
        <v>0.48226156830787598</v>
      </c>
      <c r="O7" s="97">
        <v>0.21661704778671201</v>
      </c>
      <c r="P7" s="97">
        <v>0.47846871614456099</v>
      </c>
      <c r="Q7" s="97">
        <v>0.38360321521759</v>
      </c>
      <c r="R7" s="97">
        <v>0.44305419921875</v>
      </c>
      <c r="S7" s="97">
        <v>0.47846871614456099</v>
      </c>
      <c r="T7" s="97">
        <v>0.42213901877403198</v>
      </c>
    </row>
    <row r="8" spans="1:20">
      <c r="A8" s="27" t="s">
        <v>37</v>
      </c>
      <c r="B8" s="64" t="s">
        <v>7</v>
      </c>
      <c r="C8" s="23">
        <v>24</v>
      </c>
      <c r="D8" s="23">
        <v>1</v>
      </c>
      <c r="E8" s="82">
        <v>1240.1199999999999</v>
      </c>
      <c r="F8" s="121">
        <v>70</v>
      </c>
      <c r="G8" s="121">
        <v>44.6</v>
      </c>
      <c r="H8" s="121">
        <v>70</v>
      </c>
      <c r="I8" s="121">
        <v>65</v>
      </c>
      <c r="J8" s="100">
        <v>0.50812464952468805</v>
      </c>
      <c r="K8" s="100">
        <v>0.533314049243927</v>
      </c>
      <c r="L8" s="100">
        <v>0.40678724646568198</v>
      </c>
      <c r="M8" s="114">
        <v>8.5232034325599601E-2</v>
      </c>
      <c r="N8" s="97">
        <v>0.57126724720001198</v>
      </c>
      <c r="O8" s="97">
        <v>0.29140156507491999</v>
      </c>
      <c r="P8" s="97">
        <v>0.48893433809280301</v>
      </c>
      <c r="Q8" s="97">
        <v>0.430576741695404</v>
      </c>
      <c r="R8" s="97">
        <v>0.44843292236328097</v>
      </c>
      <c r="S8" s="97">
        <v>0.48893433809280301</v>
      </c>
      <c r="T8" s="97">
        <v>0.46488359570503202</v>
      </c>
    </row>
    <row r="9" spans="1:20">
      <c r="A9" s="27" t="s">
        <v>38</v>
      </c>
      <c r="B9" s="64" t="s">
        <v>7</v>
      </c>
      <c r="C9" s="23">
        <v>24</v>
      </c>
      <c r="D9" s="23">
        <v>1</v>
      </c>
      <c r="E9" s="82">
        <v>1337.85</v>
      </c>
      <c r="F9" s="121">
        <v>67.900000000000006</v>
      </c>
      <c r="G9" s="121">
        <v>52</v>
      </c>
      <c r="H9" s="120">
        <v>31</v>
      </c>
      <c r="I9" s="121">
        <v>69.8</v>
      </c>
      <c r="J9" s="100">
        <v>0.51177275180816595</v>
      </c>
      <c r="K9" s="100">
        <v>0.53054881095886197</v>
      </c>
      <c r="L9" s="100">
        <v>0.42203575372695901</v>
      </c>
      <c r="M9" s="114">
        <v>7.9172804951667702E-2</v>
      </c>
      <c r="N9" s="97">
        <v>0.58428317308425903</v>
      </c>
      <c r="O9" s="97">
        <v>0.31804373860359098</v>
      </c>
      <c r="P9" s="97">
        <v>0.54406273365020696</v>
      </c>
      <c r="Q9" s="97">
        <v>0.45179536938667197</v>
      </c>
      <c r="R9" s="97">
        <v>0.49901172518730103</v>
      </c>
      <c r="S9" s="97">
        <v>0.54406273365020696</v>
      </c>
      <c r="T9" s="97">
        <v>0.49568209052085799</v>
      </c>
    </row>
    <row r="10" spans="1:20">
      <c r="A10" s="19" t="s">
        <v>12</v>
      </c>
      <c r="B10" s="64" t="s">
        <v>23</v>
      </c>
      <c r="C10" s="19">
        <v>12</v>
      </c>
      <c r="D10" s="19">
        <v>1</v>
      </c>
      <c r="E10" s="64">
        <v>1053.93</v>
      </c>
      <c r="F10" s="120">
        <v>46.1</v>
      </c>
      <c r="G10" s="120">
        <v>48.4</v>
      </c>
      <c r="H10" s="120">
        <v>54.6</v>
      </c>
      <c r="I10" s="120">
        <v>57.5</v>
      </c>
      <c r="J10" s="100">
        <v>0.43138426542282099</v>
      </c>
      <c r="K10" s="100">
        <v>0.43904471397399902</v>
      </c>
      <c r="L10" s="100">
        <v>0.36477023363113398</v>
      </c>
      <c r="M10" s="114">
        <v>3.98789905011653E-2</v>
      </c>
      <c r="N10" s="97">
        <v>0.45471936464309598</v>
      </c>
      <c r="O10" s="97">
        <v>0.263874292373657</v>
      </c>
      <c r="P10" s="97">
        <v>0.41082403063774098</v>
      </c>
      <c r="Q10" s="97">
        <v>0.37969174981117199</v>
      </c>
      <c r="R10" s="97">
        <v>0.39671728014945901</v>
      </c>
      <c r="S10" s="97">
        <v>0.41082403063774098</v>
      </c>
      <c r="T10" s="97">
        <v>0.38275220990180903</v>
      </c>
    </row>
    <row r="11" spans="1:20">
      <c r="A11" s="19" t="s">
        <v>11</v>
      </c>
      <c r="B11" s="64" t="s">
        <v>23</v>
      </c>
      <c r="C11" s="19">
        <v>47</v>
      </c>
      <c r="D11" s="19">
        <v>1</v>
      </c>
      <c r="E11" s="64">
        <v>1445.34</v>
      </c>
      <c r="F11" s="120">
        <v>73.599999999999994</v>
      </c>
      <c r="G11" s="120">
        <v>66.8</v>
      </c>
      <c r="H11" s="120">
        <v>72.900000000000006</v>
      </c>
      <c r="I11" s="120">
        <v>74.099999999999994</v>
      </c>
      <c r="J11" s="100">
        <v>0.51426875591277998</v>
      </c>
      <c r="K11" s="100">
        <v>0.54897135496139504</v>
      </c>
      <c r="L11" s="100">
        <v>0.40881881117820701</v>
      </c>
      <c r="M11" s="114">
        <v>0.121074296534061</v>
      </c>
      <c r="N11" s="97">
        <v>0.626978039741516</v>
      </c>
      <c r="O11" s="97">
        <v>0.29559776186942999</v>
      </c>
      <c r="P11" s="97">
        <v>0.598704934120178</v>
      </c>
      <c r="Q11" s="97">
        <v>0.43707582354545499</v>
      </c>
      <c r="R11" s="97">
        <v>0.57414698600768999</v>
      </c>
      <c r="S11" s="97">
        <v>0.598704934120178</v>
      </c>
      <c r="T11" s="97">
        <v>0.51833254098892201</v>
      </c>
    </row>
    <row r="12" spans="1:20">
      <c r="A12" s="27" t="s">
        <v>39</v>
      </c>
      <c r="B12" s="64" t="s">
        <v>23</v>
      </c>
      <c r="C12" s="21">
        <v>12</v>
      </c>
      <c r="D12" s="19">
        <v>1</v>
      </c>
      <c r="E12" s="64">
        <v>1109.8</v>
      </c>
      <c r="F12" s="119">
        <v>62.5</v>
      </c>
      <c r="G12" s="119">
        <v>61.6</v>
      </c>
      <c r="H12" s="119">
        <v>65</v>
      </c>
      <c r="I12" s="119">
        <v>67.400000000000006</v>
      </c>
      <c r="J12" s="100">
        <v>0.44046488404273898</v>
      </c>
      <c r="K12" s="100">
        <v>0.45800063014030401</v>
      </c>
      <c r="L12" s="100">
        <v>0.36520484089851302</v>
      </c>
      <c r="M12" s="114">
        <v>4.24785315990448E-2</v>
      </c>
      <c r="N12" s="97">
        <v>0.49236288666725098</v>
      </c>
      <c r="O12" s="97">
        <v>0.25104141235351501</v>
      </c>
      <c r="P12" s="97">
        <v>0.47809159755706698</v>
      </c>
      <c r="Q12" s="97">
        <v>0.36996778845786998</v>
      </c>
      <c r="R12" s="97">
        <v>0.46248653531074502</v>
      </c>
      <c r="S12" s="97">
        <v>0.47809159755706698</v>
      </c>
      <c r="T12" s="97">
        <v>0.41864472627639698</v>
      </c>
    </row>
    <row r="13" spans="1:20">
      <c r="A13" s="27" t="s">
        <v>40</v>
      </c>
      <c r="B13" s="64" t="s">
        <v>23</v>
      </c>
      <c r="C13" s="21">
        <v>12</v>
      </c>
      <c r="D13" s="19">
        <v>1</v>
      </c>
      <c r="E13" s="64">
        <v>1093.42</v>
      </c>
      <c r="F13" s="119">
        <v>60.8</v>
      </c>
      <c r="G13" s="119">
        <v>58.3</v>
      </c>
      <c r="H13" s="119">
        <v>66.599999999999994</v>
      </c>
      <c r="I13" s="119">
        <v>66.599999999999994</v>
      </c>
      <c r="J13" s="100">
        <v>0.42836087942123402</v>
      </c>
      <c r="K13" s="100">
        <v>0.445738285779953</v>
      </c>
      <c r="L13" s="100">
        <v>0.35503360629081698</v>
      </c>
      <c r="M13" s="114">
        <v>3.7652432918548501E-2</v>
      </c>
      <c r="N13" s="97">
        <v>0.47794330120086598</v>
      </c>
      <c r="O13" s="97">
        <v>0.25078201293945301</v>
      </c>
      <c r="P13" s="97">
        <v>0.511527240276336</v>
      </c>
      <c r="Q13" s="97">
        <v>0.39059802889823902</v>
      </c>
      <c r="R13" s="97">
        <v>0.47592487931251498</v>
      </c>
      <c r="S13" s="97">
        <v>0.511527240276336</v>
      </c>
      <c r="T13" s="97">
        <v>0.43447753787040699</v>
      </c>
    </row>
    <row r="14" spans="1:20">
      <c r="A14" s="64" t="s">
        <v>101</v>
      </c>
      <c r="B14" s="64" t="s">
        <v>23</v>
      </c>
      <c r="C14" s="29">
        <v>38</v>
      </c>
      <c r="D14" s="83">
        <v>1</v>
      </c>
      <c r="E14" s="85">
        <v>1513.24</v>
      </c>
      <c r="F14" s="117">
        <v>75.5</v>
      </c>
      <c r="G14" s="117">
        <v>59.6</v>
      </c>
      <c r="H14" s="117">
        <v>79.400000000000006</v>
      </c>
      <c r="I14" s="117">
        <v>78.400000000000006</v>
      </c>
      <c r="J14" s="100">
        <v>0.45055860280990601</v>
      </c>
      <c r="K14" s="100">
        <v>0.461642235517501</v>
      </c>
      <c r="L14" s="100">
        <v>0.35429319739341703</v>
      </c>
      <c r="M14" s="114">
        <v>0.13770896196365301</v>
      </c>
      <c r="N14" s="97">
        <v>0.49843606352806002</v>
      </c>
      <c r="O14" s="97">
        <v>0.272602379322052</v>
      </c>
      <c r="P14" s="97">
        <v>0.57582700252532903</v>
      </c>
      <c r="Q14" s="97">
        <v>0.426422119140625</v>
      </c>
      <c r="R14" s="97">
        <v>0.50081610679626398</v>
      </c>
      <c r="S14" s="97">
        <v>0.57582700252532903</v>
      </c>
      <c r="T14" s="97">
        <v>0.49430403113365101</v>
      </c>
    </row>
    <row r="15" spans="1:20">
      <c r="A15" s="27" t="s">
        <v>13</v>
      </c>
      <c r="B15" s="64" t="s">
        <v>7</v>
      </c>
      <c r="C15" s="23">
        <v>32</v>
      </c>
      <c r="D15" s="23">
        <v>1</v>
      </c>
      <c r="E15" s="82">
        <v>1404.8</v>
      </c>
      <c r="F15" s="120">
        <v>48.3</v>
      </c>
      <c r="G15" s="120">
        <v>31.2</v>
      </c>
      <c r="H15" s="120">
        <v>48.7</v>
      </c>
      <c r="I15" s="120">
        <v>54.3</v>
      </c>
      <c r="J15" s="100">
        <v>0.52404212951660101</v>
      </c>
      <c r="K15" s="100">
        <v>0.54639887809753396</v>
      </c>
      <c r="L15" s="100">
        <v>0.41161379218101501</v>
      </c>
      <c r="M15" s="114">
        <v>9.9695600569248102E-2</v>
      </c>
      <c r="N15" s="97">
        <v>0.58927291631698597</v>
      </c>
      <c r="O15" s="97">
        <v>0.28717488050460799</v>
      </c>
      <c r="P15" s="97">
        <v>0.60200107097625699</v>
      </c>
      <c r="Q15" s="97">
        <v>0.47214972972869801</v>
      </c>
      <c r="R15" s="97">
        <v>0.57946705818176203</v>
      </c>
      <c r="S15" s="97">
        <v>0.60200107097625699</v>
      </c>
      <c r="T15" s="97">
        <v>0.52436727285385099</v>
      </c>
    </row>
    <row r="16" spans="1:20">
      <c r="A16" s="27" t="s">
        <v>15</v>
      </c>
      <c r="B16" s="64" t="s">
        <v>7</v>
      </c>
      <c r="C16" s="23">
        <v>48</v>
      </c>
      <c r="D16" s="23">
        <v>1</v>
      </c>
      <c r="E16" s="82">
        <v>1498.57</v>
      </c>
      <c r="F16" s="120">
        <v>68.900000000000006</v>
      </c>
      <c r="G16" s="120">
        <v>45.4</v>
      </c>
      <c r="H16" s="120">
        <v>52.5</v>
      </c>
      <c r="I16" s="120">
        <v>65.8</v>
      </c>
      <c r="J16" s="100">
        <v>0.56682449579238803</v>
      </c>
      <c r="K16" s="100">
        <v>0.59948974847793501</v>
      </c>
      <c r="L16" s="100">
        <v>0.434663206338882</v>
      </c>
      <c r="M16" s="114">
        <v>0.109215468168258</v>
      </c>
      <c r="N16" s="97">
        <v>0.62174457311630205</v>
      </c>
      <c r="O16" s="97">
        <v>0.31801325082778897</v>
      </c>
      <c r="P16" s="97">
        <v>0.61566120386123602</v>
      </c>
      <c r="Q16" s="97">
        <v>0.45774653553962702</v>
      </c>
      <c r="R16" s="97">
        <v>0.575669705867767</v>
      </c>
      <c r="S16" s="97">
        <v>0.61566120386123602</v>
      </c>
      <c r="T16" s="97">
        <v>0.53892290592193604</v>
      </c>
    </row>
    <row r="17" spans="1:20">
      <c r="A17" s="27" t="s">
        <v>16</v>
      </c>
      <c r="B17" s="64" t="s">
        <v>7</v>
      </c>
      <c r="C17" s="23">
        <v>29</v>
      </c>
      <c r="D17" s="23">
        <v>0</v>
      </c>
      <c r="E17" s="82">
        <v>1404.18</v>
      </c>
      <c r="F17" s="120">
        <v>53.1</v>
      </c>
      <c r="G17" s="120">
        <v>38.200000000000003</v>
      </c>
      <c r="H17" s="120">
        <v>50.6</v>
      </c>
      <c r="I17" s="120">
        <v>52.7</v>
      </c>
      <c r="J17" s="100">
        <v>0.48454865813255299</v>
      </c>
      <c r="K17" s="100">
        <v>0.491740852594375</v>
      </c>
      <c r="L17" s="100">
        <v>0.41285321116447399</v>
      </c>
      <c r="M17" s="114">
        <v>8.7892800569534302E-2</v>
      </c>
      <c r="N17" s="97">
        <v>0.52004271745681696</v>
      </c>
      <c r="O17" s="97">
        <v>0.29802396893501198</v>
      </c>
      <c r="P17" s="97">
        <v>0.56651651859283403</v>
      </c>
      <c r="Q17" s="97">
        <v>0.45900848507881098</v>
      </c>
      <c r="R17" s="97">
        <v>0.55023115873336703</v>
      </c>
      <c r="S17" s="97">
        <v>0.56651651859283403</v>
      </c>
      <c r="T17" s="97">
        <v>0.50877302885055498</v>
      </c>
    </row>
    <row r="18" spans="1:20">
      <c r="A18" s="64" t="s">
        <v>139</v>
      </c>
      <c r="B18" s="64" t="s">
        <v>23</v>
      </c>
      <c r="C18" s="23">
        <v>20</v>
      </c>
      <c r="D18" s="23">
        <v>0</v>
      </c>
      <c r="E18" s="82">
        <v>1344.2</v>
      </c>
      <c r="F18" s="122">
        <v>87.1</v>
      </c>
      <c r="G18" s="122">
        <v>90.8</v>
      </c>
      <c r="H18" s="122">
        <v>89.8</v>
      </c>
      <c r="I18" s="122">
        <v>92.7</v>
      </c>
      <c r="J18" s="100">
        <v>0.42348346114158603</v>
      </c>
      <c r="K18" s="100">
        <v>0.43384024500846802</v>
      </c>
      <c r="L18" s="100">
        <v>0.36528488993644698</v>
      </c>
      <c r="M18" s="114">
        <v>0.127497568726539</v>
      </c>
      <c r="N18" s="97">
        <v>0.45554342865943898</v>
      </c>
      <c r="O18" s="97">
        <v>0.24708934128284399</v>
      </c>
      <c r="P18" s="97">
        <v>0.59949922561645497</v>
      </c>
      <c r="Q18" s="97">
        <v>0.45419946312904302</v>
      </c>
      <c r="R18" s="97">
        <v>0.561226665973663</v>
      </c>
      <c r="S18" s="97">
        <v>0.59949922561645497</v>
      </c>
      <c r="T18" s="97">
        <v>0.54357260465621904</v>
      </c>
    </row>
    <row r="19" spans="1:20">
      <c r="A19" s="27" t="s">
        <v>45</v>
      </c>
      <c r="B19" s="64" t="s">
        <v>7</v>
      </c>
      <c r="C19" s="23">
        <v>30</v>
      </c>
      <c r="D19" s="23">
        <v>1</v>
      </c>
      <c r="E19" s="82">
        <v>1350.73</v>
      </c>
      <c r="F19" s="121">
        <v>35.6</v>
      </c>
      <c r="G19" s="121">
        <v>26.6</v>
      </c>
      <c r="H19" s="121">
        <v>34.299999999999997</v>
      </c>
      <c r="I19" s="121">
        <v>39.299999999999997</v>
      </c>
      <c r="J19" s="100">
        <v>0.499990195035934</v>
      </c>
      <c r="K19" s="100">
        <v>0.49558973312377902</v>
      </c>
      <c r="L19" s="100">
        <v>0.43374547362327498</v>
      </c>
      <c r="M19" s="114">
        <v>6.5704792737960802E-2</v>
      </c>
      <c r="N19" s="97">
        <v>0.55483323335647505</v>
      </c>
      <c r="O19" s="97">
        <v>0.30768287181854198</v>
      </c>
      <c r="P19" s="97">
        <v>0.58231115341186501</v>
      </c>
      <c r="Q19" s="97">
        <v>0.42961990833282399</v>
      </c>
      <c r="R19" s="97">
        <v>0.55479401350021296</v>
      </c>
      <c r="S19" s="97">
        <v>0.58231115341186501</v>
      </c>
      <c r="T19" s="97">
        <v>0.53760266304016102</v>
      </c>
    </row>
    <row r="20" spans="1:20">
      <c r="A20" s="27" t="s">
        <v>46</v>
      </c>
      <c r="B20" s="64" t="s">
        <v>7</v>
      </c>
      <c r="C20" s="25">
        <v>24</v>
      </c>
      <c r="D20" s="23">
        <v>0</v>
      </c>
      <c r="E20" s="82">
        <v>1419.9</v>
      </c>
      <c r="F20" s="119">
        <v>43.7</v>
      </c>
      <c r="G20" s="119">
        <v>33.700000000000003</v>
      </c>
      <c r="H20" s="119">
        <v>41.2</v>
      </c>
      <c r="I20" s="119">
        <v>48.3</v>
      </c>
      <c r="J20" s="100">
        <v>0.555616915225982</v>
      </c>
      <c r="K20" s="100">
        <v>0.58190172910690297</v>
      </c>
      <c r="L20" s="100">
        <v>0.45011088252067499</v>
      </c>
      <c r="M20" s="114">
        <v>7.4112966656684806E-2</v>
      </c>
      <c r="N20" s="97">
        <v>0.6231330037117</v>
      </c>
      <c r="O20" s="97">
        <v>0.32782471179962103</v>
      </c>
      <c r="P20" s="97">
        <v>0.59998035430908203</v>
      </c>
      <c r="Q20" s="97">
        <v>0.47766512632369901</v>
      </c>
      <c r="R20" s="97">
        <v>0.55767601728439298</v>
      </c>
      <c r="S20" s="97">
        <v>0.59998035430908203</v>
      </c>
      <c r="T20" s="97">
        <v>0.53020238876342696</v>
      </c>
    </row>
    <row r="21" spans="1:20">
      <c r="A21" s="27" t="s">
        <v>47</v>
      </c>
      <c r="B21" s="64" t="s">
        <v>7</v>
      </c>
      <c r="C21" s="25">
        <v>27</v>
      </c>
      <c r="D21" s="23">
        <v>1</v>
      </c>
      <c r="E21" s="82">
        <v>1792.45</v>
      </c>
      <c r="F21" s="119">
        <v>45</v>
      </c>
      <c r="G21" s="119">
        <v>37</v>
      </c>
      <c r="H21" s="119">
        <v>42</v>
      </c>
      <c r="I21" s="119">
        <v>48.3</v>
      </c>
      <c r="J21" s="100">
        <v>0.64798128604888905</v>
      </c>
      <c r="K21" s="100">
        <v>0.70331615209579401</v>
      </c>
      <c r="L21" s="100">
        <v>0.45562958717346103</v>
      </c>
      <c r="M21" s="114">
        <v>0.15482161939144101</v>
      </c>
      <c r="N21" s="97">
        <v>0.70093923807144098</v>
      </c>
      <c r="O21" s="97">
        <v>0.32352170348167397</v>
      </c>
      <c r="P21" s="97">
        <v>0.59986096620559604</v>
      </c>
      <c r="Q21" s="97">
        <v>0.55514657497405995</v>
      </c>
      <c r="R21" s="97">
        <v>0.57952547073364202</v>
      </c>
      <c r="S21" s="97">
        <v>0.59986096620559604</v>
      </c>
      <c r="T21" s="97">
        <v>0.58726483583450295</v>
      </c>
    </row>
    <row r="22" spans="1:20">
      <c r="A22" s="27" t="s">
        <v>19</v>
      </c>
      <c r="B22" s="64" t="s">
        <v>7</v>
      </c>
      <c r="C22" s="23">
        <v>41</v>
      </c>
      <c r="D22" s="23">
        <v>1</v>
      </c>
      <c r="E22" s="82">
        <v>1406.6</v>
      </c>
      <c r="F22" s="120">
        <v>74.099999999999994</v>
      </c>
      <c r="G22" s="120">
        <v>60.9</v>
      </c>
      <c r="H22" s="120">
        <v>66.3</v>
      </c>
      <c r="I22" s="120">
        <v>74.400000000000006</v>
      </c>
      <c r="J22" s="100">
        <v>0.53199291229248002</v>
      </c>
      <c r="K22" s="100">
        <v>0.56340539455413796</v>
      </c>
      <c r="L22" s="100">
        <v>0.41533228754997198</v>
      </c>
      <c r="M22" s="114">
        <v>0.13162885606288899</v>
      </c>
      <c r="N22" s="97">
        <v>0.62304157018661399</v>
      </c>
      <c r="O22" s="97">
        <v>0.28416880965232799</v>
      </c>
      <c r="P22" s="97">
        <v>0.62476325035095204</v>
      </c>
      <c r="Q22" s="97">
        <v>0.46363371610641402</v>
      </c>
      <c r="R22" s="97">
        <v>0.59305202960967995</v>
      </c>
      <c r="S22" s="97">
        <v>0.62476325035095204</v>
      </c>
      <c r="T22" s="97">
        <v>0.55884915590286199</v>
      </c>
    </row>
    <row r="23" spans="1:20">
      <c r="A23" s="27" t="s">
        <v>20</v>
      </c>
      <c r="B23" s="64" t="s">
        <v>7</v>
      </c>
      <c r="C23" s="23">
        <v>42</v>
      </c>
      <c r="D23" s="23">
        <v>1</v>
      </c>
      <c r="E23" s="82">
        <v>1687.58</v>
      </c>
      <c r="F23" s="120">
        <v>40.9</v>
      </c>
      <c r="G23" s="120">
        <v>47</v>
      </c>
      <c r="H23" s="120">
        <v>51.7</v>
      </c>
      <c r="I23" s="120">
        <v>49.1</v>
      </c>
      <c r="J23" s="100">
        <v>0.64469450712203902</v>
      </c>
      <c r="K23" s="100">
        <v>0.68596065044402998</v>
      </c>
      <c r="L23" s="100">
        <v>0.48818063735961897</v>
      </c>
      <c r="M23" s="114">
        <v>0.139456957578659</v>
      </c>
      <c r="N23" s="97">
        <v>0.69633114337921098</v>
      </c>
      <c r="O23" s="97">
        <v>0.33566787838935802</v>
      </c>
      <c r="P23" s="97">
        <v>0.66155660152435303</v>
      </c>
      <c r="Q23" s="97">
        <v>0.53648155927658003</v>
      </c>
      <c r="R23" s="97">
        <v>0.624095618724823</v>
      </c>
      <c r="S23" s="97">
        <v>0.66155660152435303</v>
      </c>
      <c r="T23" s="97">
        <v>0.59978848695755005</v>
      </c>
    </row>
    <row r="24" spans="1:20">
      <c r="A24" s="82" t="s">
        <v>98</v>
      </c>
      <c r="B24" s="64" t="s">
        <v>23</v>
      </c>
      <c r="C24" s="29">
        <v>38</v>
      </c>
      <c r="D24" s="83">
        <v>1</v>
      </c>
      <c r="E24" s="85">
        <v>1513.24</v>
      </c>
      <c r="F24" s="117">
        <v>62.9</v>
      </c>
      <c r="G24" s="117">
        <v>53.3</v>
      </c>
      <c r="H24" s="117">
        <v>65.099999999999994</v>
      </c>
      <c r="I24" s="119">
        <v>68.8</v>
      </c>
      <c r="J24" s="100">
        <v>0.45630466938018699</v>
      </c>
      <c r="K24" s="100">
        <v>0.48036560416221602</v>
      </c>
      <c r="L24" s="100">
        <v>0.34855207800865101</v>
      </c>
      <c r="M24" s="114">
        <v>0.152892291545867</v>
      </c>
      <c r="N24" s="97">
        <v>0.50685894489288297</v>
      </c>
      <c r="O24" s="97">
        <v>0.25050735473632801</v>
      </c>
      <c r="P24" s="97">
        <v>0.56534230709075906</v>
      </c>
      <c r="Q24" s="97">
        <v>0.42267608642578097</v>
      </c>
      <c r="R24" s="97">
        <v>0.51800352334976096</v>
      </c>
      <c r="S24" s="97">
        <v>0.56534230709075906</v>
      </c>
      <c r="T24" s="97">
        <v>0.50003838539123502</v>
      </c>
    </row>
    <row r="25" spans="1:20">
      <c r="A25" s="27" t="s">
        <v>21</v>
      </c>
      <c r="B25" s="64" t="s">
        <v>7</v>
      </c>
      <c r="C25" s="23">
        <v>40</v>
      </c>
      <c r="D25" s="23">
        <v>1</v>
      </c>
      <c r="E25" s="82">
        <v>1311</v>
      </c>
      <c r="F25" s="120">
        <v>66.7</v>
      </c>
      <c r="G25" s="120">
        <v>48</v>
      </c>
      <c r="H25" s="120">
        <v>61</v>
      </c>
      <c r="I25" s="120">
        <v>61.7</v>
      </c>
      <c r="J25" s="100">
        <v>0.48860967159271201</v>
      </c>
      <c r="K25" s="100">
        <v>0.50955951213836603</v>
      </c>
      <c r="L25" s="100">
        <v>0.38545981049537598</v>
      </c>
      <c r="M25" s="114">
        <v>8.9397475123405401E-2</v>
      </c>
      <c r="N25" s="97">
        <v>0.57058060169219904</v>
      </c>
      <c r="O25" s="97">
        <v>0.265125602483749</v>
      </c>
      <c r="P25" s="97">
        <v>0.60042113065719604</v>
      </c>
      <c r="Q25" s="97">
        <v>0.4683338701725</v>
      </c>
      <c r="R25" s="97">
        <v>0.58262854814529397</v>
      </c>
      <c r="S25" s="97">
        <v>0.60042113065719604</v>
      </c>
      <c r="T25" s="97">
        <v>0.53271299600601096</v>
      </c>
    </row>
    <row r="26" spans="1:20">
      <c r="A26" s="27" t="s">
        <v>48</v>
      </c>
      <c r="B26" s="64" t="s">
        <v>7</v>
      </c>
      <c r="C26" s="23">
        <v>47</v>
      </c>
      <c r="D26" s="23">
        <v>1</v>
      </c>
      <c r="E26" s="82">
        <v>1461.75</v>
      </c>
      <c r="F26" s="121">
        <v>56.3</v>
      </c>
      <c r="G26" s="121">
        <v>35.1</v>
      </c>
      <c r="H26" s="121">
        <v>47.6</v>
      </c>
      <c r="I26" s="121">
        <v>56.1</v>
      </c>
      <c r="J26" s="100">
        <v>0.54398858547210605</v>
      </c>
      <c r="K26" s="100">
        <v>0.56917649507522505</v>
      </c>
      <c r="L26" s="100">
        <v>0.43324321508407498</v>
      </c>
      <c r="M26" s="114">
        <v>0.100729599595069</v>
      </c>
      <c r="N26" s="97">
        <v>0.68423038721084495</v>
      </c>
      <c r="O26" s="97">
        <v>0.31792166829109098</v>
      </c>
      <c r="P26" s="97">
        <v>0.55742114782333296</v>
      </c>
      <c r="Q26" s="97">
        <v>0.54997086524963301</v>
      </c>
      <c r="R26" s="97">
        <v>0.50084239244461004</v>
      </c>
      <c r="S26" s="97">
        <v>0.55742114782333296</v>
      </c>
      <c r="T26" s="97">
        <v>0.50945925712585405</v>
      </c>
    </row>
    <row r="27" spans="1:20">
      <c r="A27" s="27" t="s">
        <v>22</v>
      </c>
      <c r="B27" s="64" t="s">
        <v>7</v>
      </c>
      <c r="C27" s="23">
        <v>41</v>
      </c>
      <c r="D27" s="23">
        <v>1</v>
      </c>
      <c r="E27" s="82">
        <v>1500.56</v>
      </c>
      <c r="F27" s="120">
        <v>76.900000000000006</v>
      </c>
      <c r="G27" s="120">
        <v>58.9</v>
      </c>
      <c r="H27" s="120">
        <v>66.599999999999994</v>
      </c>
      <c r="I27" s="120">
        <v>70.2</v>
      </c>
      <c r="J27" s="100">
        <v>0.57482260465621904</v>
      </c>
      <c r="K27" s="100">
        <v>0.59699302911758401</v>
      </c>
      <c r="L27" s="100">
        <v>0.49728873372077897</v>
      </c>
      <c r="M27" s="114">
        <v>0.123295210301876</v>
      </c>
      <c r="N27" s="97">
        <v>0.66826927661895696</v>
      </c>
      <c r="O27" s="97">
        <v>0.35909050703048701</v>
      </c>
      <c r="P27" s="97">
        <v>0.58572781085967995</v>
      </c>
      <c r="Q27" s="97">
        <v>0.51702016592025701</v>
      </c>
      <c r="R27" s="97">
        <v>0.56368398666381803</v>
      </c>
      <c r="S27" s="97">
        <v>0.58572781085967995</v>
      </c>
      <c r="T27" s="97">
        <v>0.55642473697662298</v>
      </c>
    </row>
    <row r="28" spans="1:20">
      <c r="A28" s="19" t="s">
        <v>49</v>
      </c>
      <c r="B28" s="64" t="s">
        <v>23</v>
      </c>
      <c r="C28" s="19">
        <v>24</v>
      </c>
      <c r="D28" s="19">
        <v>1</v>
      </c>
      <c r="E28" s="64">
        <v>1356.01</v>
      </c>
      <c r="F28" s="119">
        <v>100</v>
      </c>
      <c r="G28" s="119">
        <v>62.6</v>
      </c>
      <c r="H28" s="119">
        <v>82.2</v>
      </c>
      <c r="I28" s="119">
        <v>83.4</v>
      </c>
      <c r="J28" s="100">
        <v>0.49904319643974299</v>
      </c>
      <c r="K28" s="100">
        <v>0.53106290102005005</v>
      </c>
      <c r="L28" s="100">
        <v>0.42073157429695102</v>
      </c>
      <c r="M28" s="114">
        <v>7.3168203234672505E-2</v>
      </c>
      <c r="N28" s="97">
        <v>0.56682682037353505</v>
      </c>
      <c r="O28" s="97">
        <v>0.29504850506782498</v>
      </c>
      <c r="P28" s="97">
        <v>0.55774968862533503</v>
      </c>
      <c r="Q28" s="97">
        <v>0.51498144865036</v>
      </c>
      <c r="R28" s="97">
        <v>0.51404124498367298</v>
      </c>
      <c r="S28" s="97">
        <v>0.55774968862533503</v>
      </c>
      <c r="T28" s="97">
        <v>0.51479715108871404</v>
      </c>
    </row>
    <row r="29" spans="1:20">
      <c r="A29" s="27" t="s">
        <v>25</v>
      </c>
      <c r="B29" s="64" t="s">
        <v>7</v>
      </c>
      <c r="C29" s="23">
        <v>39</v>
      </c>
      <c r="D29" s="23">
        <v>0</v>
      </c>
      <c r="E29" s="82">
        <v>1592.98</v>
      </c>
      <c r="F29" s="120">
        <v>65.599999999999994</v>
      </c>
      <c r="G29" s="120">
        <v>41</v>
      </c>
      <c r="H29" s="120">
        <v>51.7</v>
      </c>
      <c r="I29" s="120">
        <v>58.5</v>
      </c>
      <c r="J29" s="100">
        <v>0.583166062831878</v>
      </c>
      <c r="K29" s="100">
        <v>0.60378438234329201</v>
      </c>
      <c r="L29" s="100">
        <v>0.47566556930541898</v>
      </c>
      <c r="M29" s="114">
        <v>0.121770925819873</v>
      </c>
      <c r="N29" s="97">
        <v>0.63189178705215399</v>
      </c>
      <c r="O29" s="97">
        <v>0.33365377783775302</v>
      </c>
      <c r="P29" s="97">
        <v>0.68004965782165505</v>
      </c>
      <c r="Q29" s="97">
        <v>0.50676542520523005</v>
      </c>
      <c r="R29" s="97">
        <v>0.64878940582275302</v>
      </c>
      <c r="S29" s="97">
        <v>0.68004965782165505</v>
      </c>
      <c r="T29" s="97">
        <v>0.62760835886001498</v>
      </c>
    </row>
    <row r="30" spans="1:20">
      <c r="A30" s="27" t="s">
        <v>50</v>
      </c>
      <c r="B30" s="64" t="s">
        <v>7</v>
      </c>
      <c r="C30" s="23">
        <v>41</v>
      </c>
      <c r="D30" s="23">
        <v>0</v>
      </c>
      <c r="E30" s="82">
        <v>1431</v>
      </c>
      <c r="F30" s="121">
        <v>73.099999999999994</v>
      </c>
      <c r="G30" s="121">
        <v>43.9</v>
      </c>
      <c r="H30" s="121">
        <v>60.7</v>
      </c>
      <c r="I30" s="121">
        <v>67.400000000000006</v>
      </c>
      <c r="J30" s="100">
        <v>0.54208391904830899</v>
      </c>
      <c r="K30" s="100">
        <v>0.55752331018447798</v>
      </c>
      <c r="L30" s="100">
        <v>0.46810266375541598</v>
      </c>
      <c r="M30" s="114">
        <v>0.101843051612377</v>
      </c>
      <c r="N30" s="97">
        <v>0.59980165958404497</v>
      </c>
      <c r="O30" s="97">
        <v>0.33649185299873302</v>
      </c>
      <c r="P30" s="97">
        <v>0.62858194112777699</v>
      </c>
      <c r="Q30" s="97">
        <v>0.47805112600326499</v>
      </c>
      <c r="R30" s="97">
        <v>0.57315987348556496</v>
      </c>
      <c r="S30" s="97">
        <v>0.62858194112777699</v>
      </c>
      <c r="T30" s="97">
        <v>0.55863475799560502</v>
      </c>
    </row>
    <row r="31" spans="1:20">
      <c r="A31" s="27" t="s">
        <v>30</v>
      </c>
      <c r="B31" s="64" t="s">
        <v>7</v>
      </c>
      <c r="C31" s="23">
        <v>24</v>
      </c>
      <c r="D31" s="23">
        <v>0</v>
      </c>
      <c r="E31" s="82">
        <v>1288.6300000000001</v>
      </c>
      <c r="F31" s="120">
        <v>93.7</v>
      </c>
      <c r="G31" s="120">
        <v>39.5</v>
      </c>
      <c r="H31" s="120">
        <v>47.5</v>
      </c>
      <c r="I31" s="120">
        <v>63.6</v>
      </c>
      <c r="J31" s="100">
        <v>0.44399940967559798</v>
      </c>
      <c r="K31" s="100">
        <v>0.45963591337203902</v>
      </c>
      <c r="L31" s="100">
        <v>0.39923050999641402</v>
      </c>
      <c r="M31" s="114">
        <v>7.3239952325820895E-2</v>
      </c>
      <c r="N31" s="97">
        <v>0.49253073334693898</v>
      </c>
      <c r="O31" s="97">
        <v>0.29172202944755499</v>
      </c>
      <c r="P31" s="97">
        <v>0.51049935817718495</v>
      </c>
      <c r="Q31" s="97">
        <v>0.42427730560302701</v>
      </c>
      <c r="R31" s="97">
        <v>0.46648439764976501</v>
      </c>
      <c r="S31" s="97">
        <v>0.51049935817718495</v>
      </c>
      <c r="T31" s="97">
        <v>0.469038486480712</v>
      </c>
    </row>
    <row r="32" spans="1:20">
      <c r="A32" s="82" t="s">
        <v>99</v>
      </c>
      <c r="B32" s="64" t="s">
        <v>23</v>
      </c>
      <c r="C32" s="29">
        <v>35</v>
      </c>
      <c r="D32" s="23">
        <v>1</v>
      </c>
      <c r="E32" s="85">
        <v>1328.58</v>
      </c>
      <c r="F32" s="117">
        <v>60.4</v>
      </c>
      <c r="G32" s="117">
        <v>52.7</v>
      </c>
      <c r="H32" s="117">
        <v>59.1</v>
      </c>
      <c r="I32" s="119">
        <v>67.5</v>
      </c>
      <c r="J32" s="100">
        <v>0.40291762351989702</v>
      </c>
      <c r="K32" s="100">
        <v>0.41094091534614502</v>
      </c>
      <c r="L32" s="100">
        <v>0.35102522373199402</v>
      </c>
      <c r="M32" s="114">
        <v>0.14156575500965099</v>
      </c>
      <c r="N32" s="97">
        <v>0.46920004487037598</v>
      </c>
      <c r="O32" s="97">
        <v>0.24800486862659399</v>
      </c>
      <c r="P32" s="97">
        <v>0.52872145175933805</v>
      </c>
      <c r="Q32" s="97">
        <v>0.43224984407424899</v>
      </c>
      <c r="R32" s="97">
        <v>0.49706739187240601</v>
      </c>
      <c r="S32" s="97">
        <v>0.52872145175933805</v>
      </c>
      <c r="T32" s="97">
        <v>0.48388725519180198</v>
      </c>
    </row>
    <row r="33" spans="1:20">
      <c r="A33" s="82" t="s">
        <v>94</v>
      </c>
      <c r="B33" s="64" t="s">
        <v>23</v>
      </c>
      <c r="C33" s="29">
        <v>24</v>
      </c>
      <c r="D33" s="23">
        <v>1</v>
      </c>
      <c r="E33" s="85">
        <v>1573.06</v>
      </c>
      <c r="F33" s="117">
        <v>78.3</v>
      </c>
      <c r="G33" s="117">
        <v>64.8</v>
      </c>
      <c r="H33" s="117">
        <v>76</v>
      </c>
      <c r="I33" s="119">
        <v>78.7</v>
      </c>
      <c r="J33" s="100">
        <v>0.47664102911949102</v>
      </c>
      <c r="K33" s="100">
        <v>0.499805808067321</v>
      </c>
      <c r="L33" s="100">
        <v>0.40204092860221802</v>
      </c>
      <c r="M33" s="114">
        <v>0.154104739427566</v>
      </c>
      <c r="N33" s="97">
        <v>0.555153489112854</v>
      </c>
      <c r="O33" s="97">
        <v>0.29500263929366999</v>
      </c>
      <c r="P33" s="97">
        <v>0.579575896263122</v>
      </c>
      <c r="Q33" s="97">
        <v>0.46172598004341098</v>
      </c>
      <c r="R33" s="97">
        <v>0.53093636035919101</v>
      </c>
      <c r="S33" s="97">
        <v>0.579575896263122</v>
      </c>
      <c r="T33" s="97">
        <v>0.54285871982574396</v>
      </c>
    </row>
    <row r="34" spans="1:20">
      <c r="A34" s="82" t="s">
        <v>95</v>
      </c>
      <c r="B34" s="64" t="s">
        <v>23</v>
      </c>
      <c r="C34" s="29">
        <v>20</v>
      </c>
      <c r="D34" s="23">
        <v>1</v>
      </c>
      <c r="E34" s="85">
        <v>1224.57</v>
      </c>
      <c r="F34" s="117">
        <v>86.2</v>
      </c>
      <c r="G34" s="117">
        <v>63.1</v>
      </c>
      <c r="H34" s="117">
        <v>83.8</v>
      </c>
      <c r="I34" s="119">
        <v>86</v>
      </c>
      <c r="J34" s="100">
        <v>0.38596752285957298</v>
      </c>
      <c r="K34" s="100">
        <v>0.39564767479896501</v>
      </c>
      <c r="L34" s="100">
        <v>0.35023930668830799</v>
      </c>
      <c r="M34" s="114">
        <v>9.1758601367473602E-2</v>
      </c>
      <c r="N34" s="97">
        <v>0.42879450321197499</v>
      </c>
      <c r="O34" s="97">
        <v>0.25598540902137701</v>
      </c>
      <c r="P34" s="97">
        <v>0.55703938007354703</v>
      </c>
      <c r="Q34" s="97">
        <v>0.42460659146308799</v>
      </c>
      <c r="R34" s="97">
        <v>0.48620057106018</v>
      </c>
      <c r="S34" s="97">
        <v>0.55703938007354703</v>
      </c>
      <c r="T34" s="97">
        <v>0.50457608699798495</v>
      </c>
    </row>
    <row r="35" spans="1:20">
      <c r="A35" s="27" t="s">
        <v>31</v>
      </c>
      <c r="B35" s="64" t="s">
        <v>7</v>
      </c>
      <c r="C35" s="23">
        <v>24</v>
      </c>
      <c r="D35" s="23">
        <v>1</v>
      </c>
      <c r="E35" s="82">
        <v>1263.48</v>
      </c>
      <c r="F35" s="120">
        <v>69</v>
      </c>
      <c r="G35" s="120">
        <v>50</v>
      </c>
      <c r="H35" s="120">
        <v>62</v>
      </c>
      <c r="I35" s="120">
        <v>71</v>
      </c>
      <c r="J35" s="100">
        <v>0.50734663009643499</v>
      </c>
      <c r="K35" s="100">
        <v>0.52305257320403997</v>
      </c>
      <c r="L35" s="100">
        <v>0.41912174224853499</v>
      </c>
      <c r="M35" s="114">
        <v>8.2741662859916604E-2</v>
      </c>
      <c r="N35" s="97">
        <v>0.53743791580200095</v>
      </c>
      <c r="O35" s="97">
        <v>0.30429539084434498</v>
      </c>
      <c r="P35" s="97">
        <v>0.55524897575378396</v>
      </c>
      <c r="Q35" s="97">
        <v>0.42160245776176403</v>
      </c>
      <c r="R35" s="97">
        <v>0.53933656215667702</v>
      </c>
      <c r="S35" s="97">
        <v>0.55524897575378396</v>
      </c>
      <c r="T35" s="97">
        <v>0.487877666950225</v>
      </c>
    </row>
    <row r="36" spans="1:20">
      <c r="A36" s="19" t="s">
        <v>32</v>
      </c>
      <c r="B36" s="64" t="s">
        <v>23</v>
      </c>
      <c r="C36" s="23">
        <v>35</v>
      </c>
      <c r="D36" s="23">
        <v>1</v>
      </c>
      <c r="E36" s="82">
        <v>1518.78</v>
      </c>
      <c r="F36" s="120">
        <v>94.8</v>
      </c>
      <c r="G36" s="120">
        <v>62.9</v>
      </c>
      <c r="H36" s="120">
        <v>73.2</v>
      </c>
      <c r="I36" s="120">
        <v>82.6</v>
      </c>
      <c r="J36" s="100">
        <v>0.52136248350143399</v>
      </c>
      <c r="K36" s="100">
        <v>0.55571210384368797</v>
      </c>
      <c r="L36" s="100">
        <v>0.38166052103042603</v>
      </c>
      <c r="M36" s="114">
        <v>9.4814181327819796E-2</v>
      </c>
      <c r="N36" s="97">
        <v>0.58835762739181496</v>
      </c>
      <c r="O36" s="97">
        <v>0.272159963846206</v>
      </c>
      <c r="P36" s="97">
        <v>0.59927290678024203</v>
      </c>
      <c r="Q36" s="97">
        <v>0.48451840877532898</v>
      </c>
      <c r="R36" s="97">
        <v>0.56287306547164895</v>
      </c>
      <c r="S36" s="97">
        <v>0.59927290678024203</v>
      </c>
      <c r="T36" s="97">
        <v>0.53998780250549305</v>
      </c>
    </row>
    <row r="37" spans="1:20">
      <c r="A37" s="69" t="s">
        <v>33</v>
      </c>
      <c r="B37" s="64" t="s">
        <v>7</v>
      </c>
      <c r="C37" s="19">
        <v>31</v>
      </c>
      <c r="D37" s="19">
        <v>1</v>
      </c>
      <c r="E37" s="64">
        <v>1393.96</v>
      </c>
      <c r="F37" s="120">
        <v>52.5</v>
      </c>
      <c r="G37" s="120">
        <v>28.8</v>
      </c>
      <c r="H37" s="120">
        <v>40.799999999999997</v>
      </c>
      <c r="I37" s="120">
        <v>52.6</v>
      </c>
      <c r="J37" s="100">
        <v>0.56619018316268899</v>
      </c>
      <c r="K37" s="100">
        <v>0.59440159797668402</v>
      </c>
      <c r="L37" s="100">
        <v>0.45510792732238697</v>
      </c>
      <c r="M37" s="114">
        <v>0.10493180155754001</v>
      </c>
      <c r="N37" s="97">
        <v>0.60907924175262396</v>
      </c>
      <c r="O37" s="97">
        <v>0.31911188364028897</v>
      </c>
      <c r="P37" s="97">
        <v>0.61132770776748602</v>
      </c>
      <c r="Q37" s="97">
        <v>0.58592897653579701</v>
      </c>
      <c r="R37" s="97">
        <v>0.52190870046615601</v>
      </c>
      <c r="S37" s="97">
        <v>0.61132770776748602</v>
      </c>
      <c r="T37" s="97">
        <v>0.54028522968292203</v>
      </c>
    </row>
    <row r="38" spans="1:20">
      <c r="A38" s="27" t="s">
        <v>34</v>
      </c>
      <c r="B38" s="64" t="s">
        <v>7</v>
      </c>
      <c r="C38" s="23">
        <v>28</v>
      </c>
      <c r="D38" s="23">
        <v>1</v>
      </c>
      <c r="E38" s="82">
        <v>1517.63</v>
      </c>
      <c r="F38" s="123">
        <v>56.7</v>
      </c>
      <c r="G38" s="123">
        <v>40.700000000000003</v>
      </c>
      <c r="H38" s="123">
        <v>64.2</v>
      </c>
      <c r="I38" s="123">
        <v>59.1</v>
      </c>
      <c r="J38" s="100">
        <v>0.60764086246490401</v>
      </c>
      <c r="K38" s="100">
        <v>0.65463238954544001</v>
      </c>
      <c r="L38" s="100">
        <v>0.48233687877655002</v>
      </c>
      <c r="M38" s="114">
        <v>0.111386060714721</v>
      </c>
      <c r="N38" s="97">
        <v>0.70710402727126997</v>
      </c>
      <c r="O38" s="97">
        <v>0.33794152736663802</v>
      </c>
      <c r="P38" s="97">
        <v>0.63492256402969305</v>
      </c>
      <c r="Q38" s="97">
        <v>0.58433508872985795</v>
      </c>
      <c r="R38" s="97">
        <v>0.56178319454193104</v>
      </c>
      <c r="S38" s="97">
        <v>0.63492256402969305</v>
      </c>
      <c r="T38" s="97">
        <v>0.58712297677993697</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BDE47-F960-9A4B-AE72-A16BD129E2F9}">
  <dimension ref="A1:J45"/>
  <sheetViews>
    <sheetView workbookViewId="0">
      <selection activeCell="B1" sqref="B1:B1048576"/>
    </sheetView>
  </sheetViews>
  <sheetFormatPr baseColWidth="10" defaultRowHeight="16"/>
  <cols>
    <col min="2" max="2" width="17.6640625" customWidth="1"/>
  </cols>
  <sheetData>
    <row r="1" spans="1:10">
      <c r="A1" s="34" t="s">
        <v>91</v>
      </c>
      <c r="B1" s="34" t="s">
        <v>90</v>
      </c>
      <c r="C1" s="34" t="s">
        <v>76</v>
      </c>
      <c r="D1" s="34" t="s">
        <v>89</v>
      </c>
      <c r="E1" s="34"/>
      <c r="F1" s="34" t="s">
        <v>88</v>
      </c>
      <c r="G1" s="34" t="s">
        <v>87</v>
      </c>
      <c r="H1" s="34" t="s">
        <v>59</v>
      </c>
      <c r="I1" s="34" t="s">
        <v>92</v>
      </c>
      <c r="J1" s="34" t="s">
        <v>93</v>
      </c>
    </row>
    <row r="2" spans="1:10">
      <c r="A2" s="34" t="s">
        <v>96</v>
      </c>
      <c r="B2" s="86">
        <v>0.434</v>
      </c>
      <c r="C2" s="87">
        <v>73</v>
      </c>
      <c r="D2" s="34" t="s">
        <v>23</v>
      </c>
      <c r="E2" s="34"/>
      <c r="F2" s="79">
        <v>26</v>
      </c>
      <c r="G2" s="87">
        <v>1</v>
      </c>
      <c r="H2" s="80">
        <v>1538.89</v>
      </c>
      <c r="I2" s="34"/>
      <c r="J2" s="34"/>
    </row>
    <row r="3" spans="1:10">
      <c r="A3" s="35" t="s">
        <v>36</v>
      </c>
      <c r="B3" s="86">
        <v>0.52100000000000002</v>
      </c>
      <c r="C3" s="88">
        <v>66.7</v>
      </c>
      <c r="D3" s="34" t="s">
        <v>7</v>
      </c>
      <c r="E3" s="34"/>
      <c r="F3" s="35">
        <v>33</v>
      </c>
      <c r="G3" s="35">
        <v>1</v>
      </c>
      <c r="H3" s="34">
        <v>1320</v>
      </c>
      <c r="I3" s="86">
        <v>0.48899999999999999</v>
      </c>
      <c r="J3" s="86">
        <v>0.51800000000000002</v>
      </c>
    </row>
    <row r="4" spans="1:10">
      <c r="A4" s="34" t="s">
        <v>97</v>
      </c>
      <c r="B4" s="86">
        <v>0.42899999999999999</v>
      </c>
      <c r="C4" s="34">
        <v>65</v>
      </c>
      <c r="D4" s="34" t="s">
        <v>23</v>
      </c>
      <c r="E4" s="34"/>
      <c r="F4" s="79">
        <v>36</v>
      </c>
      <c r="G4" s="87">
        <v>1</v>
      </c>
      <c r="H4" s="80">
        <v>1334.34</v>
      </c>
      <c r="I4" s="34"/>
      <c r="J4" s="34"/>
    </row>
    <row r="5" spans="1:10">
      <c r="A5" s="35" t="s">
        <v>8</v>
      </c>
      <c r="B5" s="86">
        <v>0.46500000000000002</v>
      </c>
      <c r="C5" s="89">
        <v>47</v>
      </c>
      <c r="D5" s="34" t="s">
        <v>7</v>
      </c>
      <c r="E5" s="34"/>
      <c r="F5" s="35">
        <v>51</v>
      </c>
      <c r="G5" s="35">
        <v>1</v>
      </c>
      <c r="H5" s="34">
        <v>1456.82</v>
      </c>
      <c r="I5" s="86">
        <v>0.44800000000000001</v>
      </c>
      <c r="J5" s="86">
        <v>0.45500000000000002</v>
      </c>
    </row>
    <row r="6" spans="1:10">
      <c r="A6" s="35" t="s">
        <v>9</v>
      </c>
      <c r="B6" s="86">
        <v>0.47199999999999998</v>
      </c>
      <c r="C6" s="89">
        <v>51.1</v>
      </c>
      <c r="D6" s="34" t="s">
        <v>7</v>
      </c>
      <c r="E6" s="34"/>
      <c r="F6" s="35">
        <v>36</v>
      </c>
      <c r="G6" s="35">
        <v>0</v>
      </c>
      <c r="H6" s="34">
        <v>1311.3</v>
      </c>
      <c r="I6" s="86">
        <v>0.44600000000000001</v>
      </c>
      <c r="J6" s="86">
        <v>0.47</v>
      </c>
    </row>
    <row r="7" spans="1:10">
      <c r="A7" s="35" t="s">
        <v>10</v>
      </c>
      <c r="B7" s="86">
        <v>0.41499999999999998</v>
      </c>
      <c r="C7" s="89">
        <v>68.8</v>
      </c>
      <c r="D7" s="34" t="s">
        <v>23</v>
      </c>
      <c r="E7" s="34"/>
      <c r="F7" s="35">
        <v>25</v>
      </c>
      <c r="G7" s="35">
        <v>0</v>
      </c>
      <c r="H7" s="34">
        <v>1171.0999999999999</v>
      </c>
      <c r="I7" s="86">
        <v>0.37</v>
      </c>
      <c r="J7" s="86">
        <v>0.376</v>
      </c>
    </row>
    <row r="8" spans="1:10">
      <c r="A8" s="35" t="s">
        <v>37</v>
      </c>
      <c r="B8" s="86">
        <v>0.44</v>
      </c>
      <c r="C8" s="90">
        <v>70</v>
      </c>
      <c r="D8" s="34" t="s">
        <v>7</v>
      </c>
      <c r="E8" s="34"/>
      <c r="F8" s="35">
        <v>24</v>
      </c>
      <c r="G8" s="35">
        <v>1</v>
      </c>
      <c r="H8" s="34">
        <v>1240.1199999999999</v>
      </c>
      <c r="I8" s="86">
        <v>0.436</v>
      </c>
      <c r="J8" s="86">
        <v>0.434</v>
      </c>
    </row>
    <row r="9" spans="1:10">
      <c r="A9" s="35" t="s">
        <v>38</v>
      </c>
      <c r="B9" s="86">
        <v>0.40100000000000002</v>
      </c>
      <c r="C9" s="89">
        <v>31</v>
      </c>
      <c r="D9" s="34" t="s">
        <v>7</v>
      </c>
      <c r="E9" s="34"/>
      <c r="F9" s="35">
        <v>24</v>
      </c>
      <c r="G9" s="35">
        <v>1</v>
      </c>
      <c r="H9" s="34">
        <v>1337.85</v>
      </c>
      <c r="I9" s="86">
        <v>0.39600000000000002</v>
      </c>
      <c r="J9" s="86">
        <v>0.36399999999999999</v>
      </c>
    </row>
    <row r="10" spans="1:10" ht="32">
      <c r="A10" s="35" t="s">
        <v>12</v>
      </c>
      <c r="B10" s="86">
        <v>0.379</v>
      </c>
      <c r="C10" s="89">
        <v>54.6</v>
      </c>
      <c r="D10" s="34" t="s">
        <v>23</v>
      </c>
      <c r="E10" s="34"/>
      <c r="F10" s="35">
        <v>12</v>
      </c>
      <c r="G10" s="35">
        <v>1</v>
      </c>
      <c r="H10" s="34">
        <v>1053.93</v>
      </c>
      <c r="I10" s="86">
        <v>0.375</v>
      </c>
      <c r="J10" s="86">
        <v>0.36699999999999999</v>
      </c>
    </row>
    <row r="11" spans="1:10">
      <c r="A11" s="35" t="s">
        <v>11</v>
      </c>
      <c r="B11" s="86">
        <v>0.48799999999999999</v>
      </c>
      <c r="C11" s="89">
        <v>72.900000000000006</v>
      </c>
      <c r="D11" s="34" t="s">
        <v>23</v>
      </c>
      <c r="E11" s="34"/>
      <c r="F11" s="35">
        <v>47</v>
      </c>
      <c r="G11" s="35">
        <v>1</v>
      </c>
      <c r="H11" s="34">
        <v>1445.34</v>
      </c>
      <c r="I11" s="86">
        <v>0.46100000000000002</v>
      </c>
      <c r="J11" s="86">
        <v>0.438</v>
      </c>
    </row>
    <row r="12" spans="1:10">
      <c r="A12" s="35" t="s">
        <v>39</v>
      </c>
      <c r="B12" s="86">
        <v>0.34899999999999998</v>
      </c>
      <c r="C12" s="89">
        <v>65</v>
      </c>
      <c r="D12" s="34" t="s">
        <v>23</v>
      </c>
      <c r="E12" s="34"/>
      <c r="F12" s="36">
        <v>12</v>
      </c>
      <c r="G12" s="35">
        <v>1</v>
      </c>
      <c r="H12" s="34">
        <v>1109.8</v>
      </c>
      <c r="I12" s="86">
        <v>0.32900000000000001</v>
      </c>
      <c r="J12" s="86">
        <v>0.316</v>
      </c>
    </row>
    <row r="13" spans="1:10">
      <c r="A13" s="35" t="s">
        <v>40</v>
      </c>
      <c r="B13" s="86">
        <v>0.36799999999999999</v>
      </c>
      <c r="C13" s="89">
        <v>66.599999999999994</v>
      </c>
      <c r="D13" s="34" t="s">
        <v>23</v>
      </c>
      <c r="E13" s="34"/>
      <c r="F13" s="36">
        <v>12</v>
      </c>
      <c r="G13" s="35">
        <v>1</v>
      </c>
      <c r="H13" s="34">
        <v>1093.42</v>
      </c>
      <c r="I13" s="86">
        <v>0.32400000000000001</v>
      </c>
      <c r="J13" s="86">
        <v>0.316</v>
      </c>
    </row>
    <row r="14" spans="1:10">
      <c r="A14" s="34" t="s">
        <v>101</v>
      </c>
      <c r="B14" s="86">
        <v>0.378</v>
      </c>
      <c r="C14" s="87">
        <v>79.400000000000006</v>
      </c>
      <c r="D14" s="34" t="s">
        <v>23</v>
      </c>
      <c r="E14" s="34"/>
      <c r="F14" s="79">
        <v>38</v>
      </c>
      <c r="G14" s="87">
        <v>1</v>
      </c>
      <c r="H14" s="80">
        <v>1513.24</v>
      </c>
      <c r="I14" s="34"/>
      <c r="J14" s="34"/>
    </row>
    <row r="15" spans="1:10" ht="32">
      <c r="A15" s="35" t="s">
        <v>13</v>
      </c>
      <c r="B15" s="86">
        <v>0.498</v>
      </c>
      <c r="C15" s="89">
        <v>48.7</v>
      </c>
      <c r="D15" s="34" t="s">
        <v>7</v>
      </c>
      <c r="E15" s="34"/>
      <c r="F15" s="35">
        <v>32</v>
      </c>
      <c r="G15" s="35">
        <v>1</v>
      </c>
      <c r="H15" s="34">
        <v>1404.8</v>
      </c>
      <c r="I15" s="86">
        <v>0.48</v>
      </c>
      <c r="J15" s="86">
        <v>0.45600000000000002</v>
      </c>
    </row>
    <row r="16" spans="1:10">
      <c r="A16" s="35" t="s">
        <v>15</v>
      </c>
      <c r="B16" s="86">
        <v>0.46899999999999997</v>
      </c>
      <c r="C16" s="89">
        <v>52.5</v>
      </c>
      <c r="D16" s="34" t="s">
        <v>7</v>
      </c>
      <c r="E16" s="34"/>
      <c r="F16" s="35">
        <v>48</v>
      </c>
      <c r="G16" s="35">
        <v>1</v>
      </c>
      <c r="H16" s="34">
        <v>1498.57</v>
      </c>
      <c r="I16" s="86">
        <v>0.45500000000000002</v>
      </c>
      <c r="J16" s="86">
        <v>0.42299999999999999</v>
      </c>
    </row>
    <row r="17" spans="1:10">
      <c r="A17" s="35" t="s">
        <v>16</v>
      </c>
      <c r="B17" s="86">
        <v>0.45200000000000001</v>
      </c>
      <c r="C17" s="89">
        <v>50.6</v>
      </c>
      <c r="D17" s="34" t="s">
        <v>7</v>
      </c>
      <c r="E17" s="34"/>
      <c r="F17" s="35">
        <v>29</v>
      </c>
      <c r="G17" s="35">
        <v>0</v>
      </c>
      <c r="H17" s="34">
        <v>1404.18</v>
      </c>
      <c r="I17" s="86">
        <v>0.41099999999999998</v>
      </c>
      <c r="J17" s="86">
        <v>0.39500000000000002</v>
      </c>
    </row>
    <row r="18" spans="1:10" ht="32">
      <c r="A18" s="35" t="s">
        <v>139</v>
      </c>
      <c r="B18" s="86"/>
      <c r="C18" s="89"/>
      <c r="D18" s="34"/>
      <c r="E18" s="34"/>
      <c r="F18" s="35">
        <v>20</v>
      </c>
      <c r="G18" s="35">
        <v>0</v>
      </c>
      <c r="H18" s="34">
        <v>1344.2</v>
      </c>
      <c r="I18" s="86"/>
      <c r="J18" s="86"/>
    </row>
    <row r="19" spans="1:10">
      <c r="A19" s="35" t="s">
        <v>45</v>
      </c>
      <c r="B19" s="86">
        <v>0.39300000000000002</v>
      </c>
      <c r="C19" s="90">
        <v>34.299999999999997</v>
      </c>
      <c r="D19" s="34" t="s">
        <v>7</v>
      </c>
      <c r="E19" s="34"/>
      <c r="F19" s="35">
        <v>30</v>
      </c>
      <c r="G19" s="35">
        <v>1</v>
      </c>
      <c r="H19" s="34">
        <v>1350.73</v>
      </c>
      <c r="I19" s="86">
        <v>0.378</v>
      </c>
      <c r="J19" s="86">
        <v>0.34899999999999998</v>
      </c>
    </row>
    <row r="20" spans="1:10">
      <c r="A20" s="35" t="s">
        <v>46</v>
      </c>
      <c r="B20" s="86">
        <v>0.44500000000000001</v>
      </c>
      <c r="C20" s="89">
        <v>41.2</v>
      </c>
      <c r="D20" s="34" t="s">
        <v>7</v>
      </c>
      <c r="E20" s="34"/>
      <c r="F20" s="36">
        <v>24</v>
      </c>
      <c r="G20" s="35">
        <v>0</v>
      </c>
      <c r="H20" s="34">
        <v>1419.9</v>
      </c>
      <c r="I20" s="86">
        <v>0.41399999999999998</v>
      </c>
      <c r="J20" s="86">
        <v>0.40100000000000002</v>
      </c>
    </row>
    <row r="21" spans="1:10">
      <c r="A21" s="35" t="s">
        <v>47</v>
      </c>
      <c r="B21" s="86">
        <v>0.499</v>
      </c>
      <c r="C21" s="89">
        <v>42</v>
      </c>
      <c r="D21" s="34" t="s">
        <v>7</v>
      </c>
      <c r="E21" s="34"/>
      <c r="F21" s="36">
        <v>27</v>
      </c>
      <c r="G21" s="35">
        <v>1</v>
      </c>
      <c r="H21" s="34">
        <v>1792.45</v>
      </c>
      <c r="I21" s="86">
        <v>0.501</v>
      </c>
      <c r="J21" s="86">
        <v>0.45900000000000002</v>
      </c>
    </row>
    <row r="22" spans="1:10">
      <c r="A22" s="35" t="s">
        <v>19</v>
      </c>
      <c r="B22" s="86">
        <v>0.53600000000000003</v>
      </c>
      <c r="C22" s="89">
        <v>66.3</v>
      </c>
      <c r="D22" s="34" t="s">
        <v>7</v>
      </c>
      <c r="E22" s="34"/>
      <c r="F22" s="35">
        <v>41</v>
      </c>
      <c r="G22" s="35">
        <v>1</v>
      </c>
      <c r="H22" s="34">
        <v>1406.6</v>
      </c>
      <c r="I22" s="86">
        <v>0.48499999999999999</v>
      </c>
      <c r="J22" s="86">
        <v>0.51100000000000001</v>
      </c>
    </row>
    <row r="23" spans="1:10">
      <c r="A23" s="35" t="s">
        <v>20</v>
      </c>
      <c r="B23" s="86">
        <v>0.61599999999999999</v>
      </c>
      <c r="C23" s="89">
        <v>51.7</v>
      </c>
      <c r="D23" s="34" t="s">
        <v>7</v>
      </c>
      <c r="E23" s="34"/>
      <c r="F23" s="35">
        <v>42</v>
      </c>
      <c r="G23" s="35">
        <v>1</v>
      </c>
      <c r="H23" s="34">
        <v>1687.58</v>
      </c>
      <c r="I23" s="86">
        <v>0.60899999999999999</v>
      </c>
      <c r="J23" s="86">
        <v>0.57999999999999996</v>
      </c>
    </row>
    <row r="24" spans="1:10">
      <c r="A24" s="34" t="s">
        <v>98</v>
      </c>
      <c r="B24" s="86">
        <v>0.495</v>
      </c>
      <c r="C24" s="87">
        <v>65.099999999999994</v>
      </c>
      <c r="D24" s="34" t="s">
        <v>23</v>
      </c>
      <c r="E24" s="34"/>
      <c r="F24" s="79">
        <v>38</v>
      </c>
      <c r="G24" s="87">
        <v>1</v>
      </c>
      <c r="H24" s="80">
        <v>1513.24</v>
      </c>
      <c r="I24" s="34"/>
      <c r="J24" s="34"/>
    </row>
    <row r="25" spans="1:10">
      <c r="A25" s="35" t="s">
        <v>21</v>
      </c>
      <c r="B25" s="86">
        <v>0.49299999999999999</v>
      </c>
      <c r="C25" s="89">
        <v>61</v>
      </c>
      <c r="D25" s="34" t="s">
        <v>7</v>
      </c>
      <c r="E25" s="34"/>
      <c r="F25" s="35">
        <v>40</v>
      </c>
      <c r="G25" s="35">
        <v>1</v>
      </c>
      <c r="H25" s="34">
        <v>1311</v>
      </c>
      <c r="I25" s="86">
        <v>0.46</v>
      </c>
      <c r="J25" s="86">
        <v>0.46400000000000002</v>
      </c>
    </row>
    <row r="26" spans="1:10">
      <c r="A26" s="35" t="s">
        <v>48</v>
      </c>
      <c r="B26" s="86">
        <v>0.45400000000000001</v>
      </c>
      <c r="C26" s="90">
        <v>47.6</v>
      </c>
      <c r="D26" s="34" t="s">
        <v>7</v>
      </c>
      <c r="E26" s="34"/>
      <c r="F26" s="35">
        <v>47</v>
      </c>
      <c r="G26" s="35">
        <v>1</v>
      </c>
      <c r="H26" s="34">
        <v>1461.75</v>
      </c>
      <c r="I26" s="86">
        <v>0.42799999999999999</v>
      </c>
      <c r="J26" s="86">
        <v>0.40100000000000002</v>
      </c>
    </row>
    <row r="27" spans="1:10">
      <c r="A27" s="35" t="s">
        <v>22</v>
      </c>
      <c r="B27" s="86">
        <v>0.56299999999999994</v>
      </c>
      <c r="C27" s="89">
        <v>66.599999999999994</v>
      </c>
      <c r="D27" s="34" t="s">
        <v>7</v>
      </c>
      <c r="E27" s="34"/>
      <c r="F27" s="35">
        <v>41</v>
      </c>
      <c r="G27" s="35">
        <v>1</v>
      </c>
      <c r="H27" s="34">
        <v>1500.56</v>
      </c>
      <c r="I27" s="86">
        <v>0.55800000000000005</v>
      </c>
      <c r="J27" s="86">
        <v>0.55000000000000004</v>
      </c>
    </row>
    <row r="28" spans="1:10">
      <c r="A28" s="35" t="s">
        <v>49</v>
      </c>
      <c r="B28" s="86">
        <v>0.36899999999999999</v>
      </c>
      <c r="C28" s="89">
        <v>82.2</v>
      </c>
      <c r="D28" s="34" t="s">
        <v>23</v>
      </c>
      <c r="E28" s="34"/>
      <c r="F28" s="35">
        <v>24</v>
      </c>
      <c r="G28" s="35">
        <v>1</v>
      </c>
      <c r="H28" s="34">
        <v>1356.01</v>
      </c>
      <c r="I28" s="86">
        <v>0.34799999999999998</v>
      </c>
      <c r="J28" s="86">
        <v>0.33</v>
      </c>
    </row>
    <row r="29" spans="1:10">
      <c r="A29" s="35" t="s">
        <v>25</v>
      </c>
      <c r="B29" s="86">
        <v>0.59199999999999997</v>
      </c>
      <c r="C29" s="89">
        <v>51.7</v>
      </c>
      <c r="D29" s="34" t="s">
        <v>7</v>
      </c>
      <c r="E29" s="34"/>
      <c r="F29" s="35">
        <v>39</v>
      </c>
      <c r="G29" s="35">
        <v>0</v>
      </c>
      <c r="H29" s="34">
        <v>1592.98</v>
      </c>
      <c r="I29" s="86">
        <v>0.54</v>
      </c>
      <c r="J29" s="86">
        <v>0.46800000000000003</v>
      </c>
    </row>
    <row r="30" spans="1:10">
      <c r="A30" s="35" t="s">
        <v>50</v>
      </c>
      <c r="B30" s="86">
        <v>0.53300000000000003</v>
      </c>
      <c r="C30" s="90">
        <v>60.7</v>
      </c>
      <c r="D30" s="34" t="s">
        <v>7</v>
      </c>
      <c r="E30" s="34"/>
      <c r="F30" s="35">
        <v>41</v>
      </c>
      <c r="G30" s="35">
        <v>0</v>
      </c>
      <c r="H30" s="34">
        <v>1431</v>
      </c>
      <c r="I30" s="86">
        <v>0.505</v>
      </c>
      <c r="J30" s="86">
        <v>0.51</v>
      </c>
    </row>
    <row r="31" spans="1:10">
      <c r="A31" s="35" t="s">
        <v>30</v>
      </c>
      <c r="B31" s="86">
        <v>0.372</v>
      </c>
      <c r="C31" s="89">
        <v>47.5</v>
      </c>
      <c r="D31" s="34" t="s">
        <v>7</v>
      </c>
      <c r="E31" s="34"/>
      <c r="F31" s="35">
        <v>24</v>
      </c>
      <c r="G31" s="35">
        <v>0</v>
      </c>
      <c r="H31" s="34">
        <v>1288.6300000000001</v>
      </c>
      <c r="I31" s="86">
        <v>0.36</v>
      </c>
      <c r="J31" s="86">
        <v>0.33400000000000002</v>
      </c>
    </row>
    <row r="32" spans="1:10">
      <c r="A32" s="34" t="s">
        <v>99</v>
      </c>
      <c r="B32" s="86">
        <v>0.38</v>
      </c>
      <c r="C32" s="87">
        <v>59.1</v>
      </c>
      <c r="D32" s="34" t="s">
        <v>23</v>
      </c>
      <c r="E32" s="34"/>
      <c r="F32" s="79">
        <v>35</v>
      </c>
      <c r="G32" s="35">
        <v>1</v>
      </c>
      <c r="H32" s="80">
        <v>1328.58</v>
      </c>
      <c r="I32" s="34"/>
      <c r="J32" s="34"/>
    </row>
    <row r="33" spans="1:10">
      <c r="A33" s="34" t="s">
        <v>94</v>
      </c>
      <c r="B33" s="86">
        <v>0.45</v>
      </c>
      <c r="C33" s="87">
        <v>76</v>
      </c>
      <c r="D33" s="34" t="s">
        <v>23</v>
      </c>
      <c r="E33" s="34"/>
      <c r="F33" s="79">
        <v>24</v>
      </c>
      <c r="G33" s="35">
        <v>1</v>
      </c>
      <c r="H33" s="80">
        <v>1573.06</v>
      </c>
      <c r="I33" s="34"/>
      <c r="J33" s="34"/>
    </row>
    <row r="34" spans="1:10">
      <c r="A34" s="34" t="s">
        <v>95</v>
      </c>
      <c r="B34" s="86">
        <v>0.29599999999999999</v>
      </c>
      <c r="C34" s="87">
        <v>83.8</v>
      </c>
      <c r="D34" s="34" t="s">
        <v>23</v>
      </c>
      <c r="E34" s="34"/>
      <c r="F34" s="79">
        <v>20</v>
      </c>
      <c r="G34" s="35">
        <v>1</v>
      </c>
      <c r="H34" s="80">
        <v>1224.57</v>
      </c>
      <c r="I34" s="34"/>
      <c r="J34" s="34"/>
    </row>
    <row r="35" spans="1:10">
      <c r="A35" s="35" t="s">
        <v>31</v>
      </c>
      <c r="B35" s="86">
        <v>0.439</v>
      </c>
      <c r="C35" s="89">
        <v>62</v>
      </c>
      <c r="D35" s="34" t="s">
        <v>7</v>
      </c>
      <c r="E35" s="34"/>
      <c r="F35" s="35">
        <v>24</v>
      </c>
      <c r="G35" s="35">
        <v>1</v>
      </c>
      <c r="H35" s="34">
        <v>1263.48</v>
      </c>
      <c r="I35" s="86">
        <v>0.46200000000000002</v>
      </c>
      <c r="J35" s="86">
        <v>0.436</v>
      </c>
    </row>
    <row r="36" spans="1:10">
      <c r="A36" s="35" t="s">
        <v>32</v>
      </c>
      <c r="B36" s="86">
        <v>0.41899999999999998</v>
      </c>
      <c r="C36" s="89">
        <v>73.2</v>
      </c>
      <c r="D36" s="34" t="s">
        <v>7</v>
      </c>
      <c r="E36" s="34"/>
      <c r="F36" s="35">
        <v>35</v>
      </c>
      <c r="G36" s="35">
        <v>1</v>
      </c>
      <c r="H36" s="34">
        <v>1518.78</v>
      </c>
      <c r="I36" s="86">
        <v>0.40600000000000003</v>
      </c>
      <c r="J36" s="86">
        <v>0.39700000000000002</v>
      </c>
    </row>
    <row r="37" spans="1:10">
      <c r="A37" s="91" t="s">
        <v>33</v>
      </c>
      <c r="B37" s="86">
        <v>0.47799999999999998</v>
      </c>
      <c r="C37" s="89">
        <v>40.799999999999997</v>
      </c>
      <c r="D37" s="34" t="s">
        <v>23</v>
      </c>
      <c r="E37" s="34"/>
      <c r="F37" s="35">
        <v>31</v>
      </c>
      <c r="G37" s="35">
        <v>1</v>
      </c>
      <c r="H37" s="34">
        <v>1393.96</v>
      </c>
      <c r="I37" s="86">
        <v>0.45100000000000001</v>
      </c>
      <c r="J37" s="86">
        <v>0.45100000000000001</v>
      </c>
    </row>
    <row r="38" spans="1:10">
      <c r="A38" s="35" t="s">
        <v>34</v>
      </c>
      <c r="B38" s="86">
        <v>0.54300000000000004</v>
      </c>
      <c r="C38" s="89">
        <v>64.2</v>
      </c>
      <c r="D38" s="34" t="s">
        <v>7</v>
      </c>
      <c r="E38" s="34"/>
      <c r="F38" s="35">
        <v>28</v>
      </c>
      <c r="G38" s="35">
        <v>1</v>
      </c>
      <c r="H38" s="34">
        <v>1517.63</v>
      </c>
      <c r="I38" s="86">
        <v>0.48599999999999999</v>
      </c>
      <c r="J38" s="86">
        <v>0.47199999999999998</v>
      </c>
    </row>
    <row r="39" spans="1:10">
      <c r="A39" s="34"/>
      <c r="B39" s="34"/>
      <c r="C39" s="87"/>
      <c r="D39" s="34"/>
      <c r="E39" s="34"/>
      <c r="F39" s="34"/>
      <c r="G39" s="34"/>
      <c r="H39" s="34"/>
      <c r="I39" s="34"/>
      <c r="J39" s="34"/>
    </row>
    <row r="40" spans="1:10">
      <c r="A40" s="34"/>
      <c r="B40" s="34"/>
      <c r="C40" s="87"/>
      <c r="D40" s="34"/>
      <c r="E40" s="34"/>
      <c r="F40" s="34"/>
      <c r="G40" s="34"/>
      <c r="H40" s="34"/>
      <c r="I40" s="34"/>
      <c r="J40" s="34"/>
    </row>
    <row r="41" spans="1:10">
      <c r="A41" s="34"/>
      <c r="B41" s="34"/>
      <c r="C41" s="87"/>
      <c r="D41" s="34"/>
      <c r="E41" s="34"/>
      <c r="F41" s="34"/>
      <c r="G41" s="34"/>
      <c r="H41" s="34"/>
      <c r="I41" s="34"/>
      <c r="J41" s="34"/>
    </row>
    <row r="42" spans="1:10">
      <c r="A42" s="34"/>
      <c r="B42" s="34"/>
      <c r="C42" s="87"/>
      <c r="D42" s="34"/>
      <c r="E42" s="34"/>
      <c r="F42" s="34"/>
      <c r="G42" s="34"/>
      <c r="H42" s="34"/>
      <c r="I42" s="34"/>
      <c r="J42" s="34"/>
    </row>
    <row r="43" spans="1:10">
      <c r="A43" s="34"/>
      <c r="B43" s="34"/>
      <c r="C43" s="87"/>
      <c r="D43" s="34"/>
      <c r="E43" s="34"/>
      <c r="F43" s="34"/>
      <c r="G43" s="34"/>
      <c r="H43" s="34"/>
      <c r="I43" s="34"/>
      <c r="J43" s="34"/>
    </row>
    <row r="44" spans="1:10">
      <c r="A44" s="34"/>
      <c r="B44" s="34"/>
      <c r="C44" s="87"/>
      <c r="D44" s="34"/>
      <c r="E44" s="34"/>
      <c r="F44" s="34"/>
      <c r="G44" s="34"/>
      <c r="H44" s="34"/>
      <c r="I44" s="34"/>
      <c r="J44" s="34"/>
    </row>
    <row r="45" spans="1:10">
      <c r="A45" s="34"/>
      <c r="B45" s="34"/>
      <c r="C45" s="87"/>
      <c r="D45" s="34"/>
      <c r="E45" s="34"/>
      <c r="F45" s="34"/>
      <c r="G45" s="34"/>
      <c r="H45" s="34"/>
      <c r="I45" s="34"/>
      <c r="J45" s="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2496-E015-BC40-A576-A80F17862952}">
  <dimension ref="A1:I47"/>
  <sheetViews>
    <sheetView workbookViewId="0">
      <selection activeCell="I1" sqref="I1:I1048576"/>
    </sheetView>
  </sheetViews>
  <sheetFormatPr baseColWidth="10" defaultRowHeight="16"/>
  <cols>
    <col min="1" max="16384" width="10.83203125" style="81"/>
  </cols>
  <sheetData>
    <row r="1" spans="1:9">
      <c r="A1" s="98" t="s">
        <v>91</v>
      </c>
      <c r="B1" s="99" t="s">
        <v>90</v>
      </c>
      <c r="C1" s="99" t="s">
        <v>154</v>
      </c>
      <c r="D1" s="99" t="s">
        <v>155</v>
      </c>
      <c r="E1" s="98" t="s">
        <v>89</v>
      </c>
      <c r="F1" s="98" t="s">
        <v>88</v>
      </c>
      <c r="G1" s="98" t="s">
        <v>87</v>
      </c>
      <c r="H1" s="98" t="s">
        <v>59</v>
      </c>
      <c r="I1" s="95" t="s">
        <v>157</v>
      </c>
    </row>
    <row r="2" spans="1:9">
      <c r="A2" s="46" t="s">
        <v>96</v>
      </c>
      <c r="B2" s="100">
        <v>0.471614390611648</v>
      </c>
      <c r="C2" s="100">
        <v>0.48438394069671598</v>
      </c>
      <c r="D2" s="100">
        <v>0.417035311460495</v>
      </c>
      <c r="E2" s="46" t="s">
        <v>23</v>
      </c>
      <c r="F2" s="101">
        <v>26</v>
      </c>
      <c r="G2" s="102">
        <v>1</v>
      </c>
      <c r="H2" s="61">
        <v>1538.89</v>
      </c>
      <c r="I2" s="97">
        <v>0.52114135026931696</v>
      </c>
    </row>
    <row r="3" spans="1:9">
      <c r="A3" s="103" t="s">
        <v>36</v>
      </c>
      <c r="B3" s="100">
        <v>0.50749939680099398</v>
      </c>
      <c r="C3" s="100">
        <v>0.53327316045761097</v>
      </c>
      <c r="D3" s="100">
        <v>0.394037365913391</v>
      </c>
      <c r="E3" s="46" t="s">
        <v>7</v>
      </c>
      <c r="F3" s="103">
        <v>33</v>
      </c>
      <c r="G3" s="103">
        <v>1</v>
      </c>
      <c r="H3" s="104">
        <v>1320</v>
      </c>
      <c r="I3" s="97">
        <v>0.619684398174285</v>
      </c>
    </row>
    <row r="4" spans="1:9">
      <c r="A4" s="46" t="s">
        <v>97</v>
      </c>
      <c r="B4" s="100">
        <v>0.41769200563430697</v>
      </c>
      <c r="C4" s="100">
        <v>0.42718991637229897</v>
      </c>
      <c r="D4" s="100">
        <v>0.35205525159835799</v>
      </c>
      <c r="E4" s="46" t="s">
        <v>23</v>
      </c>
      <c r="F4" s="101">
        <v>36</v>
      </c>
      <c r="G4" s="46">
        <v>1</v>
      </c>
      <c r="H4" s="61">
        <v>1334.34</v>
      </c>
      <c r="I4" s="97">
        <v>0.49839016795158297</v>
      </c>
    </row>
    <row r="5" spans="1:9" ht="32">
      <c r="A5" s="102" t="s">
        <v>6</v>
      </c>
      <c r="B5" s="100">
        <v>0.47643393278121898</v>
      </c>
      <c r="C5" s="100">
        <v>0.496024459600448</v>
      </c>
      <c r="D5" s="100">
        <v>0.38368546962737998</v>
      </c>
      <c r="E5" s="46" t="s">
        <v>23</v>
      </c>
      <c r="F5" s="102">
        <v>34</v>
      </c>
      <c r="G5" s="102">
        <v>1</v>
      </c>
      <c r="H5" s="104">
        <v>1342.46</v>
      </c>
      <c r="I5" s="97">
        <v>0.54171055555343595</v>
      </c>
    </row>
    <row r="6" spans="1:9">
      <c r="A6" s="103" t="s">
        <v>8</v>
      </c>
      <c r="B6" s="100">
        <v>0.54406577348709095</v>
      </c>
      <c r="C6" s="100">
        <v>0.56259757280349698</v>
      </c>
      <c r="D6" s="100">
        <v>0.49181222915649397</v>
      </c>
      <c r="E6" s="46" t="s">
        <v>7</v>
      </c>
      <c r="F6" s="103">
        <v>51</v>
      </c>
      <c r="G6" s="103">
        <v>1</v>
      </c>
      <c r="H6" s="104">
        <v>1456.82</v>
      </c>
      <c r="I6" s="97">
        <v>0.62153100967407204</v>
      </c>
    </row>
    <row r="7" spans="1:9">
      <c r="A7" s="103" t="s">
        <v>9</v>
      </c>
      <c r="B7" s="100">
        <v>0.49208986759185702</v>
      </c>
      <c r="C7" s="100">
        <v>0.50538522005081099</v>
      </c>
      <c r="D7" s="100">
        <v>0.442767024040222</v>
      </c>
      <c r="E7" s="46" t="s">
        <v>7</v>
      </c>
      <c r="F7" s="103">
        <v>36</v>
      </c>
      <c r="G7" s="103">
        <v>0</v>
      </c>
      <c r="H7" s="104">
        <v>1311.3</v>
      </c>
      <c r="I7" s="97">
        <v>0.52872514724731401</v>
      </c>
    </row>
    <row r="8" spans="1:9">
      <c r="A8" s="102" t="s">
        <v>10</v>
      </c>
      <c r="B8" s="100">
        <v>0.41926223039626997</v>
      </c>
      <c r="C8" s="100">
        <v>0.43734842538833602</v>
      </c>
      <c r="D8" s="100">
        <v>0.33314585685729903</v>
      </c>
      <c r="E8" s="46" t="s">
        <v>23</v>
      </c>
      <c r="F8" s="102">
        <v>25</v>
      </c>
      <c r="G8" s="102">
        <v>0</v>
      </c>
      <c r="H8" s="104">
        <v>1171.0999999999999</v>
      </c>
      <c r="I8" s="97">
        <v>0.48226156830787598</v>
      </c>
    </row>
    <row r="9" spans="1:9">
      <c r="A9" s="103" t="s">
        <v>37</v>
      </c>
      <c r="B9" s="100">
        <v>0.50812464952468805</v>
      </c>
      <c r="C9" s="100">
        <v>0.533314049243927</v>
      </c>
      <c r="D9" s="100">
        <v>0.40678724646568198</v>
      </c>
      <c r="E9" s="46" t="s">
        <v>7</v>
      </c>
      <c r="F9" s="103">
        <v>24</v>
      </c>
      <c r="G9" s="103">
        <v>1</v>
      </c>
      <c r="H9" s="104">
        <v>1240.1199999999999</v>
      </c>
      <c r="I9" s="97">
        <v>0.57126724720001198</v>
      </c>
    </row>
    <row r="10" spans="1:9">
      <c r="A10" s="103" t="s">
        <v>38</v>
      </c>
      <c r="B10" s="100">
        <v>0.51177275180816595</v>
      </c>
      <c r="C10" s="100">
        <v>0.53054881095886197</v>
      </c>
      <c r="D10" s="100">
        <v>0.42203575372695901</v>
      </c>
      <c r="E10" s="46" t="s">
        <v>7</v>
      </c>
      <c r="F10" s="103">
        <v>24</v>
      </c>
      <c r="G10" s="103">
        <v>1</v>
      </c>
      <c r="H10" s="104">
        <v>1337.85</v>
      </c>
      <c r="I10" s="97">
        <v>0.58428317308425903</v>
      </c>
    </row>
    <row r="11" spans="1:9" ht="32">
      <c r="A11" s="102" t="s">
        <v>12</v>
      </c>
      <c r="B11" s="100">
        <v>0.43138426542282099</v>
      </c>
      <c r="C11" s="100">
        <v>0.43904471397399902</v>
      </c>
      <c r="D11" s="100">
        <v>0.36477023363113398</v>
      </c>
      <c r="E11" s="46" t="s">
        <v>23</v>
      </c>
      <c r="F11" s="102">
        <v>12</v>
      </c>
      <c r="G11" s="102">
        <v>1</v>
      </c>
      <c r="H11" s="104">
        <v>1053.93</v>
      </c>
      <c r="I11" s="97">
        <v>0.45471936464309598</v>
      </c>
    </row>
    <row r="12" spans="1:9">
      <c r="A12" s="102" t="s">
        <v>11</v>
      </c>
      <c r="B12" s="100">
        <v>0.51426875591277998</v>
      </c>
      <c r="C12" s="100">
        <v>0.54897135496139504</v>
      </c>
      <c r="D12" s="100">
        <v>0.40881881117820701</v>
      </c>
      <c r="E12" s="46" t="s">
        <v>23</v>
      </c>
      <c r="F12" s="102">
        <v>47</v>
      </c>
      <c r="G12" s="102">
        <v>1</v>
      </c>
      <c r="H12" s="104">
        <v>1445.34</v>
      </c>
      <c r="I12" s="97">
        <v>0.626978039741516</v>
      </c>
    </row>
    <row r="13" spans="1:9">
      <c r="A13" s="103" t="s">
        <v>39</v>
      </c>
      <c r="B13" s="100">
        <v>0.44046488404273898</v>
      </c>
      <c r="C13" s="100">
        <v>0.45800063014030401</v>
      </c>
      <c r="D13" s="100">
        <v>0.36520484089851302</v>
      </c>
      <c r="E13" s="46" t="s">
        <v>23</v>
      </c>
      <c r="F13" s="105">
        <v>12</v>
      </c>
      <c r="G13" s="102">
        <v>1</v>
      </c>
      <c r="H13" s="104">
        <v>1109.8</v>
      </c>
      <c r="I13" s="97">
        <v>0.49236288666725098</v>
      </c>
    </row>
    <row r="14" spans="1:9">
      <c r="A14" s="103" t="s">
        <v>40</v>
      </c>
      <c r="B14" s="100">
        <v>0.42836087942123402</v>
      </c>
      <c r="C14" s="100">
        <v>0.445738285779953</v>
      </c>
      <c r="D14" s="100">
        <v>0.35503360629081698</v>
      </c>
      <c r="E14" s="46" t="s">
        <v>23</v>
      </c>
      <c r="F14" s="105">
        <v>12</v>
      </c>
      <c r="G14" s="102">
        <v>1</v>
      </c>
      <c r="H14" s="104">
        <v>1093.42</v>
      </c>
      <c r="I14" s="97">
        <v>0.47794330120086598</v>
      </c>
    </row>
    <row r="15" spans="1:9">
      <c r="A15" s="103" t="s">
        <v>41</v>
      </c>
      <c r="B15" s="100">
        <v>0.57372063398361195</v>
      </c>
      <c r="C15" s="100">
        <v>0.60338175296783403</v>
      </c>
      <c r="D15" s="100">
        <v>0.46690180897712702</v>
      </c>
      <c r="E15" s="46" t="s">
        <v>7</v>
      </c>
      <c r="F15" s="103">
        <v>45</v>
      </c>
      <c r="G15" s="103">
        <v>1</v>
      </c>
      <c r="H15" s="104">
        <v>1570.32</v>
      </c>
      <c r="I15" s="97">
        <v>0.69649869203567505</v>
      </c>
    </row>
    <row r="16" spans="1:9">
      <c r="A16" s="46" t="s">
        <v>101</v>
      </c>
      <c r="B16" s="100">
        <v>0.45055860280990601</v>
      </c>
      <c r="C16" s="100">
        <v>0.461642235517501</v>
      </c>
      <c r="D16" s="100">
        <v>0.35429319739341703</v>
      </c>
      <c r="E16" s="46" t="s">
        <v>23</v>
      </c>
      <c r="F16" s="101">
        <v>19</v>
      </c>
      <c r="G16" s="102">
        <v>1</v>
      </c>
      <c r="H16" s="61">
        <v>1619.18</v>
      </c>
      <c r="I16" s="97">
        <v>0.49843606352806002</v>
      </c>
    </row>
    <row r="17" spans="1:9" ht="32">
      <c r="A17" s="103" t="s">
        <v>13</v>
      </c>
      <c r="B17" s="100">
        <v>0.52404212951660101</v>
      </c>
      <c r="C17" s="100">
        <v>0.54639887809753396</v>
      </c>
      <c r="D17" s="100">
        <v>0.41161379218101501</v>
      </c>
      <c r="E17" s="46" t="s">
        <v>7</v>
      </c>
      <c r="F17" s="103">
        <v>32</v>
      </c>
      <c r="G17" s="103">
        <v>1</v>
      </c>
      <c r="H17" s="104">
        <v>1404.8</v>
      </c>
      <c r="I17" s="97">
        <v>0.58927291631698597</v>
      </c>
    </row>
    <row r="18" spans="1:9">
      <c r="A18" s="103" t="s">
        <v>15</v>
      </c>
      <c r="B18" s="100">
        <v>0.56682449579238803</v>
      </c>
      <c r="C18" s="100">
        <v>0.59948974847793501</v>
      </c>
      <c r="D18" s="100">
        <v>0.434663206338882</v>
      </c>
      <c r="E18" s="46" t="s">
        <v>7</v>
      </c>
      <c r="F18" s="103">
        <v>48</v>
      </c>
      <c r="G18" s="103">
        <v>1</v>
      </c>
      <c r="H18" s="104">
        <v>1498.57</v>
      </c>
      <c r="I18" s="97">
        <v>0.62174457311630205</v>
      </c>
    </row>
    <row r="19" spans="1:9">
      <c r="A19" s="103" t="s">
        <v>16</v>
      </c>
      <c r="B19" s="100">
        <v>0.48454865813255299</v>
      </c>
      <c r="C19" s="100">
        <v>0.491740852594375</v>
      </c>
      <c r="D19" s="100">
        <v>0.41285321116447399</v>
      </c>
      <c r="E19" s="46" t="s">
        <v>7</v>
      </c>
      <c r="F19" s="103">
        <v>29</v>
      </c>
      <c r="G19" s="103">
        <v>0</v>
      </c>
      <c r="H19" s="104">
        <v>1404.18</v>
      </c>
      <c r="I19" s="97">
        <v>0.52004271745681696</v>
      </c>
    </row>
    <row r="20" spans="1:9">
      <c r="A20" s="46" t="s">
        <v>139</v>
      </c>
      <c r="B20" s="100">
        <v>0.42348346114158603</v>
      </c>
      <c r="C20" s="100">
        <v>0.43384024500846802</v>
      </c>
      <c r="D20" s="100">
        <v>0.36528488993644698</v>
      </c>
      <c r="E20" s="46" t="s">
        <v>23</v>
      </c>
      <c r="F20" s="101">
        <v>20</v>
      </c>
      <c r="G20" s="102">
        <v>0</v>
      </c>
      <c r="H20" s="61">
        <v>1344.2</v>
      </c>
      <c r="I20" s="97">
        <v>0.45554342865943898</v>
      </c>
    </row>
    <row r="21" spans="1:9">
      <c r="A21" s="102" t="s">
        <v>17</v>
      </c>
      <c r="B21" s="100">
        <v>0.56132543087005604</v>
      </c>
      <c r="C21" s="100">
        <v>0.58337873220443703</v>
      </c>
      <c r="D21" s="100">
        <v>0.46701776981353699</v>
      </c>
      <c r="E21" s="46" t="s">
        <v>23</v>
      </c>
      <c r="F21" s="102">
        <v>48</v>
      </c>
      <c r="G21" s="102">
        <v>1</v>
      </c>
      <c r="H21" s="104">
        <v>1497.95</v>
      </c>
      <c r="I21" s="97">
        <v>0.64051306247711104</v>
      </c>
    </row>
    <row r="22" spans="1:9">
      <c r="A22" s="103" t="s">
        <v>44</v>
      </c>
      <c r="B22" s="100">
        <v>0.561806321144104</v>
      </c>
      <c r="C22" s="100">
        <v>0.58928090333938499</v>
      </c>
      <c r="D22" s="100">
        <v>0.44919690489768899</v>
      </c>
      <c r="E22" s="46" t="s">
        <v>7</v>
      </c>
      <c r="F22" s="103">
        <v>50</v>
      </c>
      <c r="G22" s="103">
        <v>1</v>
      </c>
      <c r="H22" s="104">
        <v>1468.71</v>
      </c>
      <c r="I22" s="97">
        <v>0.72245413064956598</v>
      </c>
    </row>
    <row r="23" spans="1:9">
      <c r="A23" s="103" t="s">
        <v>45</v>
      </c>
      <c r="B23" s="100">
        <v>0.499990195035934</v>
      </c>
      <c r="C23" s="100">
        <v>0.49558973312377902</v>
      </c>
      <c r="D23" s="100">
        <v>0.43374547362327498</v>
      </c>
      <c r="E23" s="46" t="s">
        <v>7</v>
      </c>
      <c r="F23" s="103">
        <v>30</v>
      </c>
      <c r="G23" s="103">
        <v>1</v>
      </c>
      <c r="H23" s="104">
        <v>1350.73</v>
      </c>
      <c r="I23" s="97">
        <v>0.55483323335647505</v>
      </c>
    </row>
    <row r="24" spans="1:9">
      <c r="A24" s="103" t="s">
        <v>46</v>
      </c>
      <c r="B24" s="100">
        <v>0.555616915225982</v>
      </c>
      <c r="C24" s="100">
        <v>0.58190172910690297</v>
      </c>
      <c r="D24" s="100">
        <v>0.45011088252067499</v>
      </c>
      <c r="E24" s="46" t="s">
        <v>7</v>
      </c>
      <c r="F24" s="106">
        <v>24</v>
      </c>
      <c r="G24" s="103">
        <v>0</v>
      </c>
      <c r="H24" s="104">
        <v>1419.9</v>
      </c>
      <c r="I24" s="97">
        <v>0.6231330037117</v>
      </c>
    </row>
    <row r="25" spans="1:9">
      <c r="A25" s="103" t="s">
        <v>47</v>
      </c>
      <c r="B25" s="100">
        <v>0.64798128604888905</v>
      </c>
      <c r="C25" s="100">
        <v>0.70331615209579401</v>
      </c>
      <c r="D25" s="100">
        <v>0.45562958717346103</v>
      </c>
      <c r="E25" s="46" t="s">
        <v>7</v>
      </c>
      <c r="F25" s="106">
        <v>27</v>
      </c>
      <c r="G25" s="103">
        <v>1</v>
      </c>
      <c r="H25" s="104">
        <v>1792.45</v>
      </c>
      <c r="I25" s="97">
        <v>0.70093923807144098</v>
      </c>
    </row>
    <row r="26" spans="1:9">
      <c r="A26" s="103" t="s">
        <v>19</v>
      </c>
      <c r="B26" s="100">
        <v>0.53199291229248002</v>
      </c>
      <c r="C26" s="100">
        <v>0.56340539455413796</v>
      </c>
      <c r="D26" s="100">
        <v>0.41533228754997198</v>
      </c>
      <c r="E26" s="46" t="s">
        <v>7</v>
      </c>
      <c r="F26" s="103">
        <v>41</v>
      </c>
      <c r="G26" s="103">
        <v>1</v>
      </c>
      <c r="H26" s="104">
        <v>1406.6</v>
      </c>
      <c r="I26" s="97">
        <v>0.62304157018661399</v>
      </c>
    </row>
    <row r="27" spans="1:9">
      <c r="A27" s="103" t="s">
        <v>20</v>
      </c>
      <c r="B27" s="100">
        <v>0.64469450712203902</v>
      </c>
      <c r="C27" s="100">
        <v>0.68596065044402998</v>
      </c>
      <c r="D27" s="100">
        <v>0.48818063735961897</v>
      </c>
      <c r="E27" s="46" t="s">
        <v>7</v>
      </c>
      <c r="F27" s="103">
        <v>42</v>
      </c>
      <c r="G27" s="103">
        <v>1</v>
      </c>
      <c r="H27" s="104">
        <v>1687.58</v>
      </c>
      <c r="I27" s="97">
        <v>0.69633114337921098</v>
      </c>
    </row>
    <row r="28" spans="1:9">
      <c r="A28" s="46" t="s">
        <v>98</v>
      </c>
      <c r="B28" s="100">
        <v>0.45630466938018699</v>
      </c>
      <c r="C28" s="100">
        <v>0.48036560416221602</v>
      </c>
      <c r="D28" s="100">
        <v>0.34855207800865101</v>
      </c>
      <c r="E28" s="46" t="s">
        <v>23</v>
      </c>
      <c r="F28" s="101">
        <v>38</v>
      </c>
      <c r="G28" s="46">
        <v>1</v>
      </c>
      <c r="H28" s="61">
        <v>1513.24</v>
      </c>
      <c r="I28" s="97">
        <v>0.50685894489288297</v>
      </c>
    </row>
    <row r="29" spans="1:9">
      <c r="A29" s="103" t="s">
        <v>21</v>
      </c>
      <c r="B29" s="100">
        <v>0.48860967159271201</v>
      </c>
      <c r="C29" s="100">
        <v>0.50955951213836603</v>
      </c>
      <c r="D29" s="100">
        <v>0.38545981049537598</v>
      </c>
      <c r="E29" s="46" t="s">
        <v>7</v>
      </c>
      <c r="F29" s="103">
        <v>40</v>
      </c>
      <c r="G29" s="103">
        <v>1</v>
      </c>
      <c r="H29" s="104">
        <v>1311</v>
      </c>
      <c r="I29" s="97">
        <v>0.57058060169219904</v>
      </c>
    </row>
    <row r="30" spans="1:9">
      <c r="A30" s="103" t="s">
        <v>48</v>
      </c>
      <c r="B30" s="100">
        <v>0.54398858547210605</v>
      </c>
      <c r="C30" s="100">
        <v>0.56917649507522505</v>
      </c>
      <c r="D30" s="100">
        <v>0.43324321508407498</v>
      </c>
      <c r="E30" s="46" t="s">
        <v>7</v>
      </c>
      <c r="F30" s="103">
        <v>47</v>
      </c>
      <c r="G30" s="103">
        <v>1</v>
      </c>
      <c r="H30" s="104">
        <v>1461.75</v>
      </c>
      <c r="I30" s="97">
        <v>0.68423038721084495</v>
      </c>
    </row>
    <row r="31" spans="1:9">
      <c r="A31" s="103" t="s">
        <v>22</v>
      </c>
      <c r="B31" s="100">
        <v>0.57482260465621904</v>
      </c>
      <c r="C31" s="100">
        <v>0.59699302911758401</v>
      </c>
      <c r="D31" s="100">
        <v>0.49728873372077897</v>
      </c>
      <c r="E31" s="46" t="s">
        <v>7</v>
      </c>
      <c r="F31" s="103">
        <v>41</v>
      </c>
      <c r="G31" s="103">
        <v>1</v>
      </c>
      <c r="H31" s="104">
        <v>1500.56</v>
      </c>
      <c r="I31" s="97">
        <v>0.66826927661895696</v>
      </c>
    </row>
    <row r="32" spans="1:9">
      <c r="A32" s="102" t="s">
        <v>49</v>
      </c>
      <c r="B32" s="100">
        <v>0.49904319643974299</v>
      </c>
      <c r="C32" s="100">
        <v>0.53106290102005005</v>
      </c>
      <c r="D32" s="100">
        <v>0.42073157429695102</v>
      </c>
      <c r="E32" s="46" t="s">
        <v>23</v>
      </c>
      <c r="F32" s="102">
        <v>24</v>
      </c>
      <c r="G32" s="102">
        <v>1</v>
      </c>
      <c r="H32" s="104">
        <v>1356.01</v>
      </c>
      <c r="I32" s="97">
        <v>0.56682682037353505</v>
      </c>
    </row>
    <row r="33" spans="1:9">
      <c r="A33" s="102" t="s">
        <v>24</v>
      </c>
      <c r="B33" s="100">
        <v>0.45806789398193298</v>
      </c>
      <c r="C33" s="100">
        <v>0.47071668505668601</v>
      </c>
      <c r="D33" s="100">
        <v>0.371885865926742</v>
      </c>
      <c r="E33" s="46" t="s">
        <v>23</v>
      </c>
      <c r="F33" s="102">
        <v>36</v>
      </c>
      <c r="G33" s="102">
        <v>0</v>
      </c>
      <c r="H33" s="104">
        <v>1313.21</v>
      </c>
      <c r="I33" s="97">
        <v>0.51252001523971502</v>
      </c>
    </row>
    <row r="34" spans="1:9">
      <c r="A34" s="103" t="s">
        <v>25</v>
      </c>
      <c r="B34" s="100">
        <v>0.583166062831878</v>
      </c>
      <c r="C34" s="100">
        <v>0.60378438234329201</v>
      </c>
      <c r="D34" s="100">
        <v>0.47566556930541898</v>
      </c>
      <c r="E34" s="46" t="s">
        <v>7</v>
      </c>
      <c r="F34" s="103">
        <v>39</v>
      </c>
      <c r="G34" s="103">
        <v>0</v>
      </c>
      <c r="H34" s="104">
        <v>1592.98</v>
      </c>
      <c r="I34" s="97">
        <v>0.63189178705215399</v>
      </c>
    </row>
    <row r="35" spans="1:9" ht="30">
      <c r="A35" s="107" t="s">
        <v>26</v>
      </c>
      <c r="B35" s="100">
        <v>0.59581756591796797</v>
      </c>
      <c r="C35" s="100">
        <v>0.62426239252090399</v>
      </c>
      <c r="D35" s="100">
        <v>0.46970933675765902</v>
      </c>
      <c r="E35" s="46" t="s">
        <v>7</v>
      </c>
      <c r="F35" s="103">
        <v>51</v>
      </c>
      <c r="G35" s="108">
        <v>1</v>
      </c>
      <c r="H35" s="104">
        <v>1554.85</v>
      </c>
      <c r="I35" s="97">
        <v>0.67191630601882901</v>
      </c>
    </row>
    <row r="36" spans="1:9">
      <c r="A36" s="103" t="s">
        <v>50</v>
      </c>
      <c r="B36" s="100">
        <v>0.54208391904830899</v>
      </c>
      <c r="C36" s="100">
        <v>0.55752331018447798</v>
      </c>
      <c r="D36" s="100">
        <v>0.46810266375541598</v>
      </c>
      <c r="E36" s="46" t="s">
        <v>7</v>
      </c>
      <c r="F36" s="103">
        <v>41</v>
      </c>
      <c r="G36" s="103">
        <v>0</v>
      </c>
      <c r="H36" s="104">
        <v>1431</v>
      </c>
      <c r="I36" s="97">
        <v>0.59980165958404497</v>
      </c>
    </row>
    <row r="37" spans="1:9">
      <c r="A37" s="102" t="s">
        <v>29</v>
      </c>
      <c r="B37" s="100">
        <v>0.44571903347969</v>
      </c>
      <c r="C37" s="100">
        <v>0.46213430166244501</v>
      </c>
      <c r="D37" s="100">
        <v>0.365500628948211</v>
      </c>
      <c r="E37" s="46" t="s">
        <v>23</v>
      </c>
      <c r="F37" s="102">
        <v>17</v>
      </c>
      <c r="G37" s="102">
        <v>1</v>
      </c>
      <c r="H37" s="104">
        <v>1149.81</v>
      </c>
      <c r="I37" s="97">
        <v>0.50279998779296797</v>
      </c>
    </row>
    <row r="38" spans="1:9">
      <c r="A38" s="103" t="s">
        <v>30</v>
      </c>
      <c r="B38" s="100">
        <v>0.44399940967559798</v>
      </c>
      <c r="C38" s="100">
        <v>0.45963591337203902</v>
      </c>
      <c r="D38" s="100">
        <v>0.39923050999641402</v>
      </c>
      <c r="E38" s="46" t="s">
        <v>7</v>
      </c>
      <c r="F38" s="103">
        <v>24</v>
      </c>
      <c r="G38" s="103">
        <v>0</v>
      </c>
      <c r="H38" s="104">
        <v>1288.6300000000001</v>
      </c>
      <c r="I38" s="97">
        <v>0.49253073334693898</v>
      </c>
    </row>
    <row r="39" spans="1:9">
      <c r="A39" s="46" t="s">
        <v>99</v>
      </c>
      <c r="B39" s="100">
        <v>0.40291762351989702</v>
      </c>
      <c r="C39" s="100">
        <v>0.41094091534614502</v>
      </c>
      <c r="D39" s="100">
        <v>0.35102522373199402</v>
      </c>
      <c r="E39" s="46" t="s">
        <v>23</v>
      </c>
      <c r="F39" s="101">
        <v>35</v>
      </c>
      <c r="G39" s="46">
        <v>1</v>
      </c>
      <c r="H39" s="61">
        <v>1328.58</v>
      </c>
      <c r="I39" s="97">
        <v>0.46920004487037598</v>
      </c>
    </row>
    <row r="40" spans="1:9" ht="34">
      <c r="A40" s="109" t="s">
        <v>51</v>
      </c>
      <c r="B40" s="100">
        <v>0.46527430415153498</v>
      </c>
      <c r="C40" s="100">
        <v>0.48005655407905501</v>
      </c>
      <c r="D40" s="100">
        <v>0.36204889416694602</v>
      </c>
      <c r="E40" s="46" t="s">
        <v>23</v>
      </c>
      <c r="F40" s="105">
        <v>52</v>
      </c>
      <c r="G40" s="110">
        <v>1</v>
      </c>
      <c r="H40" s="104">
        <v>1407.08</v>
      </c>
      <c r="I40" s="97">
        <v>0.546974897384643</v>
      </c>
    </row>
    <row r="41" spans="1:9">
      <c r="A41" s="111" t="s">
        <v>100</v>
      </c>
      <c r="B41" s="100">
        <v>0.46620360016822798</v>
      </c>
      <c r="C41" s="100">
        <v>0.487880319356918</v>
      </c>
      <c r="D41" s="100">
        <v>0.36150848865509</v>
      </c>
      <c r="E41" s="46" t="s">
        <v>23</v>
      </c>
      <c r="F41" s="101">
        <v>33</v>
      </c>
      <c r="G41" s="46">
        <v>1</v>
      </c>
      <c r="H41" s="61">
        <v>1490.92</v>
      </c>
      <c r="I41" s="97">
        <v>0.51871520280838002</v>
      </c>
    </row>
    <row r="42" spans="1:9">
      <c r="A42" s="46" t="s">
        <v>94</v>
      </c>
      <c r="B42" s="100">
        <v>0.47664102911949102</v>
      </c>
      <c r="C42" s="100">
        <v>0.499805808067321</v>
      </c>
      <c r="D42" s="100">
        <v>0.40204092860221802</v>
      </c>
      <c r="E42" s="46" t="s">
        <v>23</v>
      </c>
      <c r="F42" s="101">
        <v>24</v>
      </c>
      <c r="G42" s="46">
        <v>1</v>
      </c>
      <c r="H42" s="61">
        <v>1573.06</v>
      </c>
      <c r="I42" s="97">
        <v>0.555153489112854</v>
      </c>
    </row>
    <row r="43" spans="1:9">
      <c r="A43" s="46" t="s">
        <v>95</v>
      </c>
      <c r="B43" s="100">
        <v>0.38596752285957298</v>
      </c>
      <c r="C43" s="100">
        <v>0.39564767479896501</v>
      </c>
      <c r="D43" s="100">
        <v>0.35023930668830799</v>
      </c>
      <c r="E43" s="46" t="s">
        <v>23</v>
      </c>
      <c r="F43" s="101">
        <v>20</v>
      </c>
      <c r="G43" s="112">
        <v>1</v>
      </c>
      <c r="H43" s="61">
        <v>1224.57</v>
      </c>
      <c r="I43" s="97">
        <v>0.42879450321197499</v>
      </c>
    </row>
    <row r="44" spans="1:9">
      <c r="A44" s="103" t="s">
        <v>31</v>
      </c>
      <c r="B44" s="100">
        <v>0.50734663009643499</v>
      </c>
      <c r="C44" s="100">
        <v>0.52305257320403997</v>
      </c>
      <c r="D44" s="100">
        <v>0.41912174224853499</v>
      </c>
      <c r="E44" s="46" t="s">
        <v>7</v>
      </c>
      <c r="F44" s="103">
        <v>24</v>
      </c>
      <c r="G44" s="103">
        <v>1</v>
      </c>
      <c r="H44" s="104">
        <v>1263.48</v>
      </c>
      <c r="I44" s="97">
        <v>0.53743791580200095</v>
      </c>
    </row>
    <row r="45" spans="1:9">
      <c r="A45" s="102" t="s">
        <v>32</v>
      </c>
      <c r="B45" s="100">
        <v>0.52136248350143399</v>
      </c>
      <c r="C45" s="100">
        <v>0.55571210384368797</v>
      </c>
      <c r="D45" s="100">
        <v>0.38166052103042603</v>
      </c>
      <c r="E45" s="46" t="s">
        <v>23</v>
      </c>
      <c r="F45" s="102">
        <v>31</v>
      </c>
      <c r="G45" s="102">
        <v>1</v>
      </c>
      <c r="H45" s="104">
        <v>1393.96</v>
      </c>
      <c r="I45" s="97">
        <v>0.58835762739181496</v>
      </c>
    </row>
    <row r="46" spans="1:9">
      <c r="A46" s="113" t="s">
        <v>33</v>
      </c>
      <c r="B46" s="100">
        <v>0.56619018316268899</v>
      </c>
      <c r="C46" s="100">
        <v>0.59440159797668402</v>
      </c>
      <c r="D46" s="100">
        <v>0.45510792732238697</v>
      </c>
      <c r="E46" s="46" t="s">
        <v>7</v>
      </c>
      <c r="F46" s="103">
        <v>35</v>
      </c>
      <c r="G46" s="103">
        <v>1</v>
      </c>
      <c r="H46" s="104">
        <v>1518.78</v>
      </c>
      <c r="I46" s="97">
        <v>0.60907924175262396</v>
      </c>
    </row>
    <row r="47" spans="1:9">
      <c r="A47" s="103" t="s">
        <v>34</v>
      </c>
      <c r="B47" s="100">
        <v>0.60764086246490401</v>
      </c>
      <c r="C47" s="100">
        <v>0.65463238954544001</v>
      </c>
      <c r="D47" s="100">
        <v>0.48233687877655002</v>
      </c>
      <c r="E47" s="46" t="s">
        <v>7</v>
      </c>
      <c r="F47" s="103">
        <v>28</v>
      </c>
      <c r="G47" s="103">
        <v>1</v>
      </c>
      <c r="H47" s="104">
        <v>1517.63</v>
      </c>
      <c r="I47" s="97">
        <v>0.70710402727126997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ASD_age_g2v1.fsgd</vt:lpstr>
      <vt:lpstr>contrast_g2v1.mtx</vt:lpstr>
      <vt:lpstr>s5.ROI.sh</vt:lpstr>
      <vt:lpstr>g2v3.fsgd</vt:lpstr>
      <vt:lpstr>contrast_g2v3.mtx</vt:lpstr>
      <vt:lpstr>TIV_all(t-test).txt</vt:lpstr>
      <vt:lpstr>ASDtextcovariant.txt(t-test)</vt:lpstr>
      <vt:lpstr>nonASDtextcovariant.txt(t-test)</vt:lpstr>
      <vt:lpstr>CorrelationAna_ASD</vt:lpstr>
      <vt:lpstr>CorrelationAna_nonASD</vt:lpstr>
      <vt:lpstr>GMV&amp;WMV</vt:lpstr>
      <vt:lpstr>GMV</vt:lpstr>
      <vt:lpstr>GMV&amp;WMV(all)</vt:lpstr>
      <vt:lpstr>s5.ROI.sh!OLE_LINK93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2022-04-20T03:45:22Z</dcterms:created>
  <dcterms:modified xsi:type="dcterms:W3CDTF">2022-07-27T04:21:30Z</dcterms:modified>
</cp:coreProperties>
</file>