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E:\重庆肿瘤医院\R_project\data\"/>
    </mc:Choice>
  </mc:AlternateContent>
  <xr:revisionPtr revIDLastSave="0" documentId="8_{11C1852A-4653-435C-97FC-7E2E93FC43CC}" xr6:coauthVersionLast="36" xr6:coauthVersionMax="36" xr10:uidLastSave="{00000000-0000-0000-0000-000000000000}"/>
  <bookViews>
    <workbookView xWindow="1875" yWindow="855" windowWidth="21600" windowHeight="14085" tabRatio="592" xr2:uid="{00000000-000D-0000-FFFF-FFFF00000000}"/>
  </bookViews>
  <sheets>
    <sheet name="非免疫性肺炎" sheetId="3" r:id="rId1"/>
  </sheets>
  <calcPr calcId="191029"/>
</workbook>
</file>

<file path=xl/calcChain.xml><?xml version="1.0" encoding="utf-8"?>
<calcChain xmlns="http://schemas.openxmlformats.org/spreadsheetml/2006/main">
  <c r="N242" i="3" l="1"/>
  <c r="N241" i="3"/>
  <c r="K241" i="3"/>
  <c r="J241" i="3"/>
  <c r="N240" i="3"/>
  <c r="J240" i="3"/>
  <c r="N239" i="3"/>
  <c r="J239" i="3"/>
  <c r="N238" i="3"/>
  <c r="N237" i="3"/>
  <c r="P236" i="3"/>
  <c r="N236" i="3"/>
  <c r="J236" i="3"/>
  <c r="N235" i="3"/>
  <c r="N234" i="3"/>
  <c r="J234" i="3"/>
  <c r="N233" i="3"/>
  <c r="N232" i="3"/>
  <c r="K232" i="3"/>
  <c r="J232" i="3"/>
  <c r="N231" i="3"/>
  <c r="K231" i="3"/>
  <c r="J231" i="3"/>
  <c r="N230" i="3"/>
  <c r="K230" i="3"/>
  <c r="J230" i="3"/>
  <c r="P229" i="3"/>
  <c r="N229" i="3"/>
  <c r="K229" i="3"/>
  <c r="J229" i="3"/>
  <c r="N228" i="3"/>
  <c r="J228" i="3"/>
  <c r="N227" i="3"/>
  <c r="J227" i="3"/>
  <c r="N226" i="3"/>
  <c r="K226" i="3"/>
  <c r="J226" i="3"/>
  <c r="N225" i="3"/>
  <c r="J225" i="3"/>
  <c r="N224" i="3"/>
  <c r="K224" i="3"/>
  <c r="P223" i="3"/>
  <c r="N223" i="3"/>
  <c r="N222" i="3"/>
  <c r="J222" i="3"/>
  <c r="N221" i="3"/>
  <c r="N220" i="3"/>
  <c r="N219" i="3"/>
  <c r="J219" i="3"/>
  <c r="N218" i="3"/>
  <c r="J218" i="3"/>
  <c r="N217" i="3"/>
  <c r="N216" i="3"/>
  <c r="J216" i="3"/>
  <c r="N215" i="3"/>
  <c r="J215" i="3"/>
  <c r="N214" i="3"/>
  <c r="N213" i="3"/>
  <c r="K213" i="3"/>
  <c r="J213" i="3"/>
  <c r="N212" i="3"/>
  <c r="K212" i="3"/>
  <c r="J212" i="3"/>
  <c r="N211" i="3"/>
  <c r="J211" i="3"/>
  <c r="N210" i="3"/>
  <c r="J210" i="3"/>
  <c r="N209" i="3"/>
  <c r="K209" i="3"/>
  <c r="J209" i="3"/>
  <c r="N208" i="3"/>
  <c r="N207" i="3"/>
  <c r="N206" i="3"/>
  <c r="J206" i="3"/>
  <c r="N205" i="3"/>
  <c r="K205" i="3"/>
  <c r="J205" i="3"/>
  <c r="N204" i="3"/>
  <c r="N203" i="3"/>
  <c r="J203" i="3"/>
  <c r="N202" i="3"/>
  <c r="N201" i="3"/>
  <c r="J201" i="3"/>
  <c r="N200" i="3"/>
  <c r="J200" i="3"/>
  <c r="N199" i="3"/>
  <c r="J199" i="3"/>
  <c r="N198" i="3"/>
  <c r="K198" i="3"/>
  <c r="J198" i="3"/>
  <c r="N197" i="3"/>
  <c r="N196" i="3"/>
  <c r="K196" i="3"/>
  <c r="J196" i="3"/>
  <c r="N195" i="3"/>
  <c r="P4" i="3" l="1"/>
  <c r="P5" i="3"/>
  <c r="P19" i="3"/>
  <c r="P25" i="3"/>
  <c r="P37" i="3"/>
  <c r="P40" i="3"/>
  <c r="P52" i="3"/>
  <c r="P55" i="3"/>
  <c r="P64" i="3"/>
  <c r="P71" i="3"/>
  <c r="P77" i="3"/>
  <c r="P111" i="3"/>
  <c r="P127" i="3"/>
  <c r="P175" i="3"/>
  <c r="P181" i="3"/>
  <c r="P188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2" i="3"/>
  <c r="K20" i="3"/>
  <c r="K21" i="3"/>
  <c r="K22" i="3"/>
  <c r="K24" i="3"/>
  <c r="K26" i="3"/>
  <c r="K30" i="3"/>
  <c r="K42" i="3"/>
  <c r="K45" i="3"/>
  <c r="K46" i="3"/>
  <c r="K48" i="3"/>
  <c r="K58" i="3"/>
  <c r="K65" i="3"/>
  <c r="K67" i="3"/>
  <c r="K75" i="3"/>
  <c r="K98" i="3"/>
  <c r="K103" i="3"/>
  <c r="K109" i="3"/>
  <c r="K111" i="3"/>
  <c r="K113" i="3"/>
  <c r="K114" i="3"/>
  <c r="K123" i="3"/>
  <c r="K125" i="3"/>
  <c r="K126" i="3"/>
  <c r="K127" i="3"/>
  <c r="K133" i="3"/>
  <c r="K134" i="3"/>
  <c r="K148" i="3"/>
  <c r="K150" i="3"/>
  <c r="K157" i="3"/>
  <c r="K161" i="3"/>
  <c r="K164" i="3"/>
  <c r="K165" i="3"/>
  <c r="K176" i="3"/>
  <c r="K178" i="3"/>
  <c r="K181" i="3"/>
  <c r="K182" i="3"/>
  <c r="K183" i="3"/>
  <c r="K184" i="3"/>
  <c r="K193" i="3"/>
  <c r="K5" i="3"/>
  <c r="J3" i="3"/>
  <c r="J4" i="3"/>
  <c r="J5" i="3"/>
  <c r="J6" i="3"/>
  <c r="J9" i="3"/>
  <c r="J11" i="3"/>
  <c r="J13" i="3"/>
  <c r="J15" i="3"/>
  <c r="J16" i="3"/>
  <c r="J17" i="3"/>
  <c r="J18" i="3"/>
  <c r="J20" i="3"/>
  <c r="J21" i="3"/>
  <c r="J22" i="3"/>
  <c r="J23" i="3"/>
  <c r="J24" i="3"/>
  <c r="J26" i="3"/>
  <c r="J28" i="3"/>
  <c r="J36" i="3"/>
  <c r="J38" i="3"/>
  <c r="J41" i="3"/>
  <c r="J42" i="3"/>
  <c r="J43" i="3"/>
  <c r="J44" i="3"/>
  <c r="J45" i="3"/>
  <c r="J46" i="3"/>
  <c r="J48" i="3"/>
  <c r="J53" i="3"/>
  <c r="J54" i="3"/>
  <c r="J55" i="3"/>
  <c r="J58" i="3"/>
  <c r="J59" i="3"/>
  <c r="J60" i="3"/>
  <c r="J62" i="3"/>
  <c r="J63" i="3"/>
  <c r="J64" i="3"/>
  <c r="J65" i="3"/>
  <c r="J66" i="3"/>
  <c r="J67" i="3"/>
  <c r="J69" i="3"/>
  <c r="J71" i="3"/>
  <c r="J73" i="3"/>
  <c r="J75" i="3"/>
  <c r="J77" i="3"/>
  <c r="J79" i="3"/>
  <c r="J80" i="3"/>
  <c r="J81" i="3"/>
  <c r="J87" i="3"/>
  <c r="J90" i="3"/>
  <c r="J91" i="3"/>
  <c r="J96" i="3"/>
  <c r="J97" i="3"/>
  <c r="J98" i="3"/>
  <c r="J100" i="3"/>
  <c r="J108" i="3"/>
  <c r="J109" i="3"/>
  <c r="J111" i="3"/>
  <c r="J114" i="3"/>
  <c r="J116" i="3"/>
  <c r="J117" i="3"/>
  <c r="J118" i="3"/>
  <c r="J123" i="3"/>
  <c r="J125" i="3"/>
  <c r="J126" i="3"/>
  <c r="J127" i="3"/>
  <c r="J128" i="3"/>
  <c r="J132" i="3"/>
  <c r="J133" i="3"/>
  <c r="J134" i="3"/>
  <c r="J136" i="3"/>
  <c r="J137" i="3"/>
  <c r="J141" i="3"/>
  <c r="J148" i="3"/>
  <c r="J150" i="3"/>
  <c r="J151" i="3"/>
  <c r="J152" i="3"/>
  <c r="J153" i="3"/>
  <c r="J155" i="3"/>
  <c r="J157" i="3"/>
  <c r="J158" i="3"/>
  <c r="J161" i="3"/>
  <c r="J162" i="3"/>
  <c r="J163" i="3"/>
  <c r="J164" i="3"/>
  <c r="J165" i="3"/>
  <c r="J167" i="3"/>
  <c r="J168" i="3"/>
  <c r="J170" i="3"/>
  <c r="J171" i="3"/>
  <c r="J174" i="3"/>
  <c r="J177" i="3"/>
  <c r="J178" i="3"/>
  <c r="J179" i="3"/>
  <c r="J180" i="3"/>
  <c r="J181" i="3"/>
  <c r="J182" i="3"/>
  <c r="J183" i="3"/>
  <c r="J184" i="3"/>
  <c r="J186" i="3"/>
  <c r="J188" i="3"/>
  <c r="J191" i="3"/>
  <c r="J192" i="3"/>
  <c r="J193" i="3"/>
  <c r="J2" i="3"/>
</calcChain>
</file>

<file path=xl/sharedStrings.xml><?xml version="1.0" encoding="utf-8"?>
<sst xmlns="http://schemas.openxmlformats.org/spreadsheetml/2006/main" count="11854" uniqueCount="1070">
  <si>
    <t>ID</t>
  </si>
  <si>
    <t>性别</t>
  </si>
  <si>
    <t>年龄</t>
  </si>
  <si>
    <t>身高cm</t>
  </si>
  <si>
    <t>体重kg</t>
  </si>
  <si>
    <t>体温℃</t>
  </si>
  <si>
    <t>生活习惯</t>
  </si>
  <si>
    <t>KPS评分</t>
  </si>
  <si>
    <t>主要诊断</t>
  </si>
  <si>
    <t>cancer stage（I，II，III，IV）</t>
  </si>
  <si>
    <t>合并基础疾病</t>
  </si>
  <si>
    <t>合并基础疾病数量</t>
  </si>
  <si>
    <t>既往是否有肺部疾病</t>
  </si>
  <si>
    <t>既往或现在是否有自身免疫性疾病</t>
  </si>
  <si>
    <t>TMB</t>
  </si>
  <si>
    <t>免疫组化（+）</t>
  </si>
  <si>
    <t>PD-L1，PD1</t>
  </si>
  <si>
    <t>突变基因型</t>
  </si>
  <si>
    <t>免疫药物名称</t>
  </si>
  <si>
    <t>免疫药物用法用量mg</t>
  </si>
  <si>
    <t>是否首次使用免疫治疗</t>
  </si>
  <si>
    <t>免疫单用或联用</t>
  </si>
  <si>
    <t>合并免疫药物用法用量mg</t>
  </si>
  <si>
    <t>免疫治疗开始时间</t>
  </si>
  <si>
    <t>疗程（次数）</t>
  </si>
  <si>
    <t>合并其他抗肿瘤治疗方案（化疗药物名称/种类）</t>
  </si>
  <si>
    <t>合并其他抗肿瘤药物种类</t>
  </si>
  <si>
    <t>合并其他治疗方案（普通药物名称/种类）</t>
  </si>
  <si>
    <t>合并普通药物种类</t>
  </si>
  <si>
    <t>是否手术(Y/N)</t>
  </si>
  <si>
    <t>Prior cancer treatment radiation(Y/N)</t>
  </si>
  <si>
    <t>既往治疗方案</t>
  </si>
  <si>
    <t>开始时间</t>
  </si>
  <si>
    <t>用药-发生间隔天数</t>
  </si>
  <si>
    <t>因果关系</t>
  </si>
  <si>
    <t>结局</t>
  </si>
  <si>
    <t>是否为SAE</t>
  </si>
  <si>
    <t>CTCAE 分级</t>
  </si>
  <si>
    <t>合并其他irAE</t>
  </si>
  <si>
    <t>激素治疗是否有效</t>
  </si>
  <si>
    <t>CD4淋巴细胞绝对计数(550-1440×10^6/L)</t>
  </si>
  <si>
    <t>CD4淋巴细胞百分比（27-51）</t>
  </si>
  <si>
    <t>CD8淋巴细胞绝对计数(320-1250×10^6/L)</t>
  </si>
  <si>
    <t>CD8淋巴细胞百分比（15-44）</t>
  </si>
  <si>
    <t>总T淋巴细胞绝对计数(955-2860×10^6/L)</t>
  </si>
  <si>
    <t>总T淋巴细胞百分比（50-84）</t>
  </si>
  <si>
    <t>B淋巴细胞绝对计数( 90-560×10^6/L)</t>
  </si>
  <si>
    <t>B淋巴细胞百分比（5-18）</t>
  </si>
  <si>
    <t>NK细胞绝对计数( 150-1100×10^6/L)</t>
  </si>
  <si>
    <t>NK细胞百分比（7-4）</t>
  </si>
  <si>
    <t>白介素2(223-710U/ml)</t>
  </si>
  <si>
    <t>白介素6(0-3.4pg/ml)</t>
  </si>
  <si>
    <t>白介素8(0-62.pg/ml)</t>
  </si>
  <si>
    <t>白介素10(0-9.10pg/ml)</t>
  </si>
  <si>
    <t>肿瘤坏死因子α(0-8.1pg/ml)</t>
  </si>
  <si>
    <t>红细胞(HR)（4.3-5.8*10^12/L）</t>
  </si>
  <si>
    <t>血红蛋白(HR) 130-175g/L</t>
  </si>
  <si>
    <t>白细胞(HR)3.5-9.5*10^9/L</t>
  </si>
  <si>
    <t>淋巴细胞百分比20-50%</t>
  </si>
  <si>
    <t>单核细胞百分比3-10</t>
  </si>
  <si>
    <t>中性粒细胞百分比40-75</t>
  </si>
  <si>
    <t>嗜酸细胞百分比0.4-8.0</t>
  </si>
  <si>
    <t>嗜碱细胞百分比 0-1</t>
  </si>
  <si>
    <t>血小板(HR)125-350*10^9/L</t>
  </si>
  <si>
    <t>二氧化碳分压（35.00-45.00 mmHg）</t>
  </si>
  <si>
    <r>
      <rPr>
        <sz val="9"/>
        <color rgb="FF666666"/>
        <rFont val="宋体"/>
        <charset val="134"/>
      </rPr>
      <t>氧分压（</t>
    </r>
    <r>
      <rPr>
        <sz val="9"/>
        <color rgb="FF666666"/>
        <rFont val="Calibri"/>
        <charset val="134"/>
        <scheme val="minor"/>
      </rPr>
      <t>80.00-100.00mmHg</t>
    </r>
    <r>
      <rPr>
        <sz val="9"/>
        <color rgb="FF666666"/>
        <rFont val="宋体"/>
        <charset val="134"/>
      </rPr>
      <t>）</t>
    </r>
  </si>
  <si>
    <t>碳酸氢根（21.40-27.30mmol/L）</t>
  </si>
  <si>
    <t>标准碳酸氢根（21.30-24.80mmol/L）</t>
  </si>
  <si>
    <t>血氧饱和度</t>
  </si>
  <si>
    <t>剩余碱</t>
  </si>
  <si>
    <t>全血乳酸</t>
  </si>
  <si>
    <t>pH（7.35-7.45）</t>
  </si>
  <si>
    <t>男</t>
  </si>
  <si>
    <t>无</t>
  </si>
  <si>
    <t>左上肺鳞癌</t>
  </si>
  <si>
    <t>III</t>
  </si>
  <si>
    <t>Unknown</t>
  </si>
  <si>
    <t>否</t>
  </si>
  <si>
    <t>NA</t>
  </si>
  <si>
    <t>未检测到突变</t>
  </si>
  <si>
    <t>卡瑞利珠单抗</t>
  </si>
  <si>
    <t>YES</t>
  </si>
  <si>
    <t>单用</t>
  </si>
  <si>
    <t>2021.01.14</t>
  </si>
  <si>
    <t>NO</t>
  </si>
  <si>
    <t xml:space="preserve">白蛋白紫杉醇500mg+卡铂500mg </t>
  </si>
  <si>
    <t>2021.07.09</t>
  </si>
  <si>
    <t>可能有关</t>
  </si>
  <si>
    <t>持续</t>
  </si>
  <si>
    <t>死亡</t>
  </si>
  <si>
    <t>5级</t>
  </si>
  <si>
    <t>是</t>
  </si>
  <si>
    <t>放射性肺炎</t>
  </si>
  <si>
    <t>&lt;5.00</t>
  </si>
  <si>
    <t>吸烟40+年，饮酒30+年</t>
  </si>
  <si>
    <t>肺恶性肿瘤</t>
  </si>
  <si>
    <t>IV</t>
  </si>
  <si>
    <t>高甘油三酯血症</t>
  </si>
  <si>
    <t>CK5/6弱（+），EMA（+），CD56（+），P63（+），P40（+）</t>
  </si>
  <si>
    <t>帕博利珠单抗</t>
  </si>
  <si>
    <t>2019.12.5</t>
  </si>
  <si>
    <t>长春瑞滨单药43mg</t>
  </si>
  <si>
    <t>紫杉醇脂质体240mg+奈达铂117mg</t>
  </si>
  <si>
    <t>2020.7.21</t>
  </si>
  <si>
    <t>未判断</t>
  </si>
  <si>
    <t>未知</t>
  </si>
  <si>
    <t>住院或住院时间延长</t>
  </si>
  <si>
    <t>3级</t>
  </si>
  <si>
    <t xml:space="preserve"> &lt;5.00</t>
  </si>
  <si>
    <t>女</t>
  </si>
  <si>
    <t>2020.4.15</t>
  </si>
  <si>
    <t>紫杉醇脂质体200mg卡铂700mg</t>
  </si>
  <si>
    <t>多西他赛111mg+卡铂728mg</t>
  </si>
  <si>
    <t>2021.10.15</t>
  </si>
  <si>
    <t>药物性肝炎</t>
  </si>
  <si>
    <t>饮酒史吸烟史30多年</t>
  </si>
  <si>
    <t>肺上叶恶性肿瘤</t>
  </si>
  <si>
    <t>CK7(++)，CK-L(35βH11)(+)</t>
  </si>
  <si>
    <t>/Nivo</t>
  </si>
  <si>
    <t>联用</t>
  </si>
  <si>
    <t xml:space="preserve">Ipilimumab 82mg </t>
  </si>
  <si>
    <t>2021.2.19</t>
  </si>
  <si>
    <t>培美曲塞956mgd1+顺铂143mg</t>
  </si>
  <si>
    <t>2021.11.23</t>
  </si>
  <si>
    <t>吸烟20+年</t>
  </si>
  <si>
    <t>右肺上叶恶性肿瘤</t>
  </si>
  <si>
    <t>乙型病毒性肝炎病原携带</t>
  </si>
  <si>
    <t>CKpan(++)，p40(++)，p63(++)</t>
  </si>
  <si>
    <t>PTEN基因7号外显子p.V249L和p.L247F突变,TP53基因7号外显子p.S241F突变</t>
  </si>
  <si>
    <t>度伐利尤单抗</t>
  </si>
  <si>
    <t>2021.9.27</t>
  </si>
  <si>
    <t>培美曲塞，顺铂</t>
  </si>
  <si>
    <t>2021.11.9</t>
  </si>
  <si>
    <t>1级</t>
  </si>
  <si>
    <t>免疫相关性甲状腺功能亢进症，免疫治疗相关性心肌炎</t>
  </si>
  <si>
    <t>吸烟30年</t>
  </si>
  <si>
    <t>右肺鳞癌</t>
  </si>
  <si>
    <t>自身免疫性甲状腺炎</t>
  </si>
  <si>
    <t>2021.8.24</t>
  </si>
  <si>
    <t>甲磺酸阿帕替尼</t>
  </si>
  <si>
    <t>白蛋白结合型紫杉醇450mg+卡铂800mg</t>
  </si>
  <si>
    <t>2021.11.16</t>
  </si>
  <si>
    <t>吸烟史30余年</t>
  </si>
  <si>
    <t>左下肺中央型鳞状细胞癌</t>
  </si>
  <si>
    <t>食管糜烂 ，慢性萎缩性胃炎</t>
  </si>
  <si>
    <t>TP53基因7号外显子p.G245R c.733G&gt;C突变，,CDKN2A基因2号外显子p.D84G c.251A&gt;G突变</t>
  </si>
  <si>
    <t>替雷利珠单抗</t>
  </si>
  <si>
    <t>2021.11.20</t>
  </si>
  <si>
    <t xml:space="preserve">吉西他滨1.35g+多西他赛125mg </t>
  </si>
  <si>
    <t>紫杉醇脂质体230mg+卡铂350mg</t>
  </si>
  <si>
    <t>2021.2.10</t>
  </si>
  <si>
    <t>2级</t>
  </si>
  <si>
    <t>2020.12.12</t>
  </si>
  <si>
    <t>阿帕替尼</t>
  </si>
  <si>
    <t>蛋白紫杉醇脂400mg 卡铂500mg</t>
  </si>
  <si>
    <t>2021.3.29</t>
  </si>
  <si>
    <t>吸烟史50年</t>
  </si>
  <si>
    <t>右肺上叶鳞癌</t>
  </si>
  <si>
    <t>2型糖尿病 ，高血压病3级(极高危)</t>
  </si>
  <si>
    <t>KN046</t>
  </si>
  <si>
    <t>2021.9.2</t>
  </si>
  <si>
    <t>紫杉醇 291mg，卡铂550mg</t>
  </si>
  <si>
    <t>2022.1.4</t>
  </si>
  <si>
    <t>2020.12.10</t>
  </si>
  <si>
    <t>多西他赛130mg安罗替尼胶囊12mg</t>
  </si>
  <si>
    <t>依托泊苷软胶囊100mg+洛铂60mg</t>
  </si>
  <si>
    <t>2021.2.6</t>
  </si>
  <si>
    <t>肝功能不不全</t>
  </si>
  <si>
    <t>酒龄吸烟30余年</t>
  </si>
  <si>
    <t>乳腺恶性肿瘤</t>
  </si>
  <si>
    <t>慢性胃炎</t>
  </si>
  <si>
    <t>GATA-3(+)</t>
  </si>
  <si>
    <t>BRCA1基因的c.2268G&gt;T（p.R756S）为错义突变</t>
  </si>
  <si>
    <t>特瑞普利单抗</t>
  </si>
  <si>
    <t>2021.4.2</t>
  </si>
  <si>
    <t>白蛋白紫杉醇180mg</t>
  </si>
  <si>
    <t>2021.9.15</t>
  </si>
  <si>
    <t>0+年吸烟史</t>
  </si>
  <si>
    <t>鼻咽恶性肿瘤</t>
  </si>
  <si>
    <t>CK(++)，CK5/6(++)，P63(++)，P40(++)，EGFR(++)</t>
  </si>
  <si>
    <t>2021.1.10</t>
  </si>
  <si>
    <t>吉西他滨1.5g ，奈达铂</t>
  </si>
  <si>
    <t>白蛋白紫杉醇 400mg +奈达铂 120mg</t>
  </si>
  <si>
    <t>2021.4.13</t>
  </si>
  <si>
    <t>紫杉醇脂质体240m+奈达铂</t>
  </si>
  <si>
    <t>口服阿卡波糖，联合门冬胰岛素（早餐前8IU，晚餐前10IU）</t>
  </si>
  <si>
    <t>2020.7.28</t>
  </si>
  <si>
    <t>病毒性肺炎</t>
  </si>
  <si>
    <t>无突变</t>
  </si>
  <si>
    <t>纳武单抗</t>
  </si>
  <si>
    <t>2018.9.14</t>
  </si>
  <si>
    <t>长春瑞滨+阿帕替尼</t>
  </si>
  <si>
    <t>2019.8.17</t>
  </si>
  <si>
    <t>吸烟饮酒30+年</t>
  </si>
  <si>
    <t>右肺恶性肿瘤</t>
  </si>
  <si>
    <t>高脂血症，高尿酸血症，肝囊肿</t>
  </si>
  <si>
    <t>2020.3.26</t>
  </si>
  <si>
    <t>紫杉醇脂质体</t>
  </si>
  <si>
    <t>培美曲塞900mg,奈达铂130mgd1,贝伐</t>
  </si>
  <si>
    <t>2020.5.17</t>
  </si>
  <si>
    <t xml:space="preserve"> &lt;2.00</t>
  </si>
  <si>
    <t>反流性食管炎，食欲缺乏</t>
  </si>
  <si>
    <t>CK7(+)，TTF1(+)，CK-pan(+)</t>
  </si>
  <si>
    <t>TP53 基因8号外显子p.F270L突变</t>
  </si>
  <si>
    <t>2020.4.14</t>
  </si>
  <si>
    <t>贝伐珠单抗+培美曲塞二钠880mg +奈达铂130mg</t>
  </si>
  <si>
    <t>2021.6.5</t>
  </si>
  <si>
    <t>吸烟40年</t>
  </si>
  <si>
    <t>甲状腺功能减退症，肾结石(左)，高尿酸血症</t>
  </si>
  <si>
    <t>Ki67+</t>
  </si>
  <si>
    <t>TQB2450</t>
  </si>
  <si>
    <t>2020.6.30</t>
  </si>
  <si>
    <t>安罗替尼胶囊</t>
  </si>
  <si>
    <t xml:space="preserve">白蛋白紫杉醇450mg+卡铂 600mg </t>
  </si>
  <si>
    <t>2020.8.10</t>
  </si>
  <si>
    <t>饮酒30余年，吸烟40年</t>
  </si>
  <si>
    <t>右肺腺癌</t>
  </si>
  <si>
    <t>TTF-1+,NapsinA+,CK5/6-,CK+</t>
  </si>
  <si>
    <t>2020.6.15</t>
  </si>
  <si>
    <t>安罗替尼</t>
  </si>
  <si>
    <t>长春瑞滨 440mg+顺铂50mg+贝伐珠单抗</t>
  </si>
  <si>
    <t>2020.7.7</t>
  </si>
  <si>
    <t>饮酒史吸烟史40年</t>
  </si>
  <si>
    <t>外周动脉粥样硬化，双肺气肿 ，右颈总动脉狭窄 ，左肾结石</t>
  </si>
  <si>
    <t>p40(+)，CK5/6(+)</t>
  </si>
  <si>
    <t>2021.1.16</t>
  </si>
  <si>
    <t>白蛋白紫杉醇360mg+奈达铂100mg</t>
  </si>
  <si>
    <t>2021.2.26</t>
  </si>
  <si>
    <t>间质性肺炎</t>
  </si>
  <si>
    <t>免疫功能下降；房室传导阻滞；肝囊肿；脑缺血灶</t>
  </si>
  <si>
    <t>PIK3CA基因21号外显子p.H1047R 突变</t>
  </si>
  <si>
    <t>2020.4.24</t>
  </si>
  <si>
    <t>白蛋白紫杉醇300mg+奈达铂90mg</t>
  </si>
  <si>
    <t>吸烟40余年</t>
  </si>
  <si>
    <t xml:space="preserve">原发性高血压1级 高危 ，脂肪肝，左肾小结石 ，2型糖尿病 </t>
  </si>
  <si>
    <t>CD5（滤泡间区+），Ki-67（+）、CD20（+）、PAX-5（+）、CD10（滤泡+）</t>
  </si>
  <si>
    <t>EGFR基因检测野生型，EML4-ALK融合基因检测无融合基因表达，ROS1融合基因检测无融合基因表达，BRAF基因检测野生型，PIK3CA基因检测突变型，KRAS、NRAS基因检测野生型</t>
  </si>
  <si>
    <t>Pembrolizumab</t>
  </si>
  <si>
    <t>2018.8.14</t>
  </si>
  <si>
    <t>卡铂（481mgD1）-紫杉醇（254mgD1）</t>
  </si>
  <si>
    <t>利拉鲁肽注射液0.6mgqd+恩格列净片10mgqd+盐酸吡格列酮胶囊30mgqd</t>
  </si>
  <si>
    <t>2020.5.20</t>
  </si>
  <si>
    <t>吸烟史50+年</t>
  </si>
  <si>
    <t>左肺鳞癌</t>
  </si>
  <si>
    <t>冠状动脉粥样硬化性心脏病 冠脉支架植入术后 心功能I级；高血压3级 很高危 ；Ⅱ型糖尿病</t>
  </si>
  <si>
    <t>CK7(+)，CK5/6(++)，P40(+)</t>
  </si>
  <si>
    <t>2020.3.2</t>
  </si>
  <si>
    <t>卡铂，紫杉醇</t>
  </si>
  <si>
    <t>2020.8.12</t>
  </si>
  <si>
    <t>卡培他滨，希罗达</t>
  </si>
  <si>
    <t>2022.1.10</t>
  </si>
  <si>
    <t>II</t>
  </si>
  <si>
    <t>2型糖尿病</t>
  </si>
  <si>
    <t>CK5/6(+)，P40(+)，CK(+)，EGFR(+)</t>
  </si>
  <si>
    <t>2020.10.26</t>
  </si>
  <si>
    <t>白蛋白紫杉醇450mg+奈达铂140mg</t>
  </si>
  <si>
    <t>门冬胰岛素+甘精胰岛素</t>
  </si>
  <si>
    <t>2020.12.22</t>
  </si>
  <si>
    <t>吸烟史30年</t>
  </si>
  <si>
    <t>右肺小细胞癌</t>
  </si>
  <si>
    <t>(右肺)阻塞性肺炎，肝功能不全</t>
  </si>
  <si>
    <t>TTF-1（+），SYN（+），CD56（+）</t>
  </si>
  <si>
    <t>PD-L1抑制剂</t>
  </si>
  <si>
    <t>2020.4.25</t>
  </si>
  <si>
    <t>依托泊苷胶囊+顺铂</t>
  </si>
  <si>
    <t>2020.9.2</t>
  </si>
  <si>
    <t>高尿酸血症，乙肝病毒携带</t>
  </si>
  <si>
    <t>CK(+)，CK-H(34βE12)(+)，CK5/6(+)，EGFR(+)，p63(+)，</t>
  </si>
  <si>
    <t>2021.8.4</t>
  </si>
  <si>
    <t>白蛋白紫杉醇</t>
  </si>
  <si>
    <t>氟尿嘧啶1200mg+顺铂42mg</t>
  </si>
  <si>
    <t>2021.12.31</t>
  </si>
  <si>
    <t>2型糖尿病；高血压病2级(高危)</t>
  </si>
  <si>
    <t>2020.11.18</t>
  </si>
  <si>
    <t>依托泊苷0.15g+顺铂70mg</t>
  </si>
  <si>
    <t>卡托普利50mg</t>
  </si>
  <si>
    <t>2021.1.3</t>
  </si>
  <si>
    <t>高血压2级；慢性阻塞性肺疾病II级；冠状动脉性心脏病；腮腺结节病；甲状腺功能减退症</t>
  </si>
  <si>
    <t>2021.3.18</t>
  </si>
  <si>
    <t>厄贝沙坦，阿托伐他汀钙，富马酸比索洛尔片 ，硫酸氢氯吡格雷片</t>
  </si>
  <si>
    <t>2021.10.9</t>
  </si>
  <si>
    <t>右肺下叶恶性肿瘤</t>
  </si>
  <si>
    <t>肺积；白细胞减少；肝功能不全</t>
  </si>
  <si>
    <t>KRAS基因2外显子G12D/S突变</t>
  </si>
  <si>
    <t>培美曲塞 700mg,卡铂500mg</t>
  </si>
  <si>
    <t>2021.11.30</t>
  </si>
  <si>
    <t>饮酒史50年</t>
  </si>
  <si>
    <t>高血压病1级(高危)</t>
  </si>
  <si>
    <t>CKpan(+)，TTF-1(+)，CK7(+)，</t>
  </si>
  <si>
    <t>KRAS基因2号外显子G12A/V/R/C、G13C突变</t>
  </si>
  <si>
    <t>卡瑞丽珠单抗</t>
  </si>
  <si>
    <t>2020.7.15</t>
  </si>
  <si>
    <t>紫杉醇脂质体240mg+奈达铂120mg</t>
  </si>
  <si>
    <t>氨氯地平</t>
  </si>
  <si>
    <t>培美曲塞830mg+奈达铂120</t>
  </si>
  <si>
    <t>2020.10.6</t>
  </si>
  <si>
    <t>慢性乙型病毒性肝炎抗病毒，高胆固醇血症</t>
  </si>
  <si>
    <t>TTF-1(+)，SYN(+)，CD56(+)，CD117(+)</t>
  </si>
  <si>
    <t>阿替利珠单抗</t>
  </si>
  <si>
    <t>2021.2.4</t>
  </si>
  <si>
    <t>依托泊苷+卡铂</t>
  </si>
  <si>
    <t>恩替卡韦胶囊</t>
  </si>
  <si>
    <t>2021.8.18</t>
  </si>
  <si>
    <t>药物性肝损害</t>
  </si>
  <si>
    <t>酒龄50年，吸烟50年</t>
  </si>
  <si>
    <t>高血压1级，肝囊肿，前列腺增生</t>
  </si>
  <si>
    <t>CK7(+)，TTF-1(+)，NapsinA(+)</t>
  </si>
  <si>
    <t>TP53基因5号外显子p.C135F突变</t>
  </si>
  <si>
    <t>2021.4.29</t>
  </si>
  <si>
    <t>培美曲塞 790mg + 卡铂 410mg</t>
  </si>
  <si>
    <t>2021.8.30</t>
  </si>
  <si>
    <t>吸烟20年</t>
  </si>
  <si>
    <t>反流性食管炎，慢性阻塞性肺部</t>
  </si>
  <si>
    <t>TP53基因突变</t>
  </si>
  <si>
    <t>2020.8.2</t>
  </si>
  <si>
    <t>培美曲塞二钠800mg+奈达铂110mg</t>
  </si>
  <si>
    <t>2021.3.4</t>
  </si>
  <si>
    <t>左肺上叶恶性肿瘤</t>
  </si>
  <si>
    <t>反流性食管炎，肝囊肿，脂肪肝</t>
  </si>
  <si>
    <t>CK(+)</t>
  </si>
  <si>
    <t>PDL1 70%</t>
  </si>
  <si>
    <t>2021.6.28</t>
  </si>
  <si>
    <t>培美曲塞二钠988 mg +卡铂900mg</t>
  </si>
  <si>
    <t>多西他赛150mg+洛铂60mg</t>
  </si>
  <si>
    <t>2021.8.10</t>
  </si>
  <si>
    <t>吸烟20年，酒龄30年</t>
  </si>
  <si>
    <t>CK7(+)</t>
  </si>
  <si>
    <t>PD-L1 TPS＜1%</t>
  </si>
  <si>
    <t>2021.7.4</t>
  </si>
  <si>
    <t>贝伐珠单抗</t>
  </si>
  <si>
    <t>培美曲塞900mg+奈达铂140mg</t>
  </si>
  <si>
    <t>221.8.24</t>
  </si>
  <si>
    <t>饮酒50年，吸烟40年</t>
  </si>
  <si>
    <t>外周动脉粥样硬化</t>
  </si>
  <si>
    <t>KRAS和TP53突变</t>
  </si>
  <si>
    <t>帕搏利珠单抗</t>
  </si>
  <si>
    <t>2020.3.3</t>
  </si>
  <si>
    <t>培美曲塞</t>
  </si>
  <si>
    <t>饮酒吸烟20+年</t>
  </si>
  <si>
    <t>高胆固醇血症，肺结核</t>
  </si>
  <si>
    <t>CK(+)、CK5/6（+）、P63（+）、P40（+）</t>
  </si>
  <si>
    <t>无基因突变及融合</t>
  </si>
  <si>
    <t>2020.10.15</t>
  </si>
  <si>
    <t>白蛋白结合型紫杉醇 + 卡铂</t>
  </si>
  <si>
    <t>利福平，异烟肼</t>
  </si>
  <si>
    <t>2020.12.14</t>
  </si>
  <si>
    <t>免疫相关性肝炎</t>
  </si>
  <si>
    <t>药物性肝损伤</t>
  </si>
  <si>
    <t>&lt;2.00</t>
  </si>
  <si>
    <t>饮酒吸烟30年</t>
  </si>
  <si>
    <t>反流性食管炎，电解质紊乱</t>
  </si>
  <si>
    <t>CKpan(+)，p40(+)，CK5/6(+)，</t>
  </si>
  <si>
    <t>2020.7.6</t>
  </si>
  <si>
    <t>紫杉醇240mg,奈达铂120mg</t>
  </si>
  <si>
    <t>2020.10.16</t>
  </si>
  <si>
    <t>免疫性皮疹</t>
  </si>
  <si>
    <t>ER(++80%)，PR(+50%)，Her-2(+)</t>
  </si>
  <si>
    <t>2020.1.2</t>
  </si>
  <si>
    <t>艾立布林</t>
  </si>
  <si>
    <t>2021.1.14</t>
  </si>
  <si>
    <t>高血压病3级(极高危)，2型糖尿病(伴周围神经病变)，冠状动脉性心脏病</t>
  </si>
  <si>
    <t>NapsinA(+)，TTF-1(+)，CK7(+)</t>
  </si>
  <si>
    <t>未见基因突变</t>
  </si>
  <si>
    <t>2021.1.2</t>
  </si>
  <si>
    <t>富马酸比索洛尔、施慧达，门冬胰岛素30R（早16iu、晚16iu），阿卡波糖100mg po tid、格列齐特缓释片</t>
  </si>
  <si>
    <t>培美曲塞二钠</t>
  </si>
  <si>
    <t>2021.5.29</t>
  </si>
  <si>
    <t>ML-4-ALK，ROS-1未检测到已知类型融合位点。EGFR，KRSA，B-RAF，NRAS，PIK3C基因检测为野生型。</t>
  </si>
  <si>
    <t>2020.3.24</t>
  </si>
  <si>
    <t>贝伐珠单抗800mg+多西他赛</t>
  </si>
  <si>
    <t>培美曲塞+奈达铂</t>
  </si>
  <si>
    <t>2021.4.1</t>
  </si>
  <si>
    <t>吸烟４０＋年</t>
  </si>
  <si>
    <t>左肺下叶恶性肿瘤</t>
  </si>
  <si>
    <t>冠状动脉粥样硬化，高脂血症，高胆固醇血症</t>
  </si>
  <si>
    <t>K5/6+,Ki-67 90%，P40+，P53强+</t>
  </si>
  <si>
    <t>ROS1基因Exon12:p.Y469_N471del非移码缺失突变</t>
  </si>
  <si>
    <t>2022.1.19</t>
  </si>
  <si>
    <t>多西他赛35mg 顺铂35mg</t>
  </si>
  <si>
    <t>2022.2.15</t>
  </si>
  <si>
    <t>原发性高血压，慢性乙型病毒性肝炎(活动期)</t>
  </si>
  <si>
    <t>CKpan(+)，p40(+)，p63(+)，Ki-67(约80%+)，CK5/6(+)</t>
  </si>
  <si>
    <t>FBXW7 基因9号外显子p.R465C突变</t>
  </si>
  <si>
    <t>2020.9.16</t>
  </si>
  <si>
    <t>白蛋白紫杉醇400mg，DDP</t>
  </si>
  <si>
    <t>恩替卡韦胶囊，苯磺酸氨氯地平</t>
  </si>
  <si>
    <t>吉西他滨+奈达铂</t>
  </si>
  <si>
    <t>2021.7.1</t>
  </si>
  <si>
    <t>2型糖尿病，高血压病1级(极高危)，高胆固醇血症</t>
  </si>
  <si>
    <t>CK5/6(++)，P63(++)，P40(++)，EGFR(++)</t>
  </si>
  <si>
    <t>2020.6.24</t>
  </si>
  <si>
    <t>门冬胰岛素三餐前+德谷胰岛素注射液，苯磺酸氨氯地平</t>
  </si>
  <si>
    <t>2021.7.21</t>
  </si>
  <si>
    <t>吸烟史20余年</t>
  </si>
  <si>
    <t>左上肺腺癌</t>
  </si>
  <si>
    <t xml:space="preserve">糖尿病 </t>
  </si>
  <si>
    <t>CK7(+)，TTF1(+)，NapsinA(+)，VEGF(+)，EGFR(+)</t>
  </si>
  <si>
    <t>PDL-1(-)</t>
  </si>
  <si>
    <t>KRAS基因Exon2：p.G12A突变</t>
  </si>
  <si>
    <t>2021.1.13</t>
  </si>
  <si>
    <t>艾司奥美拉唑片，铝镁加混悬液，左乙拉西坦片</t>
  </si>
  <si>
    <t>多西他赛+贝伐珠单抗</t>
  </si>
  <si>
    <t>2021.1.24</t>
  </si>
  <si>
    <t>吸烟史40年</t>
  </si>
  <si>
    <t>2型糖尿病，高脂血症，肝囊肿，脂肪肝</t>
  </si>
  <si>
    <t>CK5/6(++)，P63(+)，P40(++)，CK-L(+)，VEGF(+)，EGFR(++)，EGFR L858R(+)，</t>
  </si>
  <si>
    <t>2021.12.22</t>
  </si>
  <si>
    <t>白蛋白紫杉醇 +奈达铂</t>
  </si>
  <si>
    <t>地塞米松、帕洛诺司琼，福沙匹坦，雷奥美拉唑</t>
  </si>
  <si>
    <t>白蛋白紫杉醇+奈达铂</t>
  </si>
  <si>
    <t>酒龄吸烟30年</t>
  </si>
  <si>
    <t>左肺恶性肿瘤</t>
  </si>
  <si>
    <t>CKpan(++)，p40(+)，p63(+)</t>
  </si>
  <si>
    <t>没有检测到突变</t>
  </si>
  <si>
    <t>2020.10.14</t>
  </si>
  <si>
    <t>紫杉醇（白蛋白结合型），奈达铂 130mg</t>
  </si>
  <si>
    <t>2021.10.1</t>
  </si>
  <si>
    <t>陈旧性肺结核，慢性阻塞性肺病</t>
  </si>
  <si>
    <t>CK5/6+,P63+</t>
  </si>
  <si>
    <t>2020.2.2</t>
  </si>
  <si>
    <t>吉西他滨，顺铂</t>
  </si>
  <si>
    <t>2020.5.27</t>
  </si>
  <si>
    <t>既往是否治疗</t>
  </si>
  <si>
    <t>既往治疗药物种类</t>
  </si>
  <si>
    <t>不良事件名称</t>
  </si>
  <si>
    <t>肝囊肿，单纯性肾囊肿，胆囊结石</t>
  </si>
  <si>
    <t>p40(+)，p63(+),CK5/6(+)</t>
  </si>
  <si>
    <t>TP53基因6号外显子p.A189fs*58突变</t>
  </si>
  <si>
    <t>信迪利单抗</t>
  </si>
  <si>
    <t>紫杉醇240mg +奈达铂110mg</t>
  </si>
  <si>
    <t>培美曲塞850mg + 奈达铂100mg</t>
  </si>
  <si>
    <t>2021.2.1</t>
  </si>
  <si>
    <t>吸烟史50余年</t>
  </si>
  <si>
    <t>乙肝肝炎</t>
  </si>
  <si>
    <t>EGFR 19del/突变、L861Q/突变、T790M/突变；PIK3CA/突变</t>
  </si>
  <si>
    <t>2020.8.28</t>
  </si>
  <si>
    <t>恩替卡韦</t>
  </si>
  <si>
    <t>阿法替尼+奥希替尼</t>
  </si>
  <si>
    <t>吸烟30余年</t>
  </si>
  <si>
    <t>肺气肿</t>
  </si>
  <si>
    <t>CK+,EMA+,CK5/6+,CK7-,P63+,P40+</t>
  </si>
  <si>
    <t>TP53 基因8号外显子p.G266*突变</t>
  </si>
  <si>
    <t>白蛋白紫杉醇500mg+卡铂800mg</t>
  </si>
  <si>
    <t>饮酒史吸烟史40+年</t>
  </si>
  <si>
    <t>肺气肿，肝囊肿</t>
  </si>
  <si>
    <t>CK5/6＋，P63＋</t>
  </si>
  <si>
    <t>Nivolumab</t>
  </si>
  <si>
    <t>2021.12.27</t>
  </si>
  <si>
    <t xml:space="preserve">依托泊苷+顺铂 </t>
  </si>
  <si>
    <t>p63(+)，P40(+)，</t>
  </si>
  <si>
    <t>TP53基因8号外显子p.R283P突变</t>
  </si>
  <si>
    <t>白蛋白紫杉醇150mg+奈达铂130mg</t>
  </si>
  <si>
    <t>高血压，“脑出血脑梗塞后遗症</t>
  </si>
  <si>
    <t>CK7(+)，TTF1(+)，NapsinA(+)，VEGF(+)，EGFR弱(+)，MDR-1(+)，LRP(+)，CD34血管(+)，</t>
  </si>
  <si>
    <t>EGFR无突变，ALK/ROS1无融合</t>
  </si>
  <si>
    <t>2021.8.26</t>
  </si>
  <si>
    <t>苯磺酸氨氯地平片</t>
  </si>
  <si>
    <t>培美曲塞 500mg+奈达铂 70mg</t>
  </si>
  <si>
    <t>TTF-1(+)，CK-pan(+)</t>
  </si>
  <si>
    <t>2021.9.25</t>
  </si>
  <si>
    <t>培美曲塞二钠900mg，奈达铂130mg</t>
  </si>
  <si>
    <t>阻塞性肺炎</t>
  </si>
  <si>
    <t>吸烟10+年</t>
  </si>
  <si>
    <t>左肺小细胞神经内分泌癌</t>
  </si>
  <si>
    <t>糖尿病，高血压</t>
  </si>
  <si>
    <t>CK(+)，CK-L(+)，TTF-1(+)，Syn(+)，CgA(+)，CD56(+)</t>
  </si>
  <si>
    <t>2020.10.17</t>
  </si>
  <si>
    <t>依托泊苷+卡铂550mg</t>
  </si>
  <si>
    <t>硝苯地平缓释片，厄贝沙坦氢氯噻嗪片，盐酸二甲双胍缓释片，达格列净，诺和灵注射液 ，甘精胰岛素注射液</t>
  </si>
  <si>
    <t>慢性支气管炎40余年</t>
  </si>
  <si>
    <t>2021.7.12</t>
  </si>
  <si>
    <t>白蛋白紫杉醇，顺铂</t>
  </si>
  <si>
    <t>矽肺</t>
  </si>
  <si>
    <t>2021.10.19</t>
  </si>
  <si>
    <t>多西他赛130mg，奈达铂130mg</t>
  </si>
  <si>
    <t>2型糖尿病，高脂血症</t>
  </si>
  <si>
    <t>CK7(+)，CK5/6(+)，P40(+)，EGFR(++)</t>
  </si>
  <si>
    <t>2021.2.5</t>
  </si>
  <si>
    <t>蛋白紫杉醇430mg D1+奈达铂注射液130mg</t>
  </si>
  <si>
    <t>白蛋白紫杉醇400mg+洛铂70mg</t>
  </si>
  <si>
    <t>CKpan(+)，TTF-1(+)，Napsin A(+)</t>
  </si>
  <si>
    <t>2021.9.29</t>
  </si>
  <si>
    <t>培美曲塞二钠700mg+卡铂 500mg</t>
  </si>
  <si>
    <t>奥沙利铂180mg+氟尿嘧啶6g</t>
  </si>
  <si>
    <t>2型糖尿病，脂肪肝</t>
  </si>
  <si>
    <t>CK-pan(+)，CK7(+)，Vimentin(+)，TTF-1(+)</t>
  </si>
  <si>
    <t>2021.12.1</t>
  </si>
  <si>
    <t>门冬胰岛素注射液，德谷胰岛素注射液</t>
  </si>
  <si>
    <t>紫杉醇脂质体 300mg +奈达铂 140mg</t>
  </si>
  <si>
    <t>AE/AE3（＋），P40（＋），P63（＋），CK5/6（＋）</t>
  </si>
  <si>
    <t xml:space="preserve">PD-L1 </t>
  </si>
  <si>
    <t>Durvalumab</t>
  </si>
  <si>
    <t>2022.2.22</t>
  </si>
  <si>
    <t>依托泊苷 157mg d1-3 + 顺铂 125mg</t>
  </si>
  <si>
    <t>吸烟40+年</t>
  </si>
  <si>
    <t>缺血性心肌病，心功能Ⅱ级，高血压病1级(极高危)，慢性阻塞性肺病</t>
  </si>
  <si>
    <t>2020.1.7</t>
  </si>
  <si>
    <t>多西他赛</t>
  </si>
  <si>
    <t>吉西他滨1.5g d1，d8+顺铂40mg</t>
  </si>
  <si>
    <t>脂肪肝</t>
  </si>
  <si>
    <t>2022.1.20</t>
  </si>
  <si>
    <t>吉西他滨1.6g d1,d8+顺铂40mg</t>
  </si>
  <si>
    <t>40年吸烟史</t>
  </si>
  <si>
    <t>高脂血症，动脉粥样硬化，肺气肿</t>
  </si>
  <si>
    <t>CK-pan(+)，CK-L(35βH11)(+)，TTF-1(+)，NapsinA(+)，</t>
  </si>
  <si>
    <t>培美曲塞 820mg D1+奈达铂 130mg</t>
  </si>
  <si>
    <t>饮酒史吸烟史40余年</t>
  </si>
  <si>
    <t>高血压病3级(高危)</t>
  </si>
  <si>
    <t>CKpan(+)，p40(+)，CD56(+)，</t>
  </si>
  <si>
    <t>ALK基因Exon11:p.G640R错义突变</t>
  </si>
  <si>
    <t>2020.12.18</t>
  </si>
  <si>
    <t>依托泊苷180mg，顺铂144mg</t>
  </si>
  <si>
    <t>硝苯地平缓释片</t>
  </si>
  <si>
    <t>酒龄20余年，吸烟40余年</t>
  </si>
  <si>
    <t>慢性阻塞性肺病，冠状动脉粥样硬化性心脏病</t>
  </si>
  <si>
    <t>CKpan(+)，p40(+)，CK5/6(+)</t>
  </si>
  <si>
    <t>2021.9.5</t>
  </si>
  <si>
    <t>TP</t>
  </si>
  <si>
    <t>饮酒史50余年，吸烟史60余年</t>
  </si>
  <si>
    <t>p63(+)，P40(+)</t>
  </si>
  <si>
    <t>2020.8.17</t>
  </si>
  <si>
    <t>社区获得性肺炎</t>
  </si>
  <si>
    <t>吸烟史约35年</t>
  </si>
  <si>
    <t>CK(+)，CDX2(-)，TTF-1(+)。　　　　</t>
  </si>
  <si>
    <t>TP53基因6号外显子H214R突变,ERBB2基因20号外显子p.V777_G778insGSP突变</t>
  </si>
  <si>
    <t>2020.09.05</t>
  </si>
  <si>
    <t>培美曲塞，洛铂</t>
  </si>
  <si>
    <t>阿卡波糖、二甲双胍及胰岛素</t>
  </si>
  <si>
    <t>吸烟33年，饮酒20年</t>
  </si>
  <si>
    <t>II型糖尿病</t>
  </si>
  <si>
    <t>CK（+），CK7（+）</t>
  </si>
  <si>
    <t>PD-1、PD-L1（+，4%）</t>
  </si>
  <si>
    <t>2018.11.20</t>
  </si>
  <si>
    <t>紫杉醇（白蛋白结合型）</t>
  </si>
  <si>
    <t>培美曲塞，奈达铂，贝伐珠单抗</t>
  </si>
  <si>
    <t>轻度贫血</t>
  </si>
  <si>
    <t>ck(+)，syn(+)，CD56(+)，Ki-67(+++)</t>
  </si>
  <si>
    <t>2021.7.8</t>
  </si>
  <si>
    <t>依托泊苷，卡铂</t>
  </si>
  <si>
    <t>饮酒40+年，吸烟20+年</t>
  </si>
  <si>
    <t>CK(+)，CK-L(+)，TTF-1(+)，Syn(+)，CD56(+)</t>
  </si>
  <si>
    <t>2021.8.7</t>
  </si>
  <si>
    <t>依托泊苷，顺铂</t>
  </si>
  <si>
    <t>胸部食管恶性肿瘤</t>
  </si>
  <si>
    <t>紫杉醇，奈达铂</t>
  </si>
  <si>
    <t>肝恶性肿瘤</t>
  </si>
  <si>
    <t>TTF1(+)，CK(+)，Syn(+)，CD56(+)</t>
  </si>
  <si>
    <t>依托泊苷，奈达铂</t>
  </si>
  <si>
    <t>饮酒40年</t>
  </si>
  <si>
    <t>2021.3.24</t>
  </si>
  <si>
    <t>白蛋白紫杉醇，洛铂</t>
  </si>
  <si>
    <t>高血压，冠状动脉粥样硬化性心脏病，缺血性心肌病型，高脂血症</t>
  </si>
  <si>
    <t>CK7(+)，TTF1(+)，NapsinA(+)，CK(+)，CK-L(+)，VEGF(+)，EGFR(+)，HER2（+）、MDR-1(+)，LRP(+)，GST-π(+)，</t>
  </si>
  <si>
    <t>2020.11.25</t>
  </si>
  <si>
    <t>培美曲塞，奈达铂</t>
  </si>
  <si>
    <r>
      <rPr>
        <sz val="10.5"/>
        <color rgb="FF333333"/>
        <rFont val="Consolas"/>
        <family val="3"/>
      </rPr>
      <t>“</t>
    </r>
    <r>
      <rPr>
        <sz val="10.5"/>
        <color rgb="FF333333"/>
        <rFont val="宋体"/>
        <charset val="134"/>
      </rPr>
      <t>氨氯地平，依那普利，丹参滴丸、心可舒胶囊</t>
    </r>
  </si>
  <si>
    <t>TP53 基因4号外显子p.Y107*突变</t>
  </si>
  <si>
    <t>2020.4.30</t>
  </si>
  <si>
    <t>白蛋白结合型紫杉醇，顺铂</t>
  </si>
  <si>
    <t>&lt;4.00</t>
  </si>
  <si>
    <t>糖尿病，高脂血症</t>
  </si>
  <si>
    <t>CK7(+)，TTF1(+)，NapsinA(+)，EGFR(+)</t>
  </si>
  <si>
    <t>阿卡波糖、二甲双胍、格列齐特</t>
  </si>
  <si>
    <t>p63(+)</t>
  </si>
  <si>
    <t>2020.8.26</t>
  </si>
  <si>
    <t>白蛋白结合型紫杉醇，奈达铂</t>
  </si>
  <si>
    <t>慢性乙型病毒性肝炎，慢性气管支气管炎</t>
  </si>
  <si>
    <t>p40(+)</t>
  </si>
  <si>
    <t>雷替丽珠单抗</t>
  </si>
  <si>
    <t>2021.2.25</t>
  </si>
  <si>
    <t>紫杉醇（白蛋白结合型），奈达铂</t>
  </si>
  <si>
    <t>高尿酸血症，高脂血症</t>
  </si>
  <si>
    <t>CK5/6(+)，P63(+)，P40(+)，CK(+)</t>
  </si>
  <si>
    <t>2021.10.27</t>
  </si>
  <si>
    <t>白蛋白紫杉醇，奈达铂</t>
  </si>
  <si>
    <t>动脉粥样硬化</t>
  </si>
  <si>
    <t>EGFR R831C位于21号外显子</t>
  </si>
  <si>
    <t>2021.12.28</t>
  </si>
  <si>
    <t>培美曲塞，卡铂</t>
  </si>
  <si>
    <t>CK+，P40+，P63+</t>
  </si>
  <si>
    <t>2022.3.10</t>
  </si>
  <si>
    <t>吉西他滨，奈达铂</t>
  </si>
  <si>
    <t>依托泊苷，顺铂，度伐利尤单抗</t>
  </si>
  <si>
    <t>CK7(+)，TTF-1(+)，Napsin A(+)</t>
  </si>
  <si>
    <t>NRAS、PIK3CA突变</t>
  </si>
  <si>
    <t>2021.12.13</t>
  </si>
  <si>
    <t>糖尿病</t>
  </si>
  <si>
    <t>CK(+)，TTF-1(+)</t>
  </si>
  <si>
    <t>TP53基因4号外显子p.G105C突变</t>
  </si>
  <si>
    <t>2021.9.24</t>
  </si>
  <si>
    <t>二甲双胍</t>
  </si>
  <si>
    <t>2022.1.1</t>
  </si>
  <si>
    <t>P40(+)，CK-pan(+)</t>
  </si>
  <si>
    <t>2021.10.14</t>
  </si>
  <si>
    <t>紫杉醇，卡铂</t>
  </si>
  <si>
    <t>吸烟史38年，饮酒史30年</t>
  </si>
  <si>
    <t>双肺恶性肿瘤</t>
  </si>
  <si>
    <t>高血压</t>
  </si>
  <si>
    <t>p63(+)，CK5/6(+)</t>
  </si>
  <si>
    <t>2021.9.8</t>
  </si>
  <si>
    <t>左氨氯地平片</t>
  </si>
  <si>
    <t>吸烟50余年</t>
  </si>
  <si>
    <t>CKpan(++)，p63(++)</t>
  </si>
  <si>
    <t>右下肺鳞癌</t>
  </si>
  <si>
    <t>CK5/6（+），CK8/18（+），P40（+）</t>
  </si>
  <si>
    <t>2022.3.8</t>
  </si>
  <si>
    <t>替雷利珠单抗，紫杉醇，环磷酰胺</t>
  </si>
  <si>
    <t>吸烟饮酒30余年</t>
  </si>
  <si>
    <t>p40(+)，p63(+)，CK5/6(+)</t>
  </si>
  <si>
    <t>2021.6.19</t>
  </si>
  <si>
    <t>吸烟饮酒史50余年</t>
  </si>
  <si>
    <t>肺鳞癌</t>
  </si>
  <si>
    <t>CK5/6(+)，p40(+)，CK-pan(+)，p63(+)</t>
  </si>
  <si>
    <t>2021.11.3</t>
  </si>
  <si>
    <t>紫杉醇脂质体 +卡铂</t>
  </si>
  <si>
    <t>直肠恶性肿瘤</t>
  </si>
  <si>
    <t>CK（+），Villin（+），MSH6（+）</t>
  </si>
  <si>
    <t>2021.8.16</t>
  </si>
  <si>
    <t>卡培他滨+贝伐珠单抗</t>
  </si>
  <si>
    <t>饮酒史20年，吸烟史30+年</t>
  </si>
  <si>
    <t>CK5/6(+)，P40(+)，CK(+)，VEGF(+)，EGFR(+)，Bcl-2(+)</t>
  </si>
  <si>
    <t>PIK3CA基因10号外显子p.E545Q突变</t>
  </si>
  <si>
    <t>2021.11.25</t>
  </si>
  <si>
    <t>白蛋白紫杉醇+顺铂</t>
  </si>
  <si>
    <t>紫杉醇（白蛋白），奈达铂</t>
  </si>
  <si>
    <t>2021.2.20</t>
  </si>
  <si>
    <t>紫杉醇+奈达铂</t>
  </si>
  <si>
    <t>2020.9.24</t>
  </si>
  <si>
    <t>油漆接触史10+年</t>
  </si>
  <si>
    <t>左肺结核</t>
  </si>
  <si>
    <t>CKpan(+)，TTF-1(+)，Napsin A(+)，CK7(+)</t>
  </si>
  <si>
    <t>EGFR-ALK-ROS1，CDKN2A基因2号外显子p.E120*突变，FANCD2基因18号内含子c.1657-1G&gt;A突变</t>
  </si>
  <si>
    <t>2021.12.30</t>
  </si>
  <si>
    <t>卡瑞丽珠单抗，贝伐珠单抗</t>
  </si>
  <si>
    <t>TP53基因5号外显子 p.K164fs*5突变</t>
  </si>
  <si>
    <t>2022.2.11</t>
  </si>
  <si>
    <t>阿法替尼</t>
  </si>
  <si>
    <r>
      <rPr>
        <sz val="10.5"/>
        <color rgb="FF333333"/>
        <rFont val="Consolas"/>
        <family val="3"/>
      </rPr>
      <t>TP</t>
    </r>
    <r>
      <rPr>
        <sz val="10.5"/>
        <color rgb="FF333333"/>
        <rFont val="宋体"/>
        <charset val="134"/>
      </rPr>
      <t>，信迪利单抗</t>
    </r>
  </si>
  <si>
    <t>阻塞性肺炎(右肺上叶)，动脉粥样硬化</t>
  </si>
  <si>
    <t>紫杉醇+卡铂</t>
  </si>
  <si>
    <t>紫杉醇脂质体，奈达铂</t>
  </si>
  <si>
    <t>CK5/6(+)，P63(+)，P40(+)</t>
  </si>
  <si>
    <t>TP53基因7号外显子p.L257Q(c.770T&gt;A)突变</t>
  </si>
  <si>
    <t>2021.12.21</t>
  </si>
  <si>
    <t>紫杉醇脂质体，顺铂</t>
  </si>
  <si>
    <t>P40(+)，CK5/6(+)</t>
  </si>
  <si>
    <t>CDKN2A基因p.S12*第1外显子无义突变,PIK3CA基因p.E453K第7外显子错义突变,TP53基因p.E204*第6外显子无义突变 TP53基因p.R248L第7外显子错义突变,TP53基因p.C141Y第5外显子错义突变</t>
  </si>
  <si>
    <t>2021.2.23</t>
  </si>
  <si>
    <t>2021.7.10</t>
  </si>
  <si>
    <t>替雷利珠单抗，紫杉醇脂质体，奈达铂</t>
  </si>
  <si>
    <t>1001159862范国全</t>
  </si>
  <si>
    <t>有吸烟史30余年饮酒史10余年</t>
  </si>
  <si>
    <t>2022.2.16</t>
  </si>
  <si>
    <t>紫杉醇（白蛋白结合型），卡铂</t>
  </si>
  <si>
    <t xml:space="preserve">紫杉醇脂质体 ，奈达铂 </t>
  </si>
  <si>
    <t>1001254597胡擎宇</t>
  </si>
  <si>
    <t>吸烟25年</t>
  </si>
  <si>
    <t>甲状腺恶性肿瘤</t>
  </si>
  <si>
    <t>高血压病1级(中危)</t>
  </si>
  <si>
    <t>2021.8.1</t>
  </si>
  <si>
    <t>曲美替尼，达拉菲尼，卡瑞利珠单抗2，法米替尼</t>
  </si>
  <si>
    <t>1001224860邓流祥</t>
  </si>
  <si>
    <t>吸烟35年</t>
  </si>
  <si>
    <t>右肺非小细胞肺癌</t>
  </si>
  <si>
    <t>2021.3.9</t>
  </si>
  <si>
    <t>白蛋白紫杉醇，卡铂</t>
  </si>
  <si>
    <t>1001109127胡绪万</t>
  </si>
  <si>
    <t>膀胱恶性肿瘤</t>
  </si>
  <si>
    <t>CK7(+)，CK34βE12(+)，P63(+)</t>
  </si>
  <si>
    <t>2020.6.12</t>
  </si>
  <si>
    <t>吉西他滨+顺铂</t>
  </si>
  <si>
    <t>1001248786朱继良</t>
  </si>
  <si>
    <t>2021.7.24</t>
  </si>
  <si>
    <t>1001370631肖西江</t>
  </si>
  <si>
    <t>吸烟20余年</t>
  </si>
  <si>
    <t>CKpan(+)，CD56(+)，CK7(+)，CR(+)</t>
  </si>
  <si>
    <t>KRAS G12D位于2号外显子突变</t>
  </si>
  <si>
    <t>2022.3.4</t>
  </si>
  <si>
    <t>1001381001王方贵</t>
  </si>
  <si>
    <t>左肺上下叶恶性肿瘤</t>
  </si>
  <si>
    <t>2022.3.9</t>
  </si>
  <si>
    <t>1001275296程地龙</t>
  </si>
  <si>
    <t>酒龄40年，吸烟45年</t>
  </si>
  <si>
    <t>高血压病2级</t>
  </si>
  <si>
    <t>CK5/6(++)，P40(++)，EGFR(++)</t>
  </si>
  <si>
    <t>PIK3CA 基因10号外显子p.E545K突变</t>
  </si>
  <si>
    <t>2021.5.18</t>
  </si>
  <si>
    <t>1000966919邓履云</t>
  </si>
  <si>
    <t>右上肺鳞状细胞癌</t>
  </si>
  <si>
    <t>冠状动脉粥样硬化性心脏病， 稳定型心绞痛型，原发性高血压</t>
  </si>
  <si>
    <t>CK5/6(+)，P63(+)，P40(+)，CK(+)，EGFR(+)，P53(++)</t>
  </si>
  <si>
    <t>多西他赛，卡铂</t>
  </si>
  <si>
    <t>氨氯地平片，阿托伐他汀，阿司匹林，曲美他嗪，美托洛尔缓释片</t>
  </si>
  <si>
    <t>1001271961乔长学</t>
  </si>
  <si>
    <t>吸烟饮酒 40+年</t>
  </si>
  <si>
    <t>CK(+)，P63(+)，P40(+)</t>
  </si>
  <si>
    <t>2021.6.25</t>
  </si>
  <si>
    <t>1001292044丁立枝</t>
  </si>
  <si>
    <t>脐尿管低分化腺癌</t>
  </si>
  <si>
    <t>2021.8.13</t>
  </si>
  <si>
    <t>1001360238邓小东</t>
  </si>
  <si>
    <t>吸烟约50年</t>
  </si>
  <si>
    <t>CK7(+)，CK5/6(+)，P40(+)，p63(+)</t>
  </si>
  <si>
    <t>MMS19基因7号外显子p.K185R c.554A&gt;G 突变</t>
  </si>
  <si>
    <t>2022.1.7</t>
  </si>
  <si>
    <t>1001112774淦崇生</t>
  </si>
  <si>
    <t>2021.3.23</t>
  </si>
  <si>
    <t>吉西他滨</t>
  </si>
  <si>
    <t>1001286502李建平</t>
  </si>
  <si>
    <t>吸烟30+年</t>
  </si>
  <si>
    <t>脂肪肝，阻塞性肺炎，肺不张</t>
  </si>
  <si>
    <t>CK(+)，P40(+)</t>
  </si>
  <si>
    <t>TP53 6号外显子缺失突变</t>
  </si>
  <si>
    <t>2021.12.4</t>
  </si>
  <si>
    <t>1001229893赵保军</t>
  </si>
  <si>
    <t>弥漫大B细胞淋巴瘤</t>
  </si>
  <si>
    <t>PAX-5（+），CD21 （+），Bc1-2（++），Bcl-6（+）</t>
  </si>
  <si>
    <t>1001238457姚援埃</t>
  </si>
  <si>
    <t>吸烟44年</t>
  </si>
  <si>
    <t>CKpan(+)，p40(+)，p63(+)</t>
  </si>
  <si>
    <t>2021.5.13</t>
  </si>
  <si>
    <t>1001203692封德蓉</t>
  </si>
  <si>
    <t>胃窦低分化腺癌</t>
  </si>
  <si>
    <t>CK(+)，CDX2(+)</t>
  </si>
  <si>
    <t>纳武利尤单抗</t>
  </si>
  <si>
    <t>2021.1.18</t>
  </si>
  <si>
    <t>卡培他滨</t>
  </si>
  <si>
    <t>替吉奥，顺铂</t>
  </si>
  <si>
    <t>1001248124唐忠全</t>
  </si>
  <si>
    <t>胰腺恶性肿瘤</t>
  </si>
  <si>
    <t>CK8/18(++)，CK19(++)，CEA(++)，CK7(+)，Villin(+++)</t>
  </si>
  <si>
    <t>MDC1基因5号外显子p.A367S (c.1099G&gt;T)突变</t>
  </si>
  <si>
    <t>2021.9.6</t>
  </si>
  <si>
    <t>吉西他滨，白蛋白紫杉醇，替吉奥</t>
  </si>
  <si>
    <t>1001190395陈云玲</t>
  </si>
  <si>
    <t>胃体印戒细胞癌</t>
  </si>
  <si>
    <t>CK-pan(+)，CK7(+)，CDX2(+)</t>
  </si>
  <si>
    <t>TP53基因7号外显子p.R249S(c.747G&gt;T)突变</t>
  </si>
  <si>
    <t>2022.1.14</t>
  </si>
  <si>
    <t>左亚叶酸钙,氟尿嘧啶</t>
  </si>
  <si>
    <t>奥沙利铂,亚叶酸钙,氟尿嘧啶</t>
  </si>
  <si>
    <t>1001289521邓德中</t>
  </si>
  <si>
    <t>右肺中下叶恶性肿瘤</t>
  </si>
  <si>
    <t>依托泊苷，顺铂，nivolumab</t>
  </si>
  <si>
    <t>1001288538蒋玉梅</t>
  </si>
  <si>
    <t>子宫平滑肌肉瘤</t>
  </si>
  <si>
    <t>原发性高血压(3级)，2型糖尿病，甲状腺功能减退症，高脂血症，高胆固醇血症</t>
  </si>
  <si>
    <t>Calponin(+)，SMA(+)，Desmin(+)</t>
  </si>
  <si>
    <t>TP53基因5号外显子p.W146* c.437G&gt;A 突变</t>
  </si>
  <si>
    <t>帕博丽珠单抗</t>
  </si>
  <si>
    <t>2021.8.3</t>
  </si>
  <si>
    <t>苯磺酸氨氯地平片，美托洛尔，二甲双胍缓释片，阿卡波糖，门冬胰岛素30，口服优甲乐</t>
  </si>
  <si>
    <t>多西他赛，奈达铂，阿帕替尼</t>
  </si>
  <si>
    <t>1001263799师宏超</t>
  </si>
  <si>
    <t>2021.6.4</t>
  </si>
  <si>
    <t>紫杉醇脂质体，卡铂</t>
  </si>
  <si>
    <t>1001171623向光明</t>
  </si>
  <si>
    <t>左肺上叶腺癌</t>
  </si>
  <si>
    <t>2020.7.20</t>
  </si>
  <si>
    <t>阿卡波糖</t>
  </si>
  <si>
    <t>1001114385张恒昌</t>
  </si>
  <si>
    <t>冠状动脉粥样硬化性心脏病(，2型糖尿病， 高血压病3级(极高危)，银屑病</t>
  </si>
  <si>
    <t>TTF-1（+），CK7（+），NapsinA（+）</t>
  </si>
  <si>
    <t>ROS1基因SLC34A2-ROS1 融合</t>
  </si>
  <si>
    <t>2020.4.2</t>
  </si>
  <si>
    <t>白蛋白结合型紫杉醇</t>
  </si>
  <si>
    <t>甲钴胺片，门冬胰岛素注射液，甘精胰岛素注射液，硝苯地平控释片</t>
  </si>
  <si>
    <t>1001286545李洪梅</t>
  </si>
  <si>
    <t>CK(+)，P40(+)，EGFR(+)</t>
  </si>
  <si>
    <t>尼妥珠单抗，卡培他滨</t>
  </si>
  <si>
    <t>1001209681胡忠梅</t>
  </si>
  <si>
    <t>颈部继发性恶性肿瘤</t>
  </si>
  <si>
    <t>CDX2(+)，CEA(++)，Bcl-2(+)，MLH1(+)，PMS2(+)</t>
  </si>
  <si>
    <t>KRAS基因2号外显子G13D突变</t>
  </si>
  <si>
    <t>2021.12.20</t>
  </si>
  <si>
    <t>5-FU，卡铂</t>
  </si>
  <si>
    <t>1001283557文学红</t>
  </si>
  <si>
    <t>鼻窦炎</t>
  </si>
  <si>
    <t>CK（+），CK5/6（+），P63（+），P40（+），EBER（+）</t>
  </si>
  <si>
    <t>2021.6.9</t>
  </si>
  <si>
    <t>吉西他滨 ，顺铂</t>
  </si>
  <si>
    <t>1001055006何小梅</t>
  </si>
  <si>
    <t>乙型病毒性肝炎</t>
  </si>
  <si>
    <t>CKpan(++)，TTF-1(++)，Napsin A(+)，CK7(++)</t>
  </si>
  <si>
    <t>CTNNB1基因3号外显子p.S33F突变</t>
  </si>
  <si>
    <t>2020.4.11</t>
  </si>
  <si>
    <t>培美曲塞 ，顺铂</t>
  </si>
  <si>
    <t>&gt;7500.00</t>
  </si>
  <si>
    <t>1001295521吴有香</t>
  </si>
  <si>
    <t>P40+，P63+，CK5+/6+，CK7+</t>
  </si>
  <si>
    <t>EGFR基因Exon21:p.L858R错义突变</t>
  </si>
  <si>
    <t>2021.9.1</t>
  </si>
  <si>
    <t>紫杉醇注射液，卡铂</t>
  </si>
  <si>
    <t>1001344843王德政</t>
  </si>
  <si>
    <t>吸烟50年</t>
  </si>
  <si>
    <t>未检测到基因突变</t>
  </si>
  <si>
    <t>2021.12.9</t>
  </si>
  <si>
    <t>1000988095李先喜</t>
  </si>
  <si>
    <t>背部恶性黑色素瘤</t>
  </si>
  <si>
    <t>高脂血症，(双)肾结石，鼻窦炎，白癜风</t>
  </si>
  <si>
    <t>BRAF V600E突变</t>
  </si>
  <si>
    <t>2021.6.2</t>
  </si>
  <si>
    <t>达卡巴嗪+顺铂</t>
  </si>
  <si>
    <t>1001020689柯秀芬</t>
  </si>
  <si>
    <t>卵巢恶性肿瘤</t>
  </si>
  <si>
    <t>多柔比星脂质体+卡铂化疗+贝伐珠单抗</t>
  </si>
  <si>
    <t>1001348725李启坤</t>
  </si>
  <si>
    <t>CK(+)，CK5/6(+)，P40(+)，P63(+)，EBER(+)</t>
  </si>
  <si>
    <t>2021.12.14</t>
  </si>
  <si>
    <t xml:space="preserve">吉西他滨 ，顺铂 </t>
  </si>
  <si>
    <t>1001344283干志鹏</t>
  </si>
  <si>
    <t>中耳炎</t>
  </si>
  <si>
    <t>CK(+)，CK5/6(+)，P63(+)，P40(+)，LCA(淋巴细胞+)，EGFR(+)，P16(+)</t>
  </si>
  <si>
    <t>2021.12.7</t>
  </si>
  <si>
    <t>1001082682肖明英</t>
  </si>
  <si>
    <t>恶性黑色素瘤</t>
  </si>
  <si>
    <t>SMA(+)</t>
  </si>
  <si>
    <t>2019.11.28</t>
  </si>
  <si>
    <t>1001251918李伟</t>
  </si>
  <si>
    <t>右胸壁恶性黑色素瘤</t>
  </si>
  <si>
    <t>乙型肝炎病毒携带者</t>
  </si>
  <si>
    <t>HMB-45(+)、Me1an-A(+)、S-100(+)</t>
  </si>
  <si>
    <t>BRAF基因 V600E位点突变型</t>
  </si>
  <si>
    <t>2020.4.17</t>
  </si>
  <si>
    <t>达卡巴嗪，顺铂</t>
  </si>
  <si>
    <t>&gt;1000.00</t>
  </si>
  <si>
    <t>1001151624石茂莲</t>
  </si>
  <si>
    <t>宫颈恶性黑色素瘤</t>
  </si>
  <si>
    <r>
      <rPr>
        <sz val="10.5"/>
        <color rgb="FF333333"/>
        <rFont val="Consolas"/>
        <family val="3"/>
      </rPr>
      <t>ER 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S-100 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CD56 (+)</t>
    </r>
  </si>
  <si>
    <t>2020.4.23</t>
  </si>
  <si>
    <t>1001136193程有兰</t>
  </si>
  <si>
    <t>CK(+)，EMA(+)，Vimentin(+)，S-100(+)，HMB-45(+)，MelanA(+)，SOX10(+)，CyclinD1(+)</t>
  </si>
  <si>
    <t>1001314384杨正波</t>
  </si>
  <si>
    <t>抽烟8+年</t>
  </si>
  <si>
    <t>高血压病2级(中危)，甲状腺功能减退症</t>
  </si>
  <si>
    <t>Vimentin(+)，S-100(+)，HMB-45(+)，CyclinD1(+)，MelanA(+)，SOX10(+)，PNL2(+)</t>
  </si>
  <si>
    <t>1000841349张再学</t>
  </si>
  <si>
    <t>左足恶性黑色素瘤</t>
  </si>
  <si>
    <t>Vimentin(+)，HMB-45(+)，MelanA(+)，SOX10(+)，CyclinD1(+)，</t>
  </si>
  <si>
    <t>2021.7.15</t>
  </si>
  <si>
    <t>达卡巴嗪，卡铂</t>
  </si>
  <si>
    <t>1001319076瞿利</t>
  </si>
  <si>
    <t>吸烟饮酒史30+年</t>
  </si>
  <si>
    <t>食管恶性肿瘤</t>
  </si>
  <si>
    <t>甲亢</t>
  </si>
  <si>
    <t>CK(+),CK5/6(+),P40(+),P63(+),CK7(+)</t>
  </si>
  <si>
    <t>紫杉醇2，顺铂</t>
  </si>
  <si>
    <t>赛治</t>
  </si>
  <si>
    <t>1001205248罗永平</t>
  </si>
  <si>
    <t>(右足)恶性黑色素瘤</t>
  </si>
  <si>
    <t>CyclinD1(+),EMA弱(+),HMB-45(+),S-100(+),SOX10(+),Vimentin(+)</t>
  </si>
  <si>
    <t>达卡巴嗪</t>
  </si>
  <si>
    <t>珍菊降压药</t>
  </si>
  <si>
    <t>免疫相关性皮炎</t>
  </si>
  <si>
    <t>1001132852冉平</t>
  </si>
  <si>
    <t>频发室性早搏</t>
  </si>
  <si>
    <t>Vimentin(++)，CD56(+)，S-100(+)，CD99(+)，SOX10(+)，MelanA(+)，HMB-45(+)，INI-1(+)</t>
  </si>
  <si>
    <t>2020.7.24</t>
  </si>
  <si>
    <t>替莫唑胺，贝伐珠单抗</t>
  </si>
  <si>
    <t>艾多沙班，阿托伐他汀钙片，辅酶Q10片</t>
  </si>
  <si>
    <t>维莫非尼片，白蛋白紫杉醇，贝伐珠单抗</t>
  </si>
  <si>
    <t>1001153853隆会英</t>
  </si>
  <si>
    <t>右足）恶性黑色素瘤</t>
  </si>
  <si>
    <t>MelanA(+)，S-100(+)，Vimentin(+)，HMB-45(+)</t>
  </si>
  <si>
    <t>2020.9.9</t>
  </si>
  <si>
    <t>1001165670李敏学</t>
  </si>
  <si>
    <t>(左)胸膜间皮瘤</t>
  </si>
  <si>
    <t>2021.1.27</t>
  </si>
  <si>
    <t>培美曲塞，顺铂，贝伐珠单抗</t>
  </si>
  <si>
    <t>阿卡波糖胶囊</t>
  </si>
  <si>
    <t>1001248161汤永胜</t>
  </si>
  <si>
    <t>饮白酒20+年</t>
  </si>
  <si>
    <t>肛周恶性黑色素瘤</t>
  </si>
  <si>
    <t>2型糖尿病，高血压病3级(高危)</t>
  </si>
  <si>
    <t>S-100(+)，Vimentin(+)，SOX10(+)</t>
  </si>
  <si>
    <t>2020.5.23</t>
  </si>
  <si>
    <t>硝苯地平控释片，格列美脲片</t>
  </si>
  <si>
    <t>卡瑞利珠单抗，达卡巴嗪，贝伐珠单抗</t>
  </si>
  <si>
    <t>1000917625罗玉平</t>
  </si>
  <si>
    <t>(左足)恶性黑色素瘤</t>
  </si>
  <si>
    <t>高脂血症</t>
  </si>
  <si>
    <t>VIM+，KI-67+，NMB45+，Melan-A+</t>
  </si>
  <si>
    <t>达卡巴嗪，奈达铂</t>
  </si>
  <si>
    <t>1001202741刘杰</t>
  </si>
  <si>
    <t>慢性丙型病毒性肝炎</t>
  </si>
  <si>
    <t>Vimentin(+)，S-100(+)，HMB-45(+)，SOX10(+)</t>
  </si>
  <si>
    <t>1000799681高军</t>
  </si>
  <si>
    <t>霍奇金淋巴瘤</t>
  </si>
  <si>
    <t>CD20(+)，CD21(-)，CD30(+)，CD15(+)</t>
  </si>
  <si>
    <t>2020.1.6</t>
  </si>
  <si>
    <t>1001311892田维林</t>
  </si>
  <si>
    <t>I</t>
  </si>
  <si>
    <t>前列腺增生</t>
  </si>
  <si>
    <t>2021.9.3</t>
  </si>
  <si>
    <t>卡铂+紫杉醇脂质体</t>
  </si>
  <si>
    <t>甲磺酸多沙唑嗪缓释片+锯叶棕果实提取物</t>
  </si>
  <si>
    <t>1000888565杨德志</t>
  </si>
  <si>
    <t>高血压病1级(极高危)，.慢性阻塞性肺病</t>
  </si>
  <si>
    <t>1001256554鲍宗渝</t>
  </si>
  <si>
    <t>慢性阻塞性肺病，冠状动脉粥样硬化性心脏病(心房扑动伴阵发性心房颤动 心功能Ⅱ级)</t>
  </si>
  <si>
    <t>1001328764陈光海</t>
  </si>
  <si>
    <t>型糖尿病</t>
  </si>
  <si>
    <t>CK7(+)，Hepatocyte(+)，Arginase-1(+)</t>
  </si>
  <si>
    <t>2022.2.10</t>
  </si>
  <si>
    <t>1001312653秦官生</t>
  </si>
  <si>
    <t>吸烟饮酒58年</t>
  </si>
  <si>
    <t>左肺下叶鳞癌</t>
  </si>
  <si>
    <t xml:space="preserve">CK5/6(+),P40(+), EGFR (2+) </t>
  </si>
  <si>
    <t>2021.11.11</t>
  </si>
  <si>
    <t>1001159873饶华蓉</t>
  </si>
  <si>
    <t>冠状动脉粥样硬化性心脏病</t>
  </si>
  <si>
    <t>2022.1.21</t>
  </si>
  <si>
    <t>稳心颗粒</t>
  </si>
  <si>
    <t>培美曲塞，奈达铂，卡瑞利珠单抗</t>
  </si>
  <si>
    <t>1001316587黄元海</t>
  </si>
  <si>
    <t>饮酒30余年</t>
  </si>
  <si>
    <t>CK5/6(+)，Glypican-3(+)，Arginase-1(+)，CK8/18(+)，Hepatocyte(+)</t>
  </si>
  <si>
    <t>2021.10.26</t>
  </si>
  <si>
    <t>1001269392唐胜全</t>
  </si>
  <si>
    <t>p40(+)，p63(+)，CK-pan(+)</t>
  </si>
  <si>
    <t>2021.6.18</t>
  </si>
  <si>
    <r>
      <t>1001132293</t>
    </r>
    <r>
      <rPr>
        <sz val="9"/>
        <color rgb="FF999999"/>
        <rFont val="宋体"/>
        <charset val="134"/>
      </rPr>
      <t>陈春国</t>
    </r>
  </si>
  <si>
    <t>Ⅳ</t>
  </si>
  <si>
    <r>
      <rPr>
        <sz val="10.5"/>
        <color rgb="FF333333"/>
        <rFont val="Consolas"/>
        <family val="3"/>
      </rPr>
      <t>CK(+)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MOC31(+)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CK7(+)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SF(+)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TTF1(+)</t>
    </r>
  </si>
  <si>
    <t>2021.4.24</t>
  </si>
  <si>
    <r>
      <rPr>
        <sz val="10.5"/>
        <color rgb="FF333333"/>
        <rFont val="宋体"/>
        <charset val="134"/>
      </rPr>
      <t>培美曲塞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卡铂</t>
    </r>
  </si>
  <si>
    <t>培美曲塞，顺铂，卡铂</t>
  </si>
  <si>
    <t>1001248459李锦文</t>
  </si>
  <si>
    <r>
      <rPr>
        <sz val="10.5"/>
        <color rgb="FF333333"/>
        <rFont val="宋体"/>
        <charset val="134"/>
      </rPr>
      <t>吸烟</t>
    </r>
    <r>
      <rPr>
        <sz val="10.5"/>
        <color rgb="FF333333"/>
        <rFont val="Consolas"/>
        <family val="3"/>
      </rPr>
      <t>40</t>
    </r>
    <r>
      <rPr>
        <sz val="10.5"/>
        <color rgb="FF333333"/>
        <rFont val="宋体"/>
        <charset val="134"/>
      </rPr>
      <t>年</t>
    </r>
  </si>
  <si>
    <t>慢性乙型肝炎</t>
  </si>
  <si>
    <t>2021.02.01</t>
  </si>
  <si>
    <r>
      <rPr>
        <sz val="10.5"/>
        <color rgb="FF333333"/>
        <rFont val="宋体"/>
        <charset val="134"/>
      </rPr>
      <t>锶</t>
    </r>
    <r>
      <rPr>
        <sz val="10.5"/>
        <color rgb="FF333333"/>
        <rFont val="Consolas"/>
        <family val="3"/>
      </rPr>
      <t>89</t>
    </r>
    <r>
      <rPr>
        <sz val="10.5"/>
        <color rgb="FF333333"/>
        <rFont val="宋体"/>
        <charset val="134"/>
      </rPr>
      <t>，伊班膦酸</t>
    </r>
  </si>
  <si>
    <t>索拉菲尼</t>
  </si>
  <si>
    <t>1001300638刘德福</t>
  </si>
  <si>
    <t>p40(+)，p63(+)</t>
  </si>
  <si>
    <t>2021.08.04</t>
  </si>
  <si>
    <r>
      <rPr>
        <sz val="10.5"/>
        <color rgb="FF333333"/>
        <rFont val="宋体"/>
        <charset val="134"/>
      </rPr>
      <t>杉醇脂质体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奈达铂</t>
    </r>
  </si>
  <si>
    <t>1001180474王祖春</t>
  </si>
  <si>
    <t>2020.11.16</t>
  </si>
  <si>
    <r>
      <rPr>
        <sz val="10.5"/>
        <color rgb="FF333333"/>
        <rFont val="宋体"/>
        <charset val="134"/>
      </rPr>
      <t>白蛋白紫杉醇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卡铂</t>
    </r>
  </si>
  <si>
    <t>紫杉醇，奈达铂，依托泊苷，顺铂，安罗替尼</t>
  </si>
  <si>
    <t>1001056602周世福</t>
  </si>
  <si>
    <r>
      <rPr>
        <sz val="10.5"/>
        <color rgb="FF333333"/>
        <rFont val="Consolas"/>
        <family val="3"/>
      </rPr>
      <t>CK(+),CK5/6(+)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P40(+),P63(+)</t>
    </r>
  </si>
  <si>
    <t>2020.10.28</t>
  </si>
  <si>
    <r>
      <rPr>
        <sz val="10.5"/>
        <color rgb="FF333333"/>
        <rFont val="宋体"/>
        <charset val="134"/>
      </rPr>
      <t>紫杉醇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奈达铂，吉西他滨+奈达铂</t>
    </r>
  </si>
  <si>
    <t>1001222084周碧</t>
  </si>
  <si>
    <t>乳腺癌</t>
  </si>
  <si>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CK-pan(+)</t>
    </r>
  </si>
  <si>
    <t>左甲状腺素片</t>
  </si>
  <si>
    <t>1001263145李世玉</t>
  </si>
  <si>
    <t>TTF-1(++)，NapsinA(+)</t>
  </si>
  <si>
    <t>ERBB2基因20号外显子p.A771_Y772insYVMA突变</t>
  </si>
  <si>
    <t>2021.10.22</t>
  </si>
  <si>
    <t>，培美曲塞二钠，阿帕替尼，安罗替尼</t>
  </si>
  <si>
    <t>培美曲塞二钠，卡铂，贝伐珠单抗</t>
  </si>
  <si>
    <t>1001086975黄良碧</t>
  </si>
  <si>
    <t>1001178079郑军</t>
  </si>
  <si>
    <t>左肺鳞状细胞癌</t>
  </si>
  <si>
    <t>CK(+),P40(+)，P63(+)，CK5/6(+)，LCA淋巴细胞（+）</t>
  </si>
  <si>
    <t>2021.12.18</t>
  </si>
  <si>
    <t>&lt;2.0</t>
  </si>
  <si>
    <t>1001181984苟显林</t>
  </si>
  <si>
    <t>CK5/6（+），P63（+）</t>
  </si>
  <si>
    <t>2022.1.26</t>
  </si>
  <si>
    <t>多西他赛，奈达铂</t>
  </si>
  <si>
    <t>紫杉醇，顺铂</t>
  </si>
  <si>
    <t>1001280944易如华</t>
  </si>
  <si>
    <t>酒龄40余年，吸烟50年</t>
  </si>
  <si>
    <t>CKpan(+)</t>
  </si>
  <si>
    <t>2021.06.22</t>
  </si>
  <si>
    <t>免疫性心肌炎</t>
  </si>
  <si>
    <t>1001321845伍职原</t>
  </si>
  <si>
    <t>吸烟史饮酒史40余年</t>
  </si>
  <si>
    <t>P40(+)</t>
  </si>
  <si>
    <t>2021.10.16</t>
  </si>
  <si>
    <t>1000575052张光祥</t>
  </si>
  <si>
    <t>酒龄40年，吸烟50年</t>
  </si>
  <si>
    <t>右肺下叶腺癌</t>
  </si>
  <si>
    <t>2022.03.01</t>
  </si>
  <si>
    <t>1001244292李林</t>
  </si>
  <si>
    <t>原发性高血压</t>
  </si>
  <si>
    <t>CK7(++)，TTF1(++)，NapsinA(+)</t>
  </si>
  <si>
    <t>KRAS基因2号外显子p.G12D突变</t>
  </si>
  <si>
    <t>氨氯地平，氯沙坦钾</t>
  </si>
  <si>
    <t>1001372147王国林</t>
  </si>
  <si>
    <t>右肺中上叶恶性肿瘤</t>
  </si>
  <si>
    <t>格列美脲片，二甲双胍片</t>
  </si>
  <si>
    <t>1001310799朱兴全</t>
  </si>
  <si>
    <t>TTF-1(+)，NapsinA(+)，CK7(+)</t>
  </si>
  <si>
    <t>2021.11.04</t>
  </si>
  <si>
    <t>1001339630杨正贵</t>
  </si>
  <si>
    <t>CK-pan(+)，CK7(+)，NapsinA(+)，TTF-1(+)，EMA（+），CK8/8（+）</t>
  </si>
  <si>
    <t>NF1基因exon32:p.D1452H错义突变</t>
  </si>
  <si>
    <t>2021.12.25</t>
  </si>
  <si>
    <t>培美曲塞二钠，奈达铂</t>
  </si>
  <si>
    <t>1001335329陈安民</t>
  </si>
  <si>
    <t>右肺上叶腺癌</t>
  </si>
  <si>
    <t>TTF-1(+)，Napsin A(+)，CK7(+)</t>
  </si>
  <si>
    <t>1001302121张方辉</t>
  </si>
  <si>
    <t>饮酒20余年，吸烟20余年</t>
  </si>
  <si>
    <t>肺结核</t>
  </si>
  <si>
    <t>CK-pan(+++)，CK5/6(+++)，P40(+)，p63(+)</t>
  </si>
  <si>
    <t>PD-L1</t>
  </si>
  <si>
    <t>2021.09.24</t>
  </si>
  <si>
    <t>脂质体紫杉醇，顺铂</t>
  </si>
  <si>
    <t>1001240009谢建华</t>
  </si>
  <si>
    <t>酒龄40年，吸烟40年</t>
  </si>
  <si>
    <t>NapsinA灶（+），TTF-1（+），CK7（+）</t>
  </si>
  <si>
    <t>2022.01.26</t>
  </si>
  <si>
    <t>培美曲塞 ，顺铂，贝伐珠单抗</t>
  </si>
  <si>
    <t>1001292021王忠英</t>
  </si>
  <si>
    <t>CK8/18(+)，CK19(+)，Glypican-3(+)</t>
  </si>
  <si>
    <t xml:space="preserve">ATM基因p.K208*第6外显子无义突变 ，PTEN基因p.K269*第8外显子无义突变，RB1基因c.1421+2T&gt;G第15内含子剪切突变，RB1基因p.L189*第6外显子无义突变c.566T&gt;A </t>
  </si>
  <si>
    <t>2021.06.02</t>
  </si>
  <si>
    <t>替卡韦抗</t>
  </si>
  <si>
    <t>1001048909王成文</t>
  </si>
  <si>
    <t>冠状动脉粥样硬化性心脏病(稳定型心绞痛 心功能Ⅱ级)，原发性高血压(3级 很高危)，痛风，肺气肿，前列腺增生</t>
  </si>
  <si>
    <t>CK5/6(+)，P63(+)，P40(+)，EGFR(+)，EGFR E746-A705del(+)</t>
  </si>
  <si>
    <t>苯磺酸氨氯地平片，琥珀酸美托洛尔缓释片，阿托伐他汀钙片，阿司匹林</t>
  </si>
  <si>
    <t>1001347637陈中华</t>
  </si>
  <si>
    <t>CKpan(+)，TTF-1(+)</t>
  </si>
  <si>
    <t>PD-L1 表达100%</t>
  </si>
  <si>
    <t>KRAS基因2号外显子G12D/S突变</t>
  </si>
  <si>
    <t>2022.1.8</t>
  </si>
  <si>
    <t>1001357200杨作芬</t>
  </si>
  <si>
    <t>脑梗塞</t>
  </si>
  <si>
    <t>CK-pan(+)，CK5/6(+)</t>
  </si>
  <si>
    <t>2022.3.5</t>
  </si>
  <si>
    <t>1001162604刘志兰</t>
  </si>
  <si>
    <t>阴道恶性肿瘤</t>
  </si>
  <si>
    <t>高血压，糖尿病，前庭大腺囊肿</t>
  </si>
  <si>
    <t>S-100(++)，HMB-45(++)，MelanA(+)，SOX10(++)，PNL2(++)</t>
  </si>
  <si>
    <t>出ATM基因18号外显子p.Q893Ifs*5突变</t>
  </si>
  <si>
    <t>2020.11.17</t>
  </si>
  <si>
    <t>苯磺酸氨氯地平片，精蛋白锌重组赖脯胰岛素</t>
  </si>
  <si>
    <t>1001288733肖丁滔</t>
  </si>
  <si>
    <t>获得性免疫缺陷综合征，肺结核，高脂血症</t>
  </si>
  <si>
    <t>CD3(+)，CD5(+)，BCL-2(2+)，BCL-6(1+)，CD68(+)，PAX-5(1+)，EBV(+)、MUM-1(+)</t>
  </si>
  <si>
    <t>2019.10.22</t>
  </si>
  <si>
    <t>1001256354官义明</t>
  </si>
  <si>
    <t>吸烟 60年</t>
  </si>
  <si>
    <t>慢性乙型病毒性肝炎，肺气肿，动脉粥样硬化</t>
  </si>
  <si>
    <t>TP53 基因5号外显子p.T155fs*24突变</t>
  </si>
  <si>
    <t>卡瑞丽珠单抗，安罗替尼</t>
  </si>
  <si>
    <t>1001230363张光旭</t>
  </si>
  <si>
    <t>2021.10.20</t>
  </si>
  <si>
    <t>奈达铂，白蛋白紫杉醇</t>
  </si>
  <si>
    <t>1001175748代富成</t>
  </si>
  <si>
    <t>CK(+)，CK-H(34βE12)(+)，CK5/6(+)，CD34血管(+)，LCA淋巴细胞(+)，EGFR(+)，p63(+)，P40(+)　</t>
  </si>
  <si>
    <t>2021.4.22</t>
  </si>
  <si>
    <t>脂质体紫杉醇,奈达铂</t>
  </si>
  <si>
    <t>卡培他滨,吉西他滨，奈达铂</t>
  </si>
  <si>
    <t>1001097833李治家</t>
  </si>
  <si>
    <t>食管胸下段恶性肿瘤</t>
  </si>
  <si>
    <t>2020.10.31</t>
  </si>
  <si>
    <t>顺铂，卡培他滨，紫杉醇脂质体</t>
  </si>
  <si>
    <t>免疫治疗相关毛细血管疾病</t>
  </si>
  <si>
    <t>1001188395邓正杰</t>
  </si>
  <si>
    <t>2020.12.4</t>
  </si>
  <si>
    <t>label</t>
    <phoneticPr fontId="11" type="noConversion"/>
  </si>
  <si>
    <t>收缩压</t>
    <phoneticPr fontId="11" type="noConversion"/>
  </si>
  <si>
    <t>舒张压</t>
    <phoneticPr fontId="11" type="noConversion"/>
  </si>
  <si>
    <t>是否吸烟</t>
    <phoneticPr fontId="11" type="noConversion"/>
  </si>
  <si>
    <t>是否饮酒</t>
    <phoneticPr fontId="11" type="noConversion"/>
  </si>
  <si>
    <t>是否肺癌</t>
    <phoneticPr fontId="11" type="noConversion"/>
  </si>
  <si>
    <t>上叶</t>
    <phoneticPr fontId="11" type="noConversion"/>
  </si>
  <si>
    <t>下叶</t>
    <phoneticPr fontId="11" type="noConversion"/>
  </si>
  <si>
    <r>
      <t>2</t>
    </r>
    <r>
      <rPr>
        <sz val="10.5"/>
        <color rgb="FFFF0000"/>
        <rFont val="宋体"/>
        <family val="3"/>
        <charset val="134"/>
      </rPr>
      <t>型糖尿病，慢性阻塞性肺疾病</t>
    </r>
  </si>
  <si>
    <r>
      <t>2</t>
    </r>
    <r>
      <rPr>
        <sz val="10.5"/>
        <color rgb="FFFF0000"/>
        <rFont val="宋体"/>
        <family val="3"/>
        <charset val="134"/>
      </rPr>
      <t>型糖尿病；高血压病</t>
    </r>
    <r>
      <rPr>
        <sz val="10.5"/>
        <color rgb="FFFF0000"/>
        <rFont val="Consolas"/>
        <family val="3"/>
      </rPr>
      <t>2</t>
    </r>
    <r>
      <rPr>
        <sz val="10.5"/>
        <color rgb="FFFF0000"/>
        <rFont val="宋体"/>
        <family val="3"/>
        <charset val="134"/>
      </rPr>
      <t>级</t>
    </r>
    <r>
      <rPr>
        <sz val="10.5"/>
        <color rgb="FFFF0000"/>
        <rFont val="Consolas"/>
        <family val="3"/>
      </rPr>
      <t>(</t>
    </r>
    <r>
      <rPr>
        <sz val="10.5"/>
        <color rgb="FFFF0000"/>
        <rFont val="宋体"/>
        <family val="3"/>
        <charset val="134"/>
      </rPr>
      <t>极高危</t>
    </r>
    <r>
      <rPr>
        <sz val="10.5"/>
        <color rgb="FFFF0000"/>
        <rFont val="Consolas"/>
        <family val="3"/>
      </rPr>
      <t>)</t>
    </r>
    <r>
      <rPr>
        <sz val="10.5"/>
        <color rgb="FFFF0000"/>
        <rFont val="宋体"/>
        <family val="3"/>
        <charset val="134"/>
      </rPr>
      <t>；胆囊结石；</t>
    </r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</si>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</sst>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_ "/>
  </numFmts>
  <fonts count="16">
    <font>
      <sz val="11"/>
      <color theme="1"/>
      <name val="Calibri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Consolas"/>
      <family val="3"/>
    </font>
    <font>
      <sz val="10.5"/>
      <color theme="1"/>
      <name val="宋体"/>
      <charset val="134"/>
    </font>
    <font>
      <sz val="9"/>
      <color theme="1"/>
      <name val="Calibri"/>
      <charset val="134"/>
      <scheme val="minor"/>
    </font>
    <font>
      <sz val="10.5"/>
      <color rgb="FF666666"/>
      <name val="Arial"/>
      <family val="2"/>
    </font>
    <font>
      <sz val="9"/>
      <color rgb="FF666666"/>
      <name val="宋体"/>
      <charset val="134"/>
    </font>
    <font>
      <sz val="10.5"/>
      <color theme="1"/>
      <name val="Arial"/>
      <family val="2"/>
    </font>
    <font>
      <sz val="10.5"/>
      <name val="宋体"/>
      <charset val="134"/>
    </font>
    <font>
      <sz val="9"/>
      <color rgb="FF666666"/>
      <name val="Calibri"/>
      <charset val="134"/>
      <scheme val="minor"/>
    </font>
    <font>
      <sz val="9"/>
      <color rgb="FF999999"/>
      <name val="宋体"/>
      <charset val="134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0.5"/>
      <color rgb="FFFF0000"/>
      <name val="宋体"/>
      <family val="3"/>
      <charset val="134"/>
    </font>
    <font>
      <sz val="10.5"/>
      <color rgb="FFFF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F7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F3F3F3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Font="1">
      <alignment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4" borderId="1" xfId="0" applyFill="1" applyBorder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0" fillId="5" borderId="1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5" fillId="8" borderId="3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5" fontId="0" fillId="0" borderId="0" xfId="0" applyNumberFormat="1">
      <alignment vertical="center"/>
    </xf>
    <xf numFmtId="0" fontId="5" fillId="8" borderId="0" xfId="0" applyFont="1" applyFill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164" fontId="0" fillId="0" borderId="0" xfId="0" applyNumberFormat="1">
      <alignment vertical="center"/>
    </xf>
    <xf numFmtId="0" fontId="0" fillId="8" borderId="0" xfId="0" applyFill="1">
      <alignment vertical="center"/>
    </xf>
    <xf numFmtId="0" fontId="12" fillId="0" borderId="0" xfId="0" applyFont="1" applyFill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>
      <alignment vertical="center"/>
    </xf>
    <xf numFmtId="0" fontId="5" fillId="6" borderId="3" xfId="0" applyFont="1" applyFill="1" applyBorder="1">
      <alignment vertical="center"/>
    </xf>
    <xf numFmtId="0" fontId="5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242"/>
  <sheetViews>
    <sheetView tabSelected="1" workbookViewId="0">
      <pane ySplit="1" topLeftCell="A2" activePane="bottomLeft" state="frozen"/>
      <selection activeCell="BP1" sqref="BP1"/>
      <selection pane="bottomLeft" activeCell="W10" sqref="W10"/>
    </sheetView>
  </sheetViews>
  <sheetFormatPr defaultColWidth="9" defaultRowHeight="15"/>
  <cols>
    <col min="1" max="1" width="19.140625" customWidth="1"/>
    <col min="2" max="2" width="5.42578125" customWidth="1"/>
    <col min="3" max="3" width="4.28515625" customWidth="1"/>
    <col min="4" max="4" width="4.5703125" customWidth="1"/>
    <col min="5" max="8" width="5.7109375" customWidth="1"/>
    <col min="9" max="11" width="6" customWidth="1"/>
    <col min="12" max="12" width="6.140625" customWidth="1"/>
    <col min="13" max="17" width="9" customWidth="1"/>
    <col min="18" max="18" width="9" style="32" customWidth="1"/>
    <col min="19" max="21" width="9" customWidth="1"/>
    <col min="22" max="22" width="6.42578125" customWidth="1"/>
    <col min="23" max="31" width="9" customWidth="1"/>
    <col min="32" max="32" width="5.42578125" customWidth="1"/>
    <col min="33" max="40" width="9" customWidth="1"/>
    <col min="41" max="41" width="7.42578125" customWidth="1"/>
    <col min="42" max="45" width="9" customWidth="1"/>
    <col min="46" max="46" width="6.42578125" customWidth="1"/>
    <col min="47" max="47" width="6.7109375" customWidth="1"/>
    <col min="48" max="50" width="9" customWidth="1"/>
    <col min="51" max="51" width="6.42578125" customWidth="1"/>
    <col min="52" max="52" width="5.140625" customWidth="1"/>
    <col min="53" max="53" width="6.140625" customWidth="1"/>
    <col min="54" max="54" width="4.85546875" customWidth="1"/>
    <col min="55" max="55" width="5.42578125" customWidth="1"/>
    <col min="56" max="56" width="6.140625" customWidth="1"/>
    <col min="57" max="57" width="5.85546875" customWidth="1"/>
    <col min="58" max="58" width="5.42578125" customWidth="1"/>
    <col min="59" max="59" width="5.5703125" customWidth="1"/>
    <col min="60" max="60" width="4.85546875" customWidth="1"/>
    <col min="61" max="61" width="5.42578125" customWidth="1"/>
    <col min="62" max="62" width="5.7109375" customWidth="1"/>
    <col min="63" max="63" width="6.140625" customWidth="1"/>
    <col min="64" max="64" width="5.42578125" customWidth="1"/>
    <col min="65" max="65" width="5.140625" customWidth="1"/>
    <col min="66" max="66" width="5.5703125" customWidth="1"/>
    <col min="67" max="67" width="5.42578125" customWidth="1"/>
    <col min="68" max="68" width="5" customWidth="1"/>
    <col min="69" max="71" width="5.42578125" customWidth="1"/>
    <col min="72" max="72" width="4.5703125" customWidth="1"/>
    <col min="73" max="73" width="5" customWidth="1"/>
    <col min="74" max="74" width="6.7109375" customWidth="1"/>
    <col min="75" max="75" width="5.42578125" customWidth="1"/>
    <col min="76" max="76" width="6.42578125" customWidth="1"/>
    <col min="77" max="77" width="5.42578125" customWidth="1"/>
    <col min="78" max="78" width="6.140625" customWidth="1"/>
    <col min="79" max="79" width="5" customWidth="1"/>
    <col min="80" max="82" width="5.28515625" customWidth="1"/>
    <col min="83" max="83" width="6.5703125" customWidth="1"/>
    <col min="84" max="98" width="5.28515625" customWidth="1"/>
    <col min="99" max="99" width="6.140625" customWidth="1"/>
    <col min="100" max="100" width="5.42578125" customWidth="1"/>
    <col min="101" max="101" width="6.140625" customWidth="1"/>
    <col min="102" max="102" width="6.28515625" customWidth="1"/>
    <col min="103" max="103" width="4.42578125" customWidth="1"/>
    <col min="104" max="104" width="4.85546875" customWidth="1"/>
    <col min="105" max="105" width="4" customWidth="1"/>
    <col min="106" max="106" width="4.5703125" customWidth="1"/>
    <col min="107" max="107" width="5" customWidth="1"/>
    <col min="108" max="108" width="5.85546875" customWidth="1"/>
    <col min="109" max="109" width="6" customWidth="1"/>
    <col min="110" max="110" width="5.7109375" customWidth="1"/>
    <col min="111" max="111" width="5.28515625" customWidth="1"/>
    <col min="112" max="112" width="5.7109375" customWidth="1"/>
    <col min="113" max="113" width="4.85546875" customWidth="1"/>
    <col min="114" max="114" width="5.85546875" customWidth="1"/>
  </cols>
  <sheetData>
    <row r="1" spans="1:115" s="2" customFormat="1" ht="10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9" t="s">
        <v>1060</v>
      </c>
      <c r="H1" s="29" t="s">
        <v>1061</v>
      </c>
      <c r="I1" s="4" t="s">
        <v>6</v>
      </c>
      <c r="J1" s="29" t="s">
        <v>1062</v>
      </c>
      <c r="K1" s="29" t="s">
        <v>1063</v>
      </c>
      <c r="L1" s="4" t="s">
        <v>7</v>
      </c>
      <c r="M1" s="6" t="s">
        <v>8</v>
      </c>
      <c r="N1" s="30" t="s">
        <v>1064</v>
      </c>
      <c r="O1" s="30" t="s">
        <v>1065</v>
      </c>
      <c r="P1" s="30" t="s">
        <v>1066</v>
      </c>
      <c r="Q1" s="6" t="s">
        <v>9</v>
      </c>
      <c r="R1" s="31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16</v>
      </c>
      <c r="Y1" s="6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11" t="s">
        <v>29</v>
      </c>
      <c r="AL1" s="11" t="s">
        <v>30</v>
      </c>
      <c r="AM1" s="11" t="s">
        <v>422</v>
      </c>
      <c r="AN1" s="11" t="s">
        <v>31</v>
      </c>
      <c r="AO1" s="11" t="s">
        <v>423</v>
      </c>
      <c r="AP1" s="12" t="s">
        <v>424</v>
      </c>
      <c r="AQ1" s="13" t="s">
        <v>32</v>
      </c>
      <c r="AR1" s="13" t="s">
        <v>33</v>
      </c>
      <c r="AS1" s="13" t="s">
        <v>34</v>
      </c>
      <c r="AT1" s="13" t="s">
        <v>35</v>
      </c>
      <c r="AU1" s="13" t="s">
        <v>36</v>
      </c>
      <c r="AV1" s="13" t="s">
        <v>37</v>
      </c>
      <c r="AW1" s="13" t="s">
        <v>38</v>
      </c>
      <c r="AX1" s="12" t="s">
        <v>39</v>
      </c>
      <c r="AY1" s="14" t="s">
        <v>40</v>
      </c>
      <c r="AZ1" s="14" t="s">
        <v>41</v>
      </c>
      <c r="BA1" s="14" t="s">
        <v>42</v>
      </c>
      <c r="BB1" s="14" t="s">
        <v>43</v>
      </c>
      <c r="BC1" s="14" t="s">
        <v>44</v>
      </c>
      <c r="BD1" s="14" t="s">
        <v>45</v>
      </c>
      <c r="BE1" s="14" t="s">
        <v>46</v>
      </c>
      <c r="BF1" s="14" t="s">
        <v>47</v>
      </c>
      <c r="BG1" s="14" t="s">
        <v>48</v>
      </c>
      <c r="BH1" s="14" t="s">
        <v>49</v>
      </c>
      <c r="BI1" s="14" t="s">
        <v>40</v>
      </c>
      <c r="BJ1" s="14" t="s">
        <v>41</v>
      </c>
      <c r="BK1" s="14" t="s">
        <v>42</v>
      </c>
      <c r="BL1" s="14" t="s">
        <v>43</v>
      </c>
      <c r="BM1" s="14" t="s">
        <v>44</v>
      </c>
      <c r="BN1" s="14" t="s">
        <v>45</v>
      </c>
      <c r="BO1" s="14" t="s">
        <v>46</v>
      </c>
      <c r="BP1" s="14" t="s">
        <v>47</v>
      </c>
      <c r="BQ1" s="14" t="s">
        <v>48</v>
      </c>
      <c r="BR1" s="14" t="s">
        <v>49</v>
      </c>
      <c r="BS1" s="18" t="s">
        <v>50</v>
      </c>
      <c r="BT1" s="18" t="s">
        <v>51</v>
      </c>
      <c r="BU1" s="18" t="s">
        <v>52</v>
      </c>
      <c r="BV1" s="18" t="s">
        <v>53</v>
      </c>
      <c r="BW1" s="18" t="s">
        <v>54</v>
      </c>
      <c r="BX1" s="18" t="s">
        <v>50</v>
      </c>
      <c r="BY1" s="18" t="s">
        <v>51</v>
      </c>
      <c r="BZ1" s="18" t="s">
        <v>52</v>
      </c>
      <c r="CA1" s="18" t="s">
        <v>53</v>
      </c>
      <c r="CB1" s="18" t="s">
        <v>54</v>
      </c>
      <c r="CC1" s="19" t="s">
        <v>55</v>
      </c>
      <c r="CD1" s="19" t="s">
        <v>56</v>
      </c>
      <c r="CE1" s="19" t="s">
        <v>57</v>
      </c>
      <c r="CF1" s="19" t="s">
        <v>58</v>
      </c>
      <c r="CG1" s="19" t="s">
        <v>59</v>
      </c>
      <c r="CH1" s="19" t="s">
        <v>60</v>
      </c>
      <c r="CI1" s="19" t="s">
        <v>61</v>
      </c>
      <c r="CJ1" s="19" t="s">
        <v>62</v>
      </c>
      <c r="CK1" s="19" t="s">
        <v>63</v>
      </c>
      <c r="CL1" s="19" t="s">
        <v>55</v>
      </c>
      <c r="CM1" s="19" t="s">
        <v>56</v>
      </c>
      <c r="CN1" s="19" t="s">
        <v>57</v>
      </c>
      <c r="CO1" s="19" t="s">
        <v>58</v>
      </c>
      <c r="CP1" s="19" t="s">
        <v>59</v>
      </c>
      <c r="CQ1" s="19" t="s">
        <v>60</v>
      </c>
      <c r="CR1" s="19" t="s">
        <v>61</v>
      </c>
      <c r="CS1" s="19" t="s">
        <v>62</v>
      </c>
      <c r="CT1" s="19" t="s">
        <v>63</v>
      </c>
      <c r="CU1" s="14" t="s">
        <v>64</v>
      </c>
      <c r="CV1" s="20" t="s">
        <v>65</v>
      </c>
      <c r="CW1" s="14" t="s">
        <v>66</v>
      </c>
      <c r="CX1" s="14" t="s">
        <v>67</v>
      </c>
      <c r="CY1" s="14" t="s">
        <v>68</v>
      </c>
      <c r="CZ1" s="14" t="s">
        <v>69</v>
      </c>
      <c r="DA1" s="14" t="s">
        <v>70</v>
      </c>
      <c r="DB1" s="14" t="s">
        <v>71</v>
      </c>
      <c r="DC1" s="14" t="s">
        <v>64</v>
      </c>
      <c r="DD1" s="20" t="s">
        <v>65</v>
      </c>
      <c r="DE1" s="14" t="s">
        <v>66</v>
      </c>
      <c r="DF1" s="14" t="s">
        <v>67</v>
      </c>
      <c r="DG1" s="14" t="s">
        <v>68</v>
      </c>
      <c r="DH1" s="14" t="s">
        <v>69</v>
      </c>
      <c r="DI1" s="14" t="s">
        <v>70</v>
      </c>
      <c r="DJ1" s="14" t="s">
        <v>71</v>
      </c>
      <c r="DK1" s="28" t="s">
        <v>1059</v>
      </c>
    </row>
    <row r="2" spans="1:115" ht="15.75" thickBot="1">
      <c r="A2">
        <v>1001290890</v>
      </c>
      <c r="B2" t="s">
        <v>72</v>
      </c>
      <c r="C2">
        <v>69</v>
      </c>
      <c r="D2">
        <v>165</v>
      </c>
      <c r="E2">
        <v>68</v>
      </c>
      <c r="F2">
        <v>36.299999999999997</v>
      </c>
      <c r="G2">
        <v>107</v>
      </c>
      <c r="H2">
        <v>73</v>
      </c>
      <c r="I2" t="s">
        <v>258</v>
      </c>
      <c r="J2">
        <f>FIND("烟",I2)</f>
        <v>2</v>
      </c>
      <c r="L2">
        <v>80</v>
      </c>
      <c r="M2" t="s">
        <v>411</v>
      </c>
      <c r="N2">
        <f>FIND("肺",M2)</f>
        <v>2</v>
      </c>
      <c r="O2">
        <v>1</v>
      </c>
      <c r="P2">
        <v>1</v>
      </c>
      <c r="Q2" t="s">
        <v>75</v>
      </c>
      <c r="R2" s="32" t="s">
        <v>425</v>
      </c>
      <c r="S2">
        <v>3</v>
      </c>
      <c r="T2" t="s">
        <v>77</v>
      </c>
      <c r="U2" t="s">
        <v>76</v>
      </c>
      <c r="V2" t="s">
        <v>76</v>
      </c>
      <c r="W2" t="s">
        <v>426</v>
      </c>
      <c r="X2" t="s">
        <v>76</v>
      </c>
      <c r="Y2" t="s">
        <v>427</v>
      </c>
      <c r="Z2" t="s">
        <v>428</v>
      </c>
      <c r="AA2">
        <v>200</v>
      </c>
      <c r="AB2" t="s">
        <v>81</v>
      </c>
      <c r="AC2" t="s">
        <v>82</v>
      </c>
      <c r="AD2" t="s">
        <v>78</v>
      </c>
      <c r="AE2" t="s">
        <v>383</v>
      </c>
      <c r="AF2">
        <v>2</v>
      </c>
      <c r="AG2" t="s">
        <v>429</v>
      </c>
      <c r="AH2">
        <v>2</v>
      </c>
      <c r="AI2" t="s">
        <v>76</v>
      </c>
      <c r="AJ2">
        <v>0</v>
      </c>
      <c r="AK2" t="s">
        <v>84</v>
      </c>
      <c r="AL2" t="s">
        <v>81</v>
      </c>
      <c r="AM2" t="s">
        <v>81</v>
      </c>
      <c r="AN2" t="s">
        <v>430</v>
      </c>
      <c r="AO2">
        <v>2</v>
      </c>
      <c r="AP2" t="s">
        <v>92</v>
      </c>
      <c r="AQ2" t="s">
        <v>431</v>
      </c>
      <c r="AR2">
        <v>138</v>
      </c>
      <c r="AS2" s="1"/>
      <c r="AT2" s="1"/>
      <c r="AU2" s="1" t="s">
        <v>106</v>
      </c>
      <c r="AV2" s="1" t="s">
        <v>107</v>
      </c>
      <c r="AW2" t="s">
        <v>76</v>
      </c>
      <c r="AX2" t="s">
        <v>76</v>
      </c>
      <c r="AY2" t="s">
        <v>76</v>
      </c>
      <c r="AZ2" t="s">
        <v>76</v>
      </c>
      <c r="BA2" t="s">
        <v>76</v>
      </c>
      <c r="BB2" t="s">
        <v>76</v>
      </c>
      <c r="BC2" t="s">
        <v>76</v>
      </c>
      <c r="BD2" t="s">
        <v>76</v>
      </c>
      <c r="BE2" t="s">
        <v>76</v>
      </c>
      <c r="BF2" t="s">
        <v>76</v>
      </c>
      <c r="BG2" t="s">
        <v>76</v>
      </c>
      <c r="BH2" t="s">
        <v>76</v>
      </c>
      <c r="BI2">
        <v>464</v>
      </c>
      <c r="BJ2">
        <v>37</v>
      </c>
      <c r="BK2">
        <v>241</v>
      </c>
      <c r="BL2">
        <v>19.2</v>
      </c>
      <c r="BM2">
        <v>722</v>
      </c>
      <c r="BN2">
        <v>57.5</v>
      </c>
      <c r="BO2">
        <v>190</v>
      </c>
      <c r="BP2">
        <v>15.1</v>
      </c>
      <c r="BQ2">
        <v>340</v>
      </c>
      <c r="BR2">
        <v>27.1</v>
      </c>
      <c r="BS2" t="s">
        <v>76</v>
      </c>
      <c r="BT2" t="s">
        <v>76</v>
      </c>
      <c r="BU2" t="s">
        <v>76</v>
      </c>
      <c r="BV2" t="s">
        <v>76</v>
      </c>
      <c r="BW2" t="s">
        <v>76</v>
      </c>
      <c r="BX2">
        <v>899</v>
      </c>
      <c r="BY2">
        <v>3.79</v>
      </c>
      <c r="BZ2">
        <v>13.1</v>
      </c>
      <c r="CA2" t="s">
        <v>108</v>
      </c>
      <c r="CB2">
        <v>10.7</v>
      </c>
      <c r="CC2" t="s">
        <v>76</v>
      </c>
      <c r="CD2" t="s">
        <v>76</v>
      </c>
      <c r="CE2" t="s">
        <v>76</v>
      </c>
      <c r="CF2" t="s">
        <v>76</v>
      </c>
      <c r="CG2" t="s">
        <v>76</v>
      </c>
      <c r="CH2" t="s">
        <v>76</v>
      </c>
      <c r="CI2" t="s">
        <v>76</v>
      </c>
      <c r="CJ2" t="s">
        <v>76</v>
      </c>
      <c r="CK2" t="s">
        <v>76</v>
      </c>
      <c r="CL2">
        <v>4.38</v>
      </c>
      <c r="CM2">
        <v>130</v>
      </c>
      <c r="CN2">
        <v>6.03</v>
      </c>
      <c r="CO2">
        <v>10.6</v>
      </c>
      <c r="CP2">
        <v>11.3</v>
      </c>
      <c r="CQ2">
        <v>74.3</v>
      </c>
      <c r="CR2">
        <v>3</v>
      </c>
      <c r="CS2">
        <v>0.8</v>
      </c>
      <c r="CT2">
        <v>225</v>
      </c>
      <c r="CU2" t="s">
        <v>76</v>
      </c>
      <c r="CV2" t="s">
        <v>76</v>
      </c>
      <c r="CW2" t="s">
        <v>76</v>
      </c>
      <c r="CX2" t="s">
        <v>76</v>
      </c>
      <c r="CY2" t="s">
        <v>76</v>
      </c>
      <c r="CZ2" t="s">
        <v>76</v>
      </c>
      <c r="DA2" t="s">
        <v>76</v>
      </c>
      <c r="DB2" t="s">
        <v>76</v>
      </c>
      <c r="DC2">
        <v>44</v>
      </c>
      <c r="DD2">
        <v>88</v>
      </c>
      <c r="DE2">
        <v>24.3</v>
      </c>
      <c r="DF2">
        <v>23.7</v>
      </c>
      <c r="DG2" s="15">
        <v>96</v>
      </c>
      <c r="DH2" s="16">
        <v>-1.5</v>
      </c>
      <c r="DI2" s="15">
        <v>2.2999999999999998</v>
      </c>
      <c r="DJ2">
        <v>7.35</v>
      </c>
      <c r="DK2">
        <v>1</v>
      </c>
    </row>
    <row r="3" spans="1:115" ht="15.75" thickBot="1">
      <c r="A3">
        <v>1001164951</v>
      </c>
      <c r="B3" t="s">
        <v>72</v>
      </c>
      <c r="C3">
        <v>75</v>
      </c>
      <c r="D3">
        <v>160</v>
      </c>
      <c r="E3">
        <v>61.5</v>
      </c>
      <c r="F3">
        <v>36.6</v>
      </c>
      <c r="G3">
        <v>104</v>
      </c>
      <c r="H3">
        <v>61</v>
      </c>
      <c r="I3" t="s">
        <v>432</v>
      </c>
      <c r="J3">
        <f>FIND("烟",I3)</f>
        <v>2</v>
      </c>
      <c r="L3">
        <v>70</v>
      </c>
      <c r="M3" t="s">
        <v>95</v>
      </c>
      <c r="N3">
        <f t="shared" ref="N3:N66" si="0">FIND("肺",M3)</f>
        <v>1</v>
      </c>
      <c r="O3">
        <v>1</v>
      </c>
      <c r="P3">
        <v>1</v>
      </c>
      <c r="Q3" t="s">
        <v>96</v>
      </c>
      <c r="R3" s="32" t="s">
        <v>433</v>
      </c>
      <c r="S3">
        <v>1</v>
      </c>
      <c r="T3" t="s">
        <v>77</v>
      </c>
      <c r="U3" t="s">
        <v>77</v>
      </c>
      <c r="V3" t="s">
        <v>76</v>
      </c>
      <c r="W3" t="s">
        <v>76</v>
      </c>
      <c r="X3" t="s">
        <v>76</v>
      </c>
      <c r="Y3" t="s">
        <v>434</v>
      </c>
      <c r="Z3" t="s">
        <v>80</v>
      </c>
      <c r="AA3">
        <v>200</v>
      </c>
      <c r="AB3" t="s">
        <v>81</v>
      </c>
      <c r="AC3" t="s">
        <v>82</v>
      </c>
      <c r="AD3" t="s">
        <v>78</v>
      </c>
      <c r="AE3" t="s">
        <v>435</v>
      </c>
      <c r="AF3">
        <v>1</v>
      </c>
      <c r="AG3" t="s">
        <v>337</v>
      </c>
      <c r="AH3">
        <v>1</v>
      </c>
      <c r="AI3" t="s">
        <v>436</v>
      </c>
      <c r="AJ3">
        <v>1</v>
      </c>
      <c r="AK3" t="s">
        <v>84</v>
      </c>
      <c r="AL3" t="s">
        <v>84</v>
      </c>
      <c r="AM3" t="s">
        <v>81</v>
      </c>
      <c r="AN3" t="s">
        <v>437</v>
      </c>
      <c r="AO3">
        <v>2</v>
      </c>
      <c r="AP3" t="s">
        <v>73</v>
      </c>
      <c r="AQ3" t="s">
        <v>78</v>
      </c>
      <c r="AR3" t="s">
        <v>78</v>
      </c>
      <c r="AS3" s="1"/>
      <c r="AT3" s="1"/>
      <c r="AU3" t="s">
        <v>78</v>
      </c>
      <c r="AV3" t="s">
        <v>78</v>
      </c>
      <c r="AW3" t="s">
        <v>78</v>
      </c>
      <c r="AX3" t="s">
        <v>78</v>
      </c>
      <c r="AY3">
        <v>288</v>
      </c>
      <c r="AZ3">
        <v>38.299999999999997</v>
      </c>
      <c r="BA3">
        <v>117</v>
      </c>
      <c r="BB3">
        <v>15.5</v>
      </c>
      <c r="BC3">
        <v>450</v>
      </c>
      <c r="BD3">
        <v>59.9</v>
      </c>
      <c r="BE3">
        <v>201</v>
      </c>
      <c r="BF3">
        <v>26.8</v>
      </c>
      <c r="BG3">
        <v>94</v>
      </c>
      <c r="BH3">
        <v>12.6</v>
      </c>
      <c r="BI3" t="s">
        <v>76</v>
      </c>
      <c r="BJ3" t="s">
        <v>76</v>
      </c>
      <c r="BK3" t="s">
        <v>76</v>
      </c>
      <c r="BL3" t="s">
        <v>76</v>
      </c>
      <c r="BM3" t="s">
        <v>76</v>
      </c>
      <c r="BN3" t="s">
        <v>76</v>
      </c>
      <c r="BO3" t="s">
        <v>76</v>
      </c>
      <c r="BP3" t="s">
        <v>76</v>
      </c>
      <c r="BQ3" t="s">
        <v>76</v>
      </c>
      <c r="BR3" t="s">
        <v>76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76</v>
      </c>
      <c r="BY3" t="s">
        <v>76</v>
      </c>
      <c r="BZ3" t="s">
        <v>76</v>
      </c>
      <c r="CA3" t="s">
        <v>76</v>
      </c>
      <c r="CB3" t="s">
        <v>76</v>
      </c>
      <c r="CC3">
        <v>4.16</v>
      </c>
      <c r="CD3">
        <v>122</v>
      </c>
      <c r="CE3">
        <v>6.42</v>
      </c>
      <c r="CF3">
        <v>13.4</v>
      </c>
      <c r="CG3">
        <v>5.9</v>
      </c>
      <c r="CH3">
        <v>77.900000000000006</v>
      </c>
      <c r="CI3">
        <v>2.2999999999999998</v>
      </c>
      <c r="CJ3">
        <v>0.5</v>
      </c>
      <c r="CK3">
        <v>228</v>
      </c>
      <c r="CL3">
        <v>4.18</v>
      </c>
      <c r="CM3">
        <v>125</v>
      </c>
      <c r="CN3">
        <v>9.4700000000000006</v>
      </c>
      <c r="CO3">
        <v>6.7</v>
      </c>
      <c r="CP3">
        <v>2.1</v>
      </c>
      <c r="CQ3">
        <v>91.1</v>
      </c>
      <c r="CR3">
        <v>0</v>
      </c>
      <c r="CS3">
        <v>0.1</v>
      </c>
      <c r="CT3">
        <v>220</v>
      </c>
      <c r="CU3">
        <v>43</v>
      </c>
      <c r="CV3">
        <v>114</v>
      </c>
      <c r="CW3">
        <v>27.9</v>
      </c>
      <c r="CX3">
        <v>27.2</v>
      </c>
      <c r="CY3" s="15">
        <v>99</v>
      </c>
      <c r="CZ3" s="15">
        <v>2.9</v>
      </c>
      <c r="DA3" s="15">
        <v>2.6</v>
      </c>
      <c r="DB3">
        <v>7.42</v>
      </c>
      <c r="DC3" t="s">
        <v>76</v>
      </c>
      <c r="DD3" t="s">
        <v>76</v>
      </c>
      <c r="DE3" t="s">
        <v>76</v>
      </c>
      <c r="DF3" t="s">
        <v>76</v>
      </c>
      <c r="DG3" t="s">
        <v>76</v>
      </c>
      <c r="DH3" t="s">
        <v>76</v>
      </c>
      <c r="DI3" t="s">
        <v>76</v>
      </c>
      <c r="DJ3" t="s">
        <v>76</v>
      </c>
      <c r="DK3">
        <v>1</v>
      </c>
    </row>
    <row r="4" spans="1:115" ht="15.75" thickBot="1">
      <c r="A4">
        <v>1001180474</v>
      </c>
      <c r="B4" t="s">
        <v>72</v>
      </c>
      <c r="C4">
        <v>50</v>
      </c>
      <c r="D4">
        <v>172</v>
      </c>
      <c r="E4">
        <v>75</v>
      </c>
      <c r="F4">
        <v>36.4</v>
      </c>
      <c r="G4">
        <v>111</v>
      </c>
      <c r="H4">
        <v>82</v>
      </c>
      <c r="I4" t="s">
        <v>438</v>
      </c>
      <c r="J4">
        <f>FIND("烟",I4)</f>
        <v>2</v>
      </c>
      <c r="L4">
        <v>80</v>
      </c>
      <c r="M4" t="s">
        <v>281</v>
      </c>
      <c r="N4">
        <f t="shared" si="0"/>
        <v>2</v>
      </c>
      <c r="O4">
        <v>1</v>
      </c>
      <c r="P4">
        <f t="shared" ref="P4:P64" si="1">FIND("下叶",M4)</f>
        <v>3</v>
      </c>
      <c r="Q4" t="s">
        <v>96</v>
      </c>
      <c r="R4" s="32" t="s">
        <v>76</v>
      </c>
      <c r="S4">
        <v>1</v>
      </c>
      <c r="T4" t="s">
        <v>91</v>
      </c>
      <c r="U4" t="s">
        <v>76</v>
      </c>
      <c r="V4" t="s">
        <v>76</v>
      </c>
      <c r="W4" t="s">
        <v>440</v>
      </c>
      <c r="X4" t="s">
        <v>76</v>
      </c>
      <c r="Y4" t="s">
        <v>441</v>
      </c>
      <c r="Z4" t="s">
        <v>80</v>
      </c>
      <c r="AA4">
        <v>200</v>
      </c>
      <c r="AB4" t="s">
        <v>81</v>
      </c>
      <c r="AC4" t="s">
        <v>82</v>
      </c>
      <c r="AD4" t="s">
        <v>78</v>
      </c>
      <c r="AE4" t="s">
        <v>435</v>
      </c>
      <c r="AF4">
        <v>13</v>
      </c>
      <c r="AG4" t="s">
        <v>442</v>
      </c>
      <c r="AH4">
        <v>2</v>
      </c>
      <c r="AI4" t="s">
        <v>76</v>
      </c>
      <c r="AJ4">
        <v>0</v>
      </c>
      <c r="AK4" t="s">
        <v>84</v>
      </c>
      <c r="AL4" t="s">
        <v>81</v>
      </c>
      <c r="AM4" t="s">
        <v>81</v>
      </c>
      <c r="AN4" t="s">
        <v>442</v>
      </c>
      <c r="AO4">
        <v>2</v>
      </c>
      <c r="AP4" t="s">
        <v>73</v>
      </c>
      <c r="AQ4" t="s">
        <v>78</v>
      </c>
      <c r="AR4" t="s">
        <v>78</v>
      </c>
      <c r="AS4" t="s">
        <v>78</v>
      </c>
      <c r="AT4" t="s">
        <v>78</v>
      </c>
      <c r="AU4" t="s">
        <v>78</v>
      </c>
      <c r="AV4" t="s">
        <v>78</v>
      </c>
      <c r="AW4" t="s">
        <v>78</v>
      </c>
      <c r="AX4" t="s">
        <v>78</v>
      </c>
      <c r="AY4">
        <v>187</v>
      </c>
      <c r="AZ4">
        <v>19.7</v>
      </c>
      <c r="BA4">
        <v>312</v>
      </c>
      <c r="BB4">
        <v>33</v>
      </c>
      <c r="BC4">
        <v>519</v>
      </c>
      <c r="BD4">
        <v>54.8</v>
      </c>
      <c r="BE4">
        <v>241</v>
      </c>
      <c r="BF4">
        <v>25.4</v>
      </c>
      <c r="BG4">
        <v>180</v>
      </c>
      <c r="BH4">
        <v>19</v>
      </c>
      <c r="BI4">
        <v>154</v>
      </c>
      <c r="BJ4">
        <v>21.6</v>
      </c>
      <c r="BK4">
        <v>356</v>
      </c>
      <c r="BL4">
        <v>49.9</v>
      </c>
      <c r="BM4">
        <v>525</v>
      </c>
      <c r="BN4">
        <v>73.5</v>
      </c>
      <c r="BO4">
        <v>81</v>
      </c>
      <c r="BP4">
        <v>11.4</v>
      </c>
      <c r="BQ4">
        <v>107</v>
      </c>
      <c r="BR4">
        <v>15</v>
      </c>
      <c r="BS4">
        <v>266</v>
      </c>
      <c r="BT4">
        <v>11.1</v>
      </c>
      <c r="BU4">
        <v>33.9</v>
      </c>
      <c r="BV4" t="s">
        <v>108</v>
      </c>
      <c r="BW4">
        <v>9.11</v>
      </c>
      <c r="BX4" t="s">
        <v>76</v>
      </c>
      <c r="BY4" t="s">
        <v>76</v>
      </c>
      <c r="BZ4" t="s">
        <v>76</v>
      </c>
      <c r="CA4" t="s">
        <v>76</v>
      </c>
      <c r="CB4" t="s">
        <v>76</v>
      </c>
      <c r="CC4">
        <v>5.45</v>
      </c>
      <c r="CD4">
        <v>170</v>
      </c>
      <c r="CE4">
        <v>5.19</v>
      </c>
      <c r="CF4">
        <v>18.899999999999999</v>
      </c>
      <c r="CG4">
        <v>7.7</v>
      </c>
      <c r="CH4">
        <v>71.7</v>
      </c>
      <c r="CI4">
        <v>1.3</v>
      </c>
      <c r="CJ4">
        <v>0.4</v>
      </c>
      <c r="CK4">
        <v>179</v>
      </c>
      <c r="CL4">
        <v>3.86</v>
      </c>
      <c r="CM4">
        <v>120</v>
      </c>
      <c r="CN4">
        <v>3.82</v>
      </c>
      <c r="CO4">
        <v>20.399999999999999</v>
      </c>
      <c r="CP4">
        <v>15.2</v>
      </c>
      <c r="CQ4">
        <v>58.6</v>
      </c>
      <c r="CR4">
        <v>4.5</v>
      </c>
      <c r="CS4">
        <v>1.3</v>
      </c>
      <c r="CT4">
        <v>246</v>
      </c>
      <c r="CU4">
        <v>45</v>
      </c>
      <c r="CV4">
        <v>72</v>
      </c>
      <c r="CW4">
        <v>29.2</v>
      </c>
      <c r="CX4">
        <v>27.7</v>
      </c>
      <c r="CY4" s="15">
        <v>95</v>
      </c>
      <c r="CZ4" s="15">
        <v>3.7</v>
      </c>
      <c r="DA4" s="15">
        <v>2.2999999999999998</v>
      </c>
      <c r="DB4">
        <v>7.42</v>
      </c>
      <c r="DC4" t="s">
        <v>76</v>
      </c>
      <c r="DD4" t="s">
        <v>76</v>
      </c>
      <c r="DE4" t="s">
        <v>76</v>
      </c>
      <c r="DF4" t="s">
        <v>76</v>
      </c>
      <c r="DG4" t="s">
        <v>76</v>
      </c>
      <c r="DH4" t="s">
        <v>76</v>
      </c>
      <c r="DI4" t="s">
        <v>76</v>
      </c>
      <c r="DJ4" t="s">
        <v>76</v>
      </c>
      <c r="DK4">
        <v>1</v>
      </c>
    </row>
    <row r="5" spans="1:115">
      <c r="A5">
        <v>1001295091</v>
      </c>
      <c r="B5" t="s">
        <v>72</v>
      </c>
      <c r="C5">
        <v>65</v>
      </c>
      <c r="D5">
        <v>164</v>
      </c>
      <c r="E5">
        <v>64</v>
      </c>
      <c r="F5">
        <v>36.799999999999997</v>
      </c>
      <c r="G5">
        <v>147</v>
      </c>
      <c r="H5">
        <v>97</v>
      </c>
      <c r="I5" t="s">
        <v>443</v>
      </c>
      <c r="J5">
        <f>FIND("烟",I5)</f>
        <v>5</v>
      </c>
      <c r="K5">
        <f>FIND("酒",I5)</f>
        <v>2</v>
      </c>
      <c r="L5">
        <v>80</v>
      </c>
      <c r="M5" t="s">
        <v>281</v>
      </c>
      <c r="N5">
        <f t="shared" si="0"/>
        <v>2</v>
      </c>
      <c r="O5">
        <v>1</v>
      </c>
      <c r="P5">
        <f t="shared" si="1"/>
        <v>3</v>
      </c>
      <c r="Q5" t="s">
        <v>75</v>
      </c>
      <c r="R5" s="33" t="s">
        <v>444</v>
      </c>
      <c r="S5">
        <v>2</v>
      </c>
      <c r="T5" t="s">
        <v>91</v>
      </c>
      <c r="U5" t="s">
        <v>77</v>
      </c>
      <c r="V5" t="s">
        <v>76</v>
      </c>
      <c r="W5" t="s">
        <v>445</v>
      </c>
      <c r="X5" t="s">
        <v>76</v>
      </c>
      <c r="Y5" t="s">
        <v>76</v>
      </c>
      <c r="Z5" t="s">
        <v>446</v>
      </c>
      <c r="AA5">
        <v>480</v>
      </c>
      <c r="AB5" t="s">
        <v>81</v>
      </c>
      <c r="AC5" t="s">
        <v>82</v>
      </c>
      <c r="AD5" t="s">
        <v>78</v>
      </c>
      <c r="AE5" t="s">
        <v>447</v>
      </c>
      <c r="AF5">
        <v>5</v>
      </c>
      <c r="AG5" t="s">
        <v>448</v>
      </c>
      <c r="AH5">
        <v>2</v>
      </c>
      <c r="AI5" t="s">
        <v>76</v>
      </c>
      <c r="AJ5">
        <v>0</v>
      </c>
      <c r="AK5" t="s">
        <v>84</v>
      </c>
      <c r="AL5" t="s">
        <v>81</v>
      </c>
      <c r="AM5" t="s">
        <v>84</v>
      </c>
      <c r="AN5" t="s">
        <v>76</v>
      </c>
      <c r="AO5">
        <v>0</v>
      </c>
      <c r="AP5" t="s">
        <v>73</v>
      </c>
      <c r="AQ5" t="s">
        <v>78</v>
      </c>
      <c r="AR5" t="s">
        <v>78</v>
      </c>
      <c r="AS5" t="s">
        <v>78</v>
      </c>
      <c r="AT5" t="s">
        <v>78</v>
      </c>
      <c r="AU5" t="s">
        <v>78</v>
      </c>
      <c r="AV5" t="s">
        <v>78</v>
      </c>
      <c r="AW5" t="s">
        <v>78</v>
      </c>
      <c r="AX5" t="s">
        <v>78</v>
      </c>
      <c r="AY5">
        <v>1065</v>
      </c>
      <c r="AZ5">
        <v>48.8</v>
      </c>
      <c r="BA5">
        <v>695</v>
      </c>
      <c r="BB5">
        <v>31.9</v>
      </c>
      <c r="BC5">
        <v>1815</v>
      </c>
      <c r="BD5">
        <v>83.2</v>
      </c>
      <c r="BE5">
        <v>170</v>
      </c>
      <c r="BF5">
        <v>7.8</v>
      </c>
      <c r="BG5">
        <v>195</v>
      </c>
      <c r="BH5">
        <v>8.9</v>
      </c>
      <c r="BI5">
        <v>271</v>
      </c>
      <c r="BJ5">
        <v>33.799999999999997</v>
      </c>
      <c r="BK5">
        <v>407</v>
      </c>
      <c r="BL5">
        <v>50.9</v>
      </c>
      <c r="BM5">
        <v>701</v>
      </c>
      <c r="BN5">
        <v>87.5</v>
      </c>
      <c r="BO5">
        <v>14</v>
      </c>
      <c r="BP5">
        <v>1.7</v>
      </c>
      <c r="BQ5">
        <v>85</v>
      </c>
      <c r="BR5">
        <v>10.6</v>
      </c>
      <c r="BS5" t="s">
        <v>76</v>
      </c>
      <c r="BT5" t="s">
        <v>76</v>
      </c>
      <c r="BU5" t="s">
        <v>76</v>
      </c>
      <c r="BV5" t="s">
        <v>76</v>
      </c>
      <c r="BW5" t="s">
        <v>76</v>
      </c>
      <c r="BX5">
        <v>706</v>
      </c>
      <c r="BY5">
        <v>7.52</v>
      </c>
      <c r="BZ5">
        <v>26.6</v>
      </c>
      <c r="CA5" t="s">
        <v>93</v>
      </c>
      <c r="CB5">
        <v>9.18</v>
      </c>
      <c r="CC5">
        <v>3.71</v>
      </c>
      <c r="CD5">
        <v>121</v>
      </c>
      <c r="CE5">
        <v>4.3600000000000003</v>
      </c>
      <c r="CF5">
        <v>24.1</v>
      </c>
      <c r="CG5">
        <v>6</v>
      </c>
      <c r="CH5">
        <v>67.400000000000006</v>
      </c>
      <c r="CI5">
        <v>2.2999999999999998</v>
      </c>
      <c r="CJ5">
        <v>0.2</v>
      </c>
      <c r="CK5">
        <v>191</v>
      </c>
      <c r="CL5">
        <v>3.21</v>
      </c>
      <c r="CM5">
        <v>107</v>
      </c>
      <c r="CN5">
        <v>3.41</v>
      </c>
      <c r="CO5">
        <v>9.6999999999999993</v>
      </c>
      <c r="CP5">
        <v>14.1</v>
      </c>
      <c r="CQ5">
        <v>69.7</v>
      </c>
      <c r="CR5">
        <v>5.9</v>
      </c>
      <c r="CS5">
        <v>0.6</v>
      </c>
      <c r="CT5">
        <v>93</v>
      </c>
      <c r="CU5" t="s">
        <v>76</v>
      </c>
      <c r="CV5" t="s">
        <v>76</v>
      </c>
      <c r="CW5" t="s">
        <v>76</v>
      </c>
      <c r="CX5" t="s">
        <v>76</v>
      </c>
      <c r="CY5" t="s">
        <v>76</v>
      </c>
      <c r="CZ5" t="s">
        <v>76</v>
      </c>
      <c r="DA5" t="s">
        <v>76</v>
      </c>
      <c r="DB5" t="s">
        <v>76</v>
      </c>
      <c r="DC5" t="s">
        <v>76</v>
      </c>
      <c r="DD5" t="s">
        <v>76</v>
      </c>
      <c r="DE5" t="s">
        <v>76</v>
      </c>
      <c r="DF5" t="s">
        <v>76</v>
      </c>
      <c r="DG5" t="s">
        <v>76</v>
      </c>
      <c r="DH5" t="s">
        <v>76</v>
      </c>
      <c r="DI5" t="s">
        <v>76</v>
      </c>
      <c r="DJ5" t="s">
        <v>76</v>
      </c>
      <c r="DK5">
        <v>1</v>
      </c>
    </row>
    <row r="6" spans="1:115" ht="15.75" thickBot="1">
      <c r="A6">
        <v>1001101563</v>
      </c>
      <c r="B6" t="s">
        <v>72</v>
      </c>
      <c r="C6">
        <v>67</v>
      </c>
      <c r="D6">
        <v>170</v>
      </c>
      <c r="E6">
        <v>64</v>
      </c>
      <c r="F6">
        <v>36.9</v>
      </c>
      <c r="G6">
        <v>126</v>
      </c>
      <c r="H6">
        <v>73</v>
      </c>
      <c r="I6" t="s">
        <v>142</v>
      </c>
      <c r="J6">
        <f>FIND("烟",I6)</f>
        <v>2</v>
      </c>
      <c r="L6">
        <v>80</v>
      </c>
      <c r="M6" t="s">
        <v>411</v>
      </c>
      <c r="N6">
        <f t="shared" si="0"/>
        <v>2</v>
      </c>
      <c r="O6">
        <v>1</v>
      </c>
      <c r="P6">
        <v>1</v>
      </c>
      <c r="Q6" t="s">
        <v>75</v>
      </c>
      <c r="R6" s="32" t="s">
        <v>76</v>
      </c>
      <c r="S6">
        <v>1</v>
      </c>
      <c r="T6" t="s">
        <v>77</v>
      </c>
      <c r="U6" t="s">
        <v>77</v>
      </c>
      <c r="V6" t="s">
        <v>76</v>
      </c>
      <c r="W6" t="s">
        <v>449</v>
      </c>
      <c r="X6" t="s">
        <v>76</v>
      </c>
      <c r="Y6" t="s">
        <v>450</v>
      </c>
      <c r="Z6" t="s">
        <v>80</v>
      </c>
      <c r="AA6">
        <v>200</v>
      </c>
      <c r="AB6" t="s">
        <v>81</v>
      </c>
      <c r="AC6" t="s">
        <v>82</v>
      </c>
      <c r="AD6" t="s">
        <v>78</v>
      </c>
      <c r="AE6" t="s">
        <v>278</v>
      </c>
      <c r="AF6">
        <v>1</v>
      </c>
      <c r="AG6" s="8" t="s">
        <v>451</v>
      </c>
      <c r="AH6">
        <v>2</v>
      </c>
      <c r="AI6" t="s">
        <v>76</v>
      </c>
      <c r="AJ6">
        <v>0</v>
      </c>
      <c r="AK6" t="s">
        <v>84</v>
      </c>
      <c r="AL6" t="s">
        <v>81</v>
      </c>
      <c r="AM6" t="s">
        <v>81</v>
      </c>
      <c r="AN6" s="8" t="s">
        <v>451</v>
      </c>
      <c r="AO6">
        <v>2</v>
      </c>
      <c r="AP6" t="s">
        <v>73</v>
      </c>
      <c r="AQ6" t="s">
        <v>78</v>
      </c>
      <c r="AR6" t="s">
        <v>78</v>
      </c>
      <c r="AS6" t="s">
        <v>78</v>
      </c>
      <c r="AT6" t="s">
        <v>78</v>
      </c>
      <c r="AU6" t="s">
        <v>78</v>
      </c>
      <c r="AV6" t="s">
        <v>78</v>
      </c>
      <c r="AW6" t="s">
        <v>78</v>
      </c>
      <c r="AX6" t="s">
        <v>78</v>
      </c>
      <c r="AY6">
        <v>103</v>
      </c>
      <c r="AZ6">
        <v>19.100000000000001</v>
      </c>
      <c r="BA6">
        <v>96</v>
      </c>
      <c r="BB6">
        <v>17.8</v>
      </c>
      <c r="BC6">
        <v>225</v>
      </c>
      <c r="BD6">
        <v>41.7</v>
      </c>
      <c r="BE6">
        <v>106</v>
      </c>
      <c r="BF6">
        <v>19.600000000000001</v>
      </c>
      <c r="BG6">
        <v>207</v>
      </c>
      <c r="BH6">
        <v>38.4</v>
      </c>
      <c r="BI6">
        <v>122</v>
      </c>
      <c r="BJ6">
        <v>20.399999999999999</v>
      </c>
      <c r="BK6">
        <v>73</v>
      </c>
      <c r="BL6">
        <v>12.2</v>
      </c>
      <c r="BM6">
        <v>206</v>
      </c>
      <c r="BN6">
        <v>34.700000000000003</v>
      </c>
      <c r="BO6">
        <v>85</v>
      </c>
      <c r="BP6">
        <v>14.2</v>
      </c>
      <c r="BQ6">
        <v>302</v>
      </c>
      <c r="BR6">
        <v>50.9</v>
      </c>
      <c r="BS6">
        <v>378</v>
      </c>
      <c r="BT6">
        <v>10.9</v>
      </c>
      <c r="BU6">
        <v>88.4</v>
      </c>
      <c r="BV6" t="s">
        <v>93</v>
      </c>
      <c r="BW6" s="15">
        <v>8.83</v>
      </c>
      <c r="BX6" t="s">
        <v>76</v>
      </c>
      <c r="BY6" t="s">
        <v>76</v>
      </c>
      <c r="BZ6" t="s">
        <v>76</v>
      </c>
      <c r="CA6" t="s">
        <v>76</v>
      </c>
      <c r="CB6" t="s">
        <v>76</v>
      </c>
      <c r="CC6">
        <v>3.93</v>
      </c>
      <c r="CD6">
        <v>126</v>
      </c>
      <c r="CE6">
        <v>4.6399999999999997</v>
      </c>
      <c r="CF6">
        <v>11.9</v>
      </c>
      <c r="CG6">
        <v>6.3</v>
      </c>
      <c r="CH6">
        <v>79</v>
      </c>
      <c r="CI6">
        <v>2.4</v>
      </c>
      <c r="CJ6">
        <v>0</v>
      </c>
      <c r="CK6">
        <v>146</v>
      </c>
      <c r="CL6">
        <v>4.1100000000000003</v>
      </c>
      <c r="CM6">
        <v>129</v>
      </c>
      <c r="CN6">
        <v>4.49</v>
      </c>
      <c r="CO6">
        <v>13.4</v>
      </c>
      <c r="CP6">
        <v>10.5</v>
      </c>
      <c r="CQ6">
        <v>70.099999999999994</v>
      </c>
      <c r="CR6">
        <v>5.6</v>
      </c>
      <c r="CS6">
        <v>0.4</v>
      </c>
      <c r="CT6">
        <v>181</v>
      </c>
      <c r="CU6">
        <v>45</v>
      </c>
      <c r="CV6">
        <v>89</v>
      </c>
      <c r="CW6">
        <v>28.5</v>
      </c>
      <c r="CX6">
        <v>27.2</v>
      </c>
      <c r="CY6" s="15">
        <v>97</v>
      </c>
      <c r="CZ6" s="15">
        <v>3</v>
      </c>
      <c r="DA6" s="15">
        <v>1.5</v>
      </c>
      <c r="DB6">
        <v>7.41</v>
      </c>
      <c r="DC6">
        <v>44</v>
      </c>
      <c r="DD6">
        <v>104</v>
      </c>
      <c r="DE6">
        <v>28.5</v>
      </c>
      <c r="DF6">
        <v>27.6</v>
      </c>
      <c r="DG6" s="15">
        <v>98</v>
      </c>
      <c r="DH6" s="16">
        <v>3.4</v>
      </c>
      <c r="DI6" s="15">
        <v>1.3</v>
      </c>
      <c r="DJ6">
        <v>7.42</v>
      </c>
      <c r="DK6">
        <v>1</v>
      </c>
    </row>
    <row r="7" spans="1:115" ht="15.75" thickBot="1">
      <c r="A7">
        <v>1001299372</v>
      </c>
      <c r="B7" t="s">
        <v>109</v>
      </c>
      <c r="C7">
        <v>77</v>
      </c>
      <c r="D7">
        <v>138</v>
      </c>
      <c r="E7">
        <v>40</v>
      </c>
      <c r="F7">
        <v>36.799999999999997</v>
      </c>
      <c r="G7">
        <v>110</v>
      </c>
      <c r="H7">
        <v>68</v>
      </c>
      <c r="I7" t="s">
        <v>73</v>
      </c>
      <c r="L7">
        <v>80</v>
      </c>
      <c r="M7" t="s">
        <v>411</v>
      </c>
      <c r="N7">
        <f t="shared" si="0"/>
        <v>2</v>
      </c>
      <c r="O7">
        <v>1</v>
      </c>
      <c r="P7">
        <v>1</v>
      </c>
      <c r="Q7" t="s">
        <v>96</v>
      </c>
      <c r="R7" s="32" t="s">
        <v>452</v>
      </c>
      <c r="S7">
        <v>2</v>
      </c>
      <c r="T7" t="s">
        <v>91</v>
      </c>
      <c r="U7" t="s">
        <v>76</v>
      </c>
      <c r="V7" t="s">
        <v>76</v>
      </c>
      <c r="W7" t="s">
        <v>453</v>
      </c>
      <c r="X7" t="s">
        <v>76</v>
      </c>
      <c r="Y7" t="s">
        <v>454</v>
      </c>
      <c r="Z7" t="s">
        <v>428</v>
      </c>
      <c r="AA7">
        <v>200</v>
      </c>
      <c r="AB7" t="s">
        <v>81</v>
      </c>
      <c r="AC7" t="s">
        <v>82</v>
      </c>
      <c r="AD7" t="s">
        <v>78</v>
      </c>
      <c r="AE7" t="s">
        <v>455</v>
      </c>
      <c r="AF7">
        <v>2</v>
      </c>
      <c r="AG7" s="37" t="s">
        <v>1069</v>
      </c>
      <c r="AH7">
        <v>0</v>
      </c>
      <c r="AI7" t="s">
        <v>456</v>
      </c>
      <c r="AJ7">
        <v>1</v>
      </c>
      <c r="AK7" t="s">
        <v>81</v>
      </c>
      <c r="AL7" t="s">
        <v>84</v>
      </c>
      <c r="AM7" t="s">
        <v>81</v>
      </c>
      <c r="AN7" t="s">
        <v>457</v>
      </c>
      <c r="AO7">
        <v>2</v>
      </c>
      <c r="AP7" t="s">
        <v>73</v>
      </c>
      <c r="AQ7" t="s">
        <v>78</v>
      </c>
      <c r="AR7" t="s">
        <v>78</v>
      </c>
      <c r="AS7" t="s">
        <v>78</v>
      </c>
      <c r="AT7" t="s">
        <v>78</v>
      </c>
      <c r="AU7" t="s">
        <v>78</v>
      </c>
      <c r="AV7" t="s">
        <v>78</v>
      </c>
      <c r="AW7" t="s">
        <v>78</v>
      </c>
      <c r="AX7" t="s">
        <v>78</v>
      </c>
      <c r="AY7" s="15">
        <v>666</v>
      </c>
      <c r="AZ7" s="15">
        <v>47</v>
      </c>
      <c r="BA7" s="16">
        <v>251</v>
      </c>
      <c r="BB7" s="15">
        <v>17.7</v>
      </c>
      <c r="BC7" s="15">
        <v>953</v>
      </c>
      <c r="BD7" s="15">
        <v>67.2</v>
      </c>
      <c r="BE7" s="16">
        <v>232</v>
      </c>
      <c r="BF7" s="16">
        <v>16.399999999999999</v>
      </c>
      <c r="BG7" s="15">
        <v>227</v>
      </c>
      <c r="BH7" s="16">
        <v>16</v>
      </c>
      <c r="BI7" t="s">
        <v>76</v>
      </c>
      <c r="BJ7" t="s">
        <v>76</v>
      </c>
      <c r="BK7" t="s">
        <v>76</v>
      </c>
      <c r="BL7" t="s">
        <v>76</v>
      </c>
      <c r="BM7" t="s">
        <v>76</v>
      </c>
      <c r="BN7" t="s">
        <v>76</v>
      </c>
      <c r="BO7" t="s">
        <v>76</v>
      </c>
      <c r="BP7" t="s">
        <v>76</v>
      </c>
      <c r="BQ7" t="s">
        <v>76</v>
      </c>
      <c r="BR7" t="s">
        <v>76</v>
      </c>
      <c r="BS7" t="s">
        <v>76</v>
      </c>
      <c r="BT7" t="s">
        <v>76</v>
      </c>
      <c r="BU7" t="s">
        <v>76</v>
      </c>
      <c r="BV7" t="s">
        <v>76</v>
      </c>
      <c r="BW7" t="s">
        <v>76</v>
      </c>
      <c r="BX7" t="s">
        <v>76</v>
      </c>
      <c r="BY7" t="s">
        <v>76</v>
      </c>
      <c r="BZ7" t="s">
        <v>76</v>
      </c>
      <c r="CA7" t="s">
        <v>76</v>
      </c>
      <c r="CB7" t="s">
        <v>76</v>
      </c>
      <c r="CC7" s="16">
        <v>3.48</v>
      </c>
      <c r="CD7" s="15">
        <v>105</v>
      </c>
      <c r="CE7" s="15">
        <v>5.55</v>
      </c>
      <c r="CF7" s="15">
        <v>22.9</v>
      </c>
      <c r="CG7" s="15">
        <v>10.5</v>
      </c>
      <c r="CH7" s="15">
        <v>64.900000000000006</v>
      </c>
      <c r="CI7" s="15">
        <v>1.3</v>
      </c>
      <c r="CJ7" s="15">
        <v>0.4</v>
      </c>
      <c r="CK7" s="15">
        <v>169</v>
      </c>
      <c r="CL7">
        <v>3.42</v>
      </c>
      <c r="CM7">
        <v>102</v>
      </c>
      <c r="CN7" s="15">
        <v>8.4</v>
      </c>
      <c r="CO7" s="16">
        <v>12.5</v>
      </c>
      <c r="CP7" s="15">
        <v>10.5</v>
      </c>
      <c r="CQ7" s="15">
        <v>76.599999999999994</v>
      </c>
      <c r="CR7" s="15">
        <v>0.2</v>
      </c>
      <c r="CS7" s="15">
        <v>0.2</v>
      </c>
      <c r="CT7" s="15">
        <v>275</v>
      </c>
      <c r="CU7" t="s">
        <v>76</v>
      </c>
      <c r="CV7" t="s">
        <v>76</v>
      </c>
      <c r="CW7" t="s">
        <v>76</v>
      </c>
      <c r="CX7" t="s">
        <v>76</v>
      </c>
      <c r="CY7" t="s">
        <v>76</v>
      </c>
      <c r="CZ7" t="s">
        <v>76</v>
      </c>
      <c r="DA7" t="s">
        <v>76</v>
      </c>
      <c r="DB7" t="s">
        <v>76</v>
      </c>
      <c r="DC7" t="s">
        <v>76</v>
      </c>
      <c r="DD7" t="s">
        <v>76</v>
      </c>
      <c r="DE7" t="s">
        <v>76</v>
      </c>
      <c r="DF7" t="s">
        <v>76</v>
      </c>
      <c r="DG7" t="s">
        <v>76</v>
      </c>
      <c r="DH7" t="s">
        <v>76</v>
      </c>
      <c r="DI7" t="s">
        <v>76</v>
      </c>
      <c r="DJ7" t="s">
        <v>76</v>
      </c>
      <c r="DK7">
        <v>1</v>
      </c>
    </row>
    <row r="8" spans="1:115" ht="15.75" thickBot="1">
      <c r="A8">
        <v>1001305968</v>
      </c>
      <c r="B8" t="s">
        <v>72</v>
      </c>
      <c r="C8">
        <v>52</v>
      </c>
      <c r="D8">
        <v>167</v>
      </c>
      <c r="E8">
        <v>63.5</v>
      </c>
      <c r="F8">
        <v>36.1</v>
      </c>
      <c r="G8">
        <v>118</v>
      </c>
      <c r="H8">
        <v>84</v>
      </c>
      <c r="I8" t="s">
        <v>73</v>
      </c>
      <c r="L8">
        <v>80</v>
      </c>
      <c r="M8" t="s">
        <v>95</v>
      </c>
      <c r="N8">
        <f t="shared" si="0"/>
        <v>1</v>
      </c>
      <c r="O8">
        <v>1</v>
      </c>
      <c r="P8">
        <v>1</v>
      </c>
      <c r="Q8" t="s">
        <v>96</v>
      </c>
      <c r="R8" s="32" t="s">
        <v>76</v>
      </c>
      <c r="S8">
        <v>0</v>
      </c>
      <c r="T8" t="s">
        <v>77</v>
      </c>
      <c r="U8" t="s">
        <v>76</v>
      </c>
      <c r="V8" t="s">
        <v>76</v>
      </c>
      <c r="W8" t="s">
        <v>458</v>
      </c>
      <c r="X8" t="s">
        <v>76</v>
      </c>
      <c r="Y8" t="s">
        <v>76</v>
      </c>
      <c r="Z8" t="s">
        <v>290</v>
      </c>
      <c r="AA8">
        <v>200</v>
      </c>
      <c r="AB8" t="s">
        <v>81</v>
      </c>
      <c r="AC8" t="s">
        <v>82</v>
      </c>
      <c r="AD8" t="s">
        <v>78</v>
      </c>
      <c r="AE8" t="s">
        <v>459</v>
      </c>
      <c r="AF8">
        <v>1</v>
      </c>
      <c r="AG8" s="8" t="s">
        <v>460</v>
      </c>
      <c r="AH8">
        <v>1</v>
      </c>
      <c r="AI8" t="s">
        <v>76</v>
      </c>
      <c r="AJ8">
        <v>0</v>
      </c>
      <c r="AK8" t="s">
        <v>84</v>
      </c>
      <c r="AL8" t="s">
        <v>84</v>
      </c>
      <c r="AM8" t="s">
        <v>84</v>
      </c>
      <c r="AN8" t="s">
        <v>76</v>
      </c>
      <c r="AO8">
        <v>0</v>
      </c>
      <c r="AP8" t="s">
        <v>461</v>
      </c>
      <c r="AQ8" t="s">
        <v>416</v>
      </c>
      <c r="AR8">
        <v>5</v>
      </c>
      <c r="AS8" s="1"/>
      <c r="AT8" s="1"/>
      <c r="AU8" s="1" t="s">
        <v>106</v>
      </c>
      <c r="AV8" s="1" t="s">
        <v>151</v>
      </c>
      <c r="AW8" t="s">
        <v>76</v>
      </c>
      <c r="AX8" t="s">
        <v>77</v>
      </c>
      <c r="AY8" t="s">
        <v>76</v>
      </c>
      <c r="AZ8" t="s">
        <v>76</v>
      </c>
      <c r="BA8" t="s">
        <v>76</v>
      </c>
      <c r="BB8" t="s">
        <v>76</v>
      </c>
      <c r="BC8" t="s">
        <v>76</v>
      </c>
      <c r="BD8" t="s">
        <v>76</v>
      </c>
      <c r="BE8" t="s">
        <v>76</v>
      </c>
      <c r="BF8" t="s">
        <v>76</v>
      </c>
      <c r="BG8" t="s">
        <v>76</v>
      </c>
      <c r="BH8" t="s">
        <v>76</v>
      </c>
      <c r="BI8" s="15">
        <v>250</v>
      </c>
      <c r="BJ8" s="16">
        <v>26</v>
      </c>
      <c r="BK8" s="16">
        <v>398</v>
      </c>
      <c r="BL8" s="16">
        <v>41.5</v>
      </c>
      <c r="BM8" s="15">
        <v>679</v>
      </c>
      <c r="BN8" s="16">
        <v>70.7</v>
      </c>
      <c r="BO8" s="15">
        <v>45</v>
      </c>
      <c r="BP8" s="15">
        <v>4.7</v>
      </c>
      <c r="BQ8" s="15">
        <v>236</v>
      </c>
      <c r="BR8" s="15">
        <v>24.6</v>
      </c>
      <c r="BS8" t="s">
        <v>76</v>
      </c>
      <c r="BT8" t="s">
        <v>76</v>
      </c>
      <c r="BU8" t="s">
        <v>76</v>
      </c>
      <c r="BV8" t="s">
        <v>76</v>
      </c>
      <c r="BW8" t="s">
        <v>76</v>
      </c>
      <c r="BX8" t="s">
        <v>76</v>
      </c>
      <c r="BY8" t="s">
        <v>76</v>
      </c>
      <c r="BZ8" t="s">
        <v>76</v>
      </c>
      <c r="CA8" t="s">
        <v>76</v>
      </c>
      <c r="CB8" t="s">
        <v>76</v>
      </c>
      <c r="CC8" t="s">
        <v>76</v>
      </c>
      <c r="CD8" t="s">
        <v>76</v>
      </c>
      <c r="CE8" t="s">
        <v>76</v>
      </c>
      <c r="CF8" t="s">
        <v>76</v>
      </c>
      <c r="CG8" t="s">
        <v>76</v>
      </c>
      <c r="CH8" t="s">
        <v>76</v>
      </c>
      <c r="CI8" t="s">
        <v>76</v>
      </c>
      <c r="CJ8" t="s">
        <v>76</v>
      </c>
      <c r="CK8" t="s">
        <v>76</v>
      </c>
      <c r="CL8" s="15">
        <v>4.37</v>
      </c>
      <c r="CM8" s="16">
        <v>138</v>
      </c>
      <c r="CN8" s="15">
        <v>2.8</v>
      </c>
      <c r="CO8" s="15">
        <v>33.200000000000003</v>
      </c>
      <c r="CP8" s="15">
        <v>15.4</v>
      </c>
      <c r="CQ8" s="15">
        <v>49.6</v>
      </c>
      <c r="CR8" s="16">
        <v>1.4</v>
      </c>
      <c r="CS8" s="16">
        <v>0.4</v>
      </c>
      <c r="CT8" s="15">
        <v>138</v>
      </c>
      <c r="CU8" s="16">
        <v>42</v>
      </c>
      <c r="CV8" s="15">
        <v>92</v>
      </c>
      <c r="CW8" s="15">
        <v>26.6</v>
      </c>
      <c r="CX8" s="15">
        <v>26.3</v>
      </c>
      <c r="CY8" s="15">
        <v>97</v>
      </c>
      <c r="CZ8" s="15">
        <v>1.7</v>
      </c>
      <c r="DA8" s="15">
        <v>2.5</v>
      </c>
      <c r="DB8" s="16">
        <v>7.41</v>
      </c>
      <c r="DC8" s="15">
        <v>48</v>
      </c>
      <c r="DD8" s="15">
        <v>89</v>
      </c>
      <c r="DE8" s="16">
        <v>27.1</v>
      </c>
      <c r="DF8" s="15">
        <v>25.3</v>
      </c>
      <c r="DG8" s="22">
        <v>96</v>
      </c>
      <c r="DH8" s="15">
        <v>0.6</v>
      </c>
      <c r="DI8" s="15">
        <v>1.9</v>
      </c>
      <c r="DJ8" s="15">
        <v>7.36</v>
      </c>
      <c r="DK8">
        <v>1</v>
      </c>
    </row>
    <row r="9" spans="1:115" ht="15.75" thickBot="1">
      <c r="A9">
        <v>1001177692</v>
      </c>
      <c r="B9" t="s">
        <v>72</v>
      </c>
      <c r="C9">
        <v>52</v>
      </c>
      <c r="D9">
        <v>160</v>
      </c>
      <c r="E9">
        <v>73</v>
      </c>
      <c r="F9">
        <v>36.4</v>
      </c>
      <c r="G9">
        <v>117</v>
      </c>
      <c r="H9">
        <v>78</v>
      </c>
      <c r="I9" t="s">
        <v>462</v>
      </c>
      <c r="J9">
        <f>FIND("烟",I9)</f>
        <v>2</v>
      </c>
      <c r="L9">
        <v>80</v>
      </c>
      <c r="M9" t="s">
        <v>463</v>
      </c>
      <c r="N9">
        <f t="shared" si="0"/>
        <v>2</v>
      </c>
      <c r="O9">
        <v>1</v>
      </c>
      <c r="P9">
        <v>1</v>
      </c>
      <c r="Q9" t="s">
        <v>96</v>
      </c>
      <c r="R9" s="32" t="s">
        <v>464</v>
      </c>
      <c r="S9">
        <v>2</v>
      </c>
      <c r="T9" t="s">
        <v>91</v>
      </c>
      <c r="U9" t="s">
        <v>76</v>
      </c>
      <c r="V9" t="s">
        <v>76</v>
      </c>
      <c r="W9" t="s">
        <v>465</v>
      </c>
      <c r="X9" t="s">
        <v>76</v>
      </c>
      <c r="Y9" t="s">
        <v>76</v>
      </c>
      <c r="Z9" t="s">
        <v>298</v>
      </c>
      <c r="AA9">
        <v>1200</v>
      </c>
      <c r="AB9" t="s">
        <v>81</v>
      </c>
      <c r="AC9" t="s">
        <v>82</v>
      </c>
      <c r="AD9" t="s">
        <v>78</v>
      </c>
      <c r="AE9" t="s">
        <v>466</v>
      </c>
      <c r="AF9">
        <v>4</v>
      </c>
      <c r="AG9" t="s">
        <v>467</v>
      </c>
      <c r="AH9">
        <v>2</v>
      </c>
      <c r="AI9" t="s">
        <v>468</v>
      </c>
      <c r="AJ9">
        <v>6</v>
      </c>
      <c r="AK9" t="s">
        <v>84</v>
      </c>
      <c r="AL9" t="s">
        <v>84</v>
      </c>
      <c r="AM9" t="s">
        <v>84</v>
      </c>
      <c r="AN9" t="s">
        <v>76</v>
      </c>
      <c r="AO9">
        <v>0</v>
      </c>
      <c r="AP9" t="s">
        <v>73</v>
      </c>
      <c r="AQ9" t="s">
        <v>78</v>
      </c>
      <c r="AR9" t="s">
        <v>78</v>
      </c>
      <c r="AS9" t="s">
        <v>78</v>
      </c>
      <c r="AT9" t="s">
        <v>78</v>
      </c>
      <c r="AU9" t="s">
        <v>78</v>
      </c>
      <c r="AV9" t="s">
        <v>78</v>
      </c>
      <c r="AW9" t="s">
        <v>78</v>
      </c>
      <c r="AX9" t="s">
        <v>78</v>
      </c>
      <c r="AY9" t="s">
        <v>76</v>
      </c>
      <c r="AZ9" t="s">
        <v>76</v>
      </c>
      <c r="BA9" t="s">
        <v>76</v>
      </c>
      <c r="BB9" t="s">
        <v>76</v>
      </c>
      <c r="BC9" t="s">
        <v>76</v>
      </c>
      <c r="BD9" t="s">
        <v>76</v>
      </c>
      <c r="BE9" t="s">
        <v>76</v>
      </c>
      <c r="BF9" t="s">
        <v>76</v>
      </c>
      <c r="BG9" t="s">
        <v>76</v>
      </c>
      <c r="BH9" t="s">
        <v>76</v>
      </c>
      <c r="BI9" s="15">
        <v>315</v>
      </c>
      <c r="BJ9" s="16">
        <v>33.6</v>
      </c>
      <c r="BK9" s="15">
        <v>215</v>
      </c>
      <c r="BL9" s="15">
        <v>22.9</v>
      </c>
      <c r="BM9" s="15">
        <v>632</v>
      </c>
      <c r="BN9" s="15">
        <v>67.400000000000006</v>
      </c>
      <c r="BO9" s="16">
        <v>80</v>
      </c>
      <c r="BP9" s="16">
        <v>8.6</v>
      </c>
      <c r="BQ9" s="15">
        <v>225</v>
      </c>
      <c r="BR9" s="15">
        <v>24</v>
      </c>
      <c r="BS9" s="16">
        <v>685</v>
      </c>
      <c r="BT9" s="15">
        <v>8.9</v>
      </c>
      <c r="BU9" s="15">
        <v>28.9</v>
      </c>
      <c r="BV9" s="15" t="s">
        <v>93</v>
      </c>
      <c r="BW9" s="15">
        <v>14.1</v>
      </c>
      <c r="BX9" t="s">
        <v>76</v>
      </c>
      <c r="BY9" t="s">
        <v>76</v>
      </c>
      <c r="BZ9" t="s">
        <v>76</v>
      </c>
      <c r="CA9" t="s">
        <v>76</v>
      </c>
      <c r="CB9" t="s">
        <v>76</v>
      </c>
      <c r="CC9" s="15">
        <v>4.8499999999999996</v>
      </c>
      <c r="CD9" s="16">
        <v>134</v>
      </c>
      <c r="CE9" s="15">
        <v>5.99</v>
      </c>
      <c r="CF9" s="16">
        <v>16.399999999999999</v>
      </c>
      <c r="CG9" s="15">
        <v>7</v>
      </c>
      <c r="CH9" s="16">
        <v>76</v>
      </c>
      <c r="CI9" s="15">
        <v>0.3</v>
      </c>
      <c r="CJ9" s="15">
        <v>0.3</v>
      </c>
      <c r="CK9" s="15">
        <v>260</v>
      </c>
      <c r="CL9" s="15">
        <v>4.03</v>
      </c>
      <c r="CM9" s="16">
        <v>113</v>
      </c>
      <c r="CN9" s="16">
        <v>6.87</v>
      </c>
      <c r="CO9" s="15">
        <v>9.9</v>
      </c>
      <c r="CP9" s="16">
        <v>2.5</v>
      </c>
      <c r="CQ9" s="15">
        <v>87.2</v>
      </c>
      <c r="CR9" s="15">
        <v>0.3</v>
      </c>
      <c r="CS9" s="15">
        <v>0.1</v>
      </c>
      <c r="CT9" s="15">
        <v>173</v>
      </c>
      <c r="CU9" s="15">
        <v>66</v>
      </c>
      <c r="CV9" s="15">
        <v>26</v>
      </c>
      <c r="CW9" s="16">
        <v>34.799999999999997</v>
      </c>
      <c r="CX9" s="15">
        <v>28.6</v>
      </c>
      <c r="CY9" s="15">
        <v>42</v>
      </c>
      <c r="CZ9" s="15">
        <v>6.6</v>
      </c>
      <c r="DA9" s="16">
        <v>2.4</v>
      </c>
      <c r="DB9" s="15">
        <v>7.33</v>
      </c>
      <c r="DC9" t="s">
        <v>76</v>
      </c>
      <c r="DD9" t="s">
        <v>76</v>
      </c>
      <c r="DE9" t="s">
        <v>76</v>
      </c>
      <c r="DF9" t="s">
        <v>76</v>
      </c>
      <c r="DG9" t="s">
        <v>76</v>
      </c>
      <c r="DH9" t="s">
        <v>76</v>
      </c>
      <c r="DI9" t="s">
        <v>76</v>
      </c>
      <c r="DJ9" t="s">
        <v>76</v>
      </c>
      <c r="DK9">
        <v>1</v>
      </c>
    </row>
    <row r="10" spans="1:115" ht="15.75" thickBot="1">
      <c r="A10">
        <v>1001248609</v>
      </c>
      <c r="B10" t="s">
        <v>72</v>
      </c>
      <c r="C10">
        <v>65</v>
      </c>
      <c r="D10">
        <v>162</v>
      </c>
      <c r="E10">
        <v>69</v>
      </c>
      <c r="F10">
        <v>36.799999999999997</v>
      </c>
      <c r="G10">
        <v>128</v>
      </c>
      <c r="H10">
        <v>89</v>
      </c>
      <c r="I10" t="s">
        <v>73</v>
      </c>
      <c r="L10">
        <v>80</v>
      </c>
      <c r="M10" t="s">
        <v>317</v>
      </c>
      <c r="N10">
        <f t="shared" si="0"/>
        <v>2</v>
      </c>
      <c r="O10">
        <v>2</v>
      </c>
      <c r="P10">
        <v>1</v>
      </c>
      <c r="Q10" t="s">
        <v>96</v>
      </c>
      <c r="R10" s="32" t="s">
        <v>469</v>
      </c>
      <c r="S10">
        <v>1</v>
      </c>
      <c r="T10" t="s">
        <v>91</v>
      </c>
      <c r="U10" t="s">
        <v>76</v>
      </c>
      <c r="V10" t="s">
        <v>76</v>
      </c>
      <c r="W10" t="s">
        <v>76</v>
      </c>
      <c r="X10" t="s">
        <v>76</v>
      </c>
      <c r="Y10" t="s">
        <v>76</v>
      </c>
      <c r="Z10" t="s">
        <v>428</v>
      </c>
      <c r="AA10">
        <v>200</v>
      </c>
      <c r="AB10" t="s">
        <v>81</v>
      </c>
      <c r="AC10" t="s">
        <v>82</v>
      </c>
      <c r="AD10" t="s">
        <v>78</v>
      </c>
      <c r="AE10" t="s">
        <v>470</v>
      </c>
      <c r="AF10">
        <v>11</v>
      </c>
      <c r="AG10" t="s">
        <v>471</v>
      </c>
      <c r="AH10">
        <v>2</v>
      </c>
      <c r="AI10" t="s">
        <v>76</v>
      </c>
      <c r="AJ10">
        <v>0</v>
      </c>
      <c r="AK10" t="s">
        <v>84</v>
      </c>
      <c r="AL10" t="s">
        <v>84</v>
      </c>
      <c r="AM10" t="s">
        <v>84</v>
      </c>
      <c r="AN10" t="s">
        <v>76</v>
      </c>
      <c r="AO10">
        <v>0</v>
      </c>
      <c r="AP10" t="s">
        <v>461</v>
      </c>
      <c r="AQ10" t="s">
        <v>76</v>
      </c>
      <c r="AR10" t="s">
        <v>78</v>
      </c>
      <c r="AS10" t="s">
        <v>78</v>
      </c>
      <c r="AT10" t="s">
        <v>78</v>
      </c>
      <c r="AU10" t="s">
        <v>78</v>
      </c>
      <c r="AV10" t="s">
        <v>78</v>
      </c>
      <c r="AW10" t="s">
        <v>78</v>
      </c>
      <c r="AX10" t="s">
        <v>78</v>
      </c>
      <c r="AY10" t="s">
        <v>76</v>
      </c>
      <c r="AZ10" t="s">
        <v>76</v>
      </c>
      <c r="BA10" t="s">
        <v>76</v>
      </c>
      <c r="BB10" t="s">
        <v>76</v>
      </c>
      <c r="BC10" t="s">
        <v>76</v>
      </c>
      <c r="BD10" t="s">
        <v>76</v>
      </c>
      <c r="BE10" t="s">
        <v>76</v>
      </c>
      <c r="BF10" t="s">
        <v>76</v>
      </c>
      <c r="BG10" t="s">
        <v>76</v>
      </c>
      <c r="BH10" t="s">
        <v>76</v>
      </c>
      <c r="BI10" s="16">
        <v>799</v>
      </c>
      <c r="BJ10" s="15">
        <v>45.4</v>
      </c>
      <c r="BK10" s="15">
        <v>311</v>
      </c>
      <c r="BL10" s="15">
        <v>17.600000000000001</v>
      </c>
      <c r="BM10" s="15">
        <v>1154</v>
      </c>
      <c r="BN10" s="15">
        <v>65.599999999999994</v>
      </c>
      <c r="BO10" s="16">
        <v>270</v>
      </c>
      <c r="BP10" s="15">
        <v>15.3</v>
      </c>
      <c r="BQ10" s="15">
        <v>327</v>
      </c>
      <c r="BR10" s="15">
        <v>18.600000000000001</v>
      </c>
      <c r="BS10" t="s">
        <v>76</v>
      </c>
      <c r="BT10" t="s">
        <v>76</v>
      </c>
      <c r="BU10" t="s">
        <v>76</v>
      </c>
      <c r="BV10" t="s">
        <v>76</v>
      </c>
      <c r="BW10" t="s">
        <v>76</v>
      </c>
      <c r="BX10" t="s">
        <v>76</v>
      </c>
      <c r="BY10" t="s">
        <v>76</v>
      </c>
      <c r="BZ10" t="s">
        <v>76</v>
      </c>
      <c r="CA10" t="s">
        <v>76</v>
      </c>
      <c r="CB10" t="s">
        <v>76</v>
      </c>
      <c r="CC10" s="16">
        <v>3.87</v>
      </c>
      <c r="CD10" s="15">
        <v>121</v>
      </c>
      <c r="CE10" s="15">
        <v>5.97</v>
      </c>
      <c r="CF10" s="16">
        <v>30.3</v>
      </c>
      <c r="CG10" s="15">
        <v>9</v>
      </c>
      <c r="CH10" s="15">
        <v>55.8</v>
      </c>
      <c r="CI10" s="15">
        <v>4.2</v>
      </c>
      <c r="CJ10" s="15">
        <v>0.7</v>
      </c>
      <c r="CK10" s="16">
        <v>148</v>
      </c>
      <c r="CL10" s="15">
        <v>4.3899999999999997</v>
      </c>
      <c r="CM10" s="16">
        <v>133</v>
      </c>
      <c r="CN10" s="15">
        <v>6.6</v>
      </c>
      <c r="CO10" s="15">
        <v>22.9</v>
      </c>
      <c r="CP10" s="15">
        <v>10</v>
      </c>
      <c r="CQ10" s="15">
        <v>63.5</v>
      </c>
      <c r="CR10" s="15">
        <v>2.7</v>
      </c>
      <c r="CS10" s="16">
        <v>0.9</v>
      </c>
      <c r="CT10" s="15">
        <v>192</v>
      </c>
      <c r="CU10" t="s">
        <v>76</v>
      </c>
      <c r="CV10" t="s">
        <v>76</v>
      </c>
      <c r="CW10" t="s">
        <v>76</v>
      </c>
      <c r="CX10" t="s">
        <v>76</v>
      </c>
      <c r="CY10" t="s">
        <v>76</v>
      </c>
      <c r="CZ10" t="s">
        <v>76</v>
      </c>
      <c r="DA10" t="s">
        <v>76</v>
      </c>
      <c r="DB10" t="s">
        <v>76</v>
      </c>
      <c r="DC10" t="s">
        <v>76</v>
      </c>
      <c r="DD10" t="s">
        <v>76</v>
      </c>
      <c r="DE10" t="s">
        <v>76</v>
      </c>
      <c r="DF10" t="s">
        <v>76</v>
      </c>
      <c r="DG10" t="s">
        <v>76</v>
      </c>
      <c r="DH10" t="s">
        <v>76</v>
      </c>
      <c r="DI10" t="s">
        <v>76</v>
      </c>
      <c r="DJ10" t="s">
        <v>76</v>
      </c>
      <c r="DK10">
        <v>1</v>
      </c>
    </row>
    <row r="11" spans="1:115" ht="15.75" thickBot="1">
      <c r="A11">
        <v>1001322893</v>
      </c>
      <c r="B11" t="s">
        <v>72</v>
      </c>
      <c r="C11">
        <v>64</v>
      </c>
      <c r="D11">
        <v>170</v>
      </c>
      <c r="E11">
        <v>57</v>
      </c>
      <c r="F11">
        <v>36.799999999999997</v>
      </c>
      <c r="G11">
        <v>91</v>
      </c>
      <c r="H11">
        <v>61</v>
      </c>
      <c r="I11" t="s">
        <v>207</v>
      </c>
      <c r="J11">
        <f>FIND("烟",I11)</f>
        <v>2</v>
      </c>
      <c r="L11">
        <v>80</v>
      </c>
      <c r="M11" t="s">
        <v>95</v>
      </c>
      <c r="N11">
        <f t="shared" si="0"/>
        <v>1</v>
      </c>
      <c r="O11">
        <v>1</v>
      </c>
      <c r="P11">
        <v>1</v>
      </c>
      <c r="Q11" t="s">
        <v>96</v>
      </c>
      <c r="R11" s="32" t="s">
        <v>472</v>
      </c>
      <c r="S11">
        <v>1</v>
      </c>
      <c r="T11" t="s">
        <v>91</v>
      </c>
      <c r="U11" t="s">
        <v>76</v>
      </c>
      <c r="V11" t="s">
        <v>76</v>
      </c>
      <c r="W11" s="8" t="s">
        <v>319</v>
      </c>
      <c r="X11" t="s">
        <v>76</v>
      </c>
      <c r="Y11" t="s">
        <v>76</v>
      </c>
      <c r="Z11" t="s">
        <v>80</v>
      </c>
      <c r="AA11">
        <v>200</v>
      </c>
      <c r="AB11" t="s">
        <v>81</v>
      </c>
      <c r="AC11" t="s">
        <v>82</v>
      </c>
      <c r="AD11" t="s">
        <v>78</v>
      </c>
      <c r="AE11" t="s">
        <v>473</v>
      </c>
      <c r="AF11">
        <v>5</v>
      </c>
      <c r="AG11" t="s">
        <v>474</v>
      </c>
      <c r="AH11">
        <v>2</v>
      </c>
      <c r="AI11" t="s">
        <v>76</v>
      </c>
      <c r="AJ11">
        <v>0</v>
      </c>
      <c r="AK11" t="s">
        <v>84</v>
      </c>
      <c r="AL11" t="s">
        <v>84</v>
      </c>
      <c r="AM11" t="s">
        <v>84</v>
      </c>
      <c r="AN11" t="s">
        <v>76</v>
      </c>
      <c r="AO11">
        <v>0</v>
      </c>
      <c r="AP11" t="s">
        <v>73</v>
      </c>
      <c r="AQ11" t="s">
        <v>76</v>
      </c>
      <c r="AR11" t="s">
        <v>78</v>
      </c>
      <c r="AS11" t="s">
        <v>78</v>
      </c>
      <c r="AT11" t="s">
        <v>78</v>
      </c>
      <c r="AU11" t="s">
        <v>78</v>
      </c>
      <c r="AV11" t="s">
        <v>78</v>
      </c>
      <c r="AW11" t="s">
        <v>78</v>
      </c>
      <c r="AX11" t="s">
        <v>78</v>
      </c>
      <c r="AY11" t="s">
        <v>76</v>
      </c>
      <c r="AZ11" t="s">
        <v>76</v>
      </c>
      <c r="BA11" t="s">
        <v>76</v>
      </c>
      <c r="BB11" t="s">
        <v>76</v>
      </c>
      <c r="BC11" t="s">
        <v>76</v>
      </c>
      <c r="BD11" t="s">
        <v>76</v>
      </c>
      <c r="BE11" t="s">
        <v>76</v>
      </c>
      <c r="BF11" t="s">
        <v>76</v>
      </c>
      <c r="BG11" t="s">
        <v>76</v>
      </c>
      <c r="BH11" t="s">
        <v>76</v>
      </c>
      <c r="BI11" s="17">
        <v>147</v>
      </c>
      <c r="BJ11" s="15">
        <v>51.7</v>
      </c>
      <c r="BK11" s="15">
        <v>280</v>
      </c>
      <c r="BL11" s="15">
        <v>27.1</v>
      </c>
      <c r="BM11" s="15">
        <v>462</v>
      </c>
      <c r="BN11" s="16">
        <v>85.2</v>
      </c>
      <c r="BO11" s="15">
        <v>13</v>
      </c>
      <c r="BP11" s="15">
        <v>2.2999999999999998</v>
      </c>
      <c r="BQ11" s="15">
        <v>68</v>
      </c>
      <c r="BR11" s="15">
        <v>12.5</v>
      </c>
      <c r="BS11" t="s">
        <v>76</v>
      </c>
      <c r="BT11" t="s">
        <v>76</v>
      </c>
      <c r="BU11" t="s">
        <v>76</v>
      </c>
      <c r="BV11" t="s">
        <v>76</v>
      </c>
      <c r="BW11" t="s">
        <v>76</v>
      </c>
      <c r="BX11" t="s">
        <v>76</v>
      </c>
      <c r="BY11" t="s">
        <v>76</v>
      </c>
      <c r="BZ11" t="s">
        <v>76</v>
      </c>
      <c r="CA11" t="s">
        <v>76</v>
      </c>
      <c r="CB11" t="s">
        <v>76</v>
      </c>
      <c r="CC11" t="s">
        <v>76</v>
      </c>
      <c r="CD11" t="s">
        <v>76</v>
      </c>
      <c r="CE11" t="s">
        <v>76</v>
      </c>
      <c r="CF11" t="s">
        <v>76</v>
      </c>
      <c r="CG11" t="s">
        <v>76</v>
      </c>
      <c r="CH11" t="s">
        <v>76</v>
      </c>
      <c r="CI11" t="s">
        <v>76</v>
      </c>
      <c r="CJ11" t="s">
        <v>76</v>
      </c>
      <c r="CK11" t="s">
        <v>76</v>
      </c>
      <c r="CL11" s="15">
        <v>2.58</v>
      </c>
      <c r="CM11" s="15">
        <v>84</v>
      </c>
      <c r="CN11" s="15">
        <v>2.76</v>
      </c>
      <c r="CO11" s="15">
        <v>21</v>
      </c>
      <c r="CP11" s="15">
        <v>10.1</v>
      </c>
      <c r="CQ11" s="15">
        <v>67.400000000000006</v>
      </c>
      <c r="CR11" s="15">
        <v>1.1000000000000001</v>
      </c>
      <c r="CS11" s="15">
        <v>0.4</v>
      </c>
      <c r="CT11" s="15">
        <v>137</v>
      </c>
      <c r="CU11" s="15">
        <v>52</v>
      </c>
      <c r="CV11" s="15">
        <v>130</v>
      </c>
      <c r="CW11" s="16">
        <v>29.4</v>
      </c>
      <c r="CX11" s="16">
        <v>26.8</v>
      </c>
      <c r="CY11" s="15">
        <v>99</v>
      </c>
      <c r="CZ11" s="15">
        <v>2.2999999999999998</v>
      </c>
      <c r="DA11" s="15">
        <v>2.6</v>
      </c>
      <c r="DB11" s="15">
        <v>7.36</v>
      </c>
      <c r="DC11" t="s">
        <v>76</v>
      </c>
      <c r="DD11" t="s">
        <v>76</v>
      </c>
      <c r="DE11" t="s">
        <v>76</v>
      </c>
      <c r="DF11" t="s">
        <v>76</v>
      </c>
      <c r="DG11" t="s">
        <v>76</v>
      </c>
      <c r="DH11" t="s">
        <v>76</v>
      </c>
      <c r="DI11" t="s">
        <v>76</v>
      </c>
      <c r="DJ11" t="s">
        <v>76</v>
      </c>
      <c r="DK11">
        <v>1</v>
      </c>
    </row>
    <row r="12" spans="1:115" ht="18" customHeight="1" thickBot="1">
      <c r="A12">
        <v>1001133421</v>
      </c>
      <c r="B12" t="s">
        <v>72</v>
      </c>
      <c r="C12">
        <v>65</v>
      </c>
      <c r="D12">
        <v>165</v>
      </c>
      <c r="E12">
        <v>68</v>
      </c>
      <c r="F12">
        <v>36.700000000000003</v>
      </c>
      <c r="G12">
        <v>99</v>
      </c>
      <c r="H12">
        <v>76</v>
      </c>
      <c r="I12" t="s">
        <v>73</v>
      </c>
      <c r="L12">
        <v>90</v>
      </c>
      <c r="M12" t="s">
        <v>95</v>
      </c>
      <c r="N12">
        <f t="shared" si="0"/>
        <v>1</v>
      </c>
      <c r="O12">
        <v>1</v>
      </c>
      <c r="P12">
        <v>1</v>
      </c>
      <c r="Q12" t="s">
        <v>75</v>
      </c>
      <c r="R12" s="34" t="s">
        <v>475</v>
      </c>
      <c r="S12">
        <v>2</v>
      </c>
      <c r="T12" t="s">
        <v>77</v>
      </c>
      <c r="U12" t="s">
        <v>76</v>
      </c>
      <c r="V12" t="s">
        <v>76</v>
      </c>
      <c r="W12" t="s">
        <v>476</v>
      </c>
      <c r="X12" t="s">
        <v>76</v>
      </c>
      <c r="Y12" t="s">
        <v>76</v>
      </c>
      <c r="Z12" t="s">
        <v>80</v>
      </c>
      <c r="AA12">
        <v>200</v>
      </c>
      <c r="AB12" t="s">
        <v>81</v>
      </c>
      <c r="AC12" t="s">
        <v>82</v>
      </c>
      <c r="AD12" t="s">
        <v>78</v>
      </c>
      <c r="AE12" t="s">
        <v>477</v>
      </c>
      <c r="AF12">
        <v>2</v>
      </c>
      <c r="AG12" t="s">
        <v>478</v>
      </c>
      <c r="AH12">
        <v>2</v>
      </c>
      <c r="AI12" t="s">
        <v>76</v>
      </c>
      <c r="AJ12">
        <v>0</v>
      </c>
      <c r="AK12" t="s">
        <v>84</v>
      </c>
      <c r="AL12" t="s">
        <v>81</v>
      </c>
      <c r="AM12" t="s">
        <v>81</v>
      </c>
      <c r="AN12" t="s">
        <v>479</v>
      </c>
      <c r="AO12">
        <v>2</v>
      </c>
      <c r="AP12" t="s">
        <v>73</v>
      </c>
      <c r="AQ12" t="s">
        <v>76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  <c r="AX12" t="s">
        <v>78</v>
      </c>
      <c r="AY12" s="16">
        <v>131</v>
      </c>
      <c r="AZ12" s="15">
        <v>27.5</v>
      </c>
      <c r="BA12" s="15">
        <v>194</v>
      </c>
      <c r="BB12" s="15">
        <v>40.700000000000003</v>
      </c>
      <c r="BC12" s="15">
        <v>344</v>
      </c>
      <c r="BD12" s="15">
        <v>72.2</v>
      </c>
      <c r="BE12" s="15">
        <v>17</v>
      </c>
      <c r="BF12" s="15">
        <v>3.6</v>
      </c>
      <c r="BG12" s="16">
        <v>114</v>
      </c>
      <c r="BH12" s="15">
        <v>23.9</v>
      </c>
      <c r="BI12" s="15">
        <v>311</v>
      </c>
      <c r="BJ12" s="15">
        <v>32.299999999999997</v>
      </c>
      <c r="BK12" s="15">
        <v>262</v>
      </c>
      <c r="BL12" s="15">
        <v>27.3</v>
      </c>
      <c r="BM12" s="15">
        <v>594</v>
      </c>
      <c r="BN12" s="15">
        <v>61.7</v>
      </c>
      <c r="BO12" s="16">
        <v>83</v>
      </c>
      <c r="BP12" s="15">
        <v>8.6</v>
      </c>
      <c r="BQ12" s="16">
        <v>281</v>
      </c>
      <c r="BR12" s="15">
        <v>29.2</v>
      </c>
      <c r="BS12">
        <v>321</v>
      </c>
      <c r="BT12" s="15">
        <v>6.86</v>
      </c>
      <c r="BU12" s="15">
        <v>10.8</v>
      </c>
      <c r="BV12" s="15" t="s">
        <v>93</v>
      </c>
      <c r="BW12" s="16">
        <v>6.78</v>
      </c>
      <c r="BX12" s="15">
        <v>206</v>
      </c>
      <c r="BY12" s="15">
        <v>9.06</v>
      </c>
      <c r="BZ12" s="15">
        <v>232</v>
      </c>
      <c r="CA12" s="15" t="s">
        <v>93</v>
      </c>
      <c r="CB12" s="15">
        <v>26.6</v>
      </c>
      <c r="CC12" s="16">
        <v>3.54</v>
      </c>
      <c r="CD12" s="15">
        <v>104</v>
      </c>
      <c r="CE12" s="16">
        <v>3.89</v>
      </c>
      <c r="CF12" s="16">
        <v>14.1</v>
      </c>
      <c r="CG12" s="15">
        <v>13.4</v>
      </c>
      <c r="CH12" s="16">
        <v>65.5</v>
      </c>
      <c r="CI12" s="15">
        <v>6.2</v>
      </c>
      <c r="CJ12" s="16">
        <v>0.8</v>
      </c>
      <c r="CK12" s="16">
        <v>236</v>
      </c>
      <c r="CL12" s="16">
        <v>4.0999999999999996</v>
      </c>
      <c r="CM12" s="15">
        <v>125</v>
      </c>
      <c r="CN12" s="15">
        <v>4.22</v>
      </c>
      <c r="CO12" s="15">
        <v>20</v>
      </c>
      <c r="CP12" s="15">
        <v>16</v>
      </c>
      <c r="CQ12" s="15">
        <v>59</v>
      </c>
      <c r="CR12" s="15">
        <v>4</v>
      </c>
      <c r="CS12" s="15">
        <v>1</v>
      </c>
      <c r="CT12" s="15">
        <v>197</v>
      </c>
      <c r="CU12" s="15">
        <v>34</v>
      </c>
      <c r="CV12" s="15">
        <v>86</v>
      </c>
      <c r="CW12" s="15">
        <v>22.6</v>
      </c>
      <c r="CX12" s="15">
        <v>24</v>
      </c>
      <c r="CY12" s="15">
        <v>97</v>
      </c>
      <c r="CZ12" s="15">
        <v>-1.2</v>
      </c>
      <c r="DA12" s="16">
        <v>1.1000000000000001</v>
      </c>
      <c r="DB12" s="16">
        <v>7.43</v>
      </c>
      <c r="DC12" t="s">
        <v>76</v>
      </c>
      <c r="DD12" t="s">
        <v>76</v>
      </c>
      <c r="DE12" t="s">
        <v>76</v>
      </c>
      <c r="DF12" t="s">
        <v>76</v>
      </c>
      <c r="DG12" t="s">
        <v>76</v>
      </c>
      <c r="DH12" t="s">
        <v>76</v>
      </c>
      <c r="DI12" t="s">
        <v>76</v>
      </c>
      <c r="DJ12" t="s">
        <v>76</v>
      </c>
      <c r="DK12">
        <v>1</v>
      </c>
    </row>
    <row r="13" spans="1:115" ht="15.75" thickBot="1">
      <c r="A13">
        <v>1001303676</v>
      </c>
      <c r="B13" t="s">
        <v>72</v>
      </c>
      <c r="C13">
        <v>63</v>
      </c>
      <c r="D13">
        <v>156</v>
      </c>
      <c r="E13">
        <v>48</v>
      </c>
      <c r="F13">
        <v>36.4</v>
      </c>
      <c r="G13">
        <v>130</v>
      </c>
      <c r="H13">
        <v>88</v>
      </c>
      <c r="I13" t="s">
        <v>135</v>
      </c>
      <c r="J13">
        <f>FIND("烟",I13)</f>
        <v>2</v>
      </c>
      <c r="L13">
        <v>70</v>
      </c>
      <c r="M13" t="s">
        <v>95</v>
      </c>
      <c r="N13">
        <f t="shared" si="0"/>
        <v>1</v>
      </c>
      <c r="O13">
        <v>1</v>
      </c>
      <c r="P13">
        <v>1</v>
      </c>
      <c r="Q13" t="s">
        <v>75</v>
      </c>
      <c r="R13" s="35" t="s">
        <v>95</v>
      </c>
      <c r="S13">
        <v>1</v>
      </c>
      <c r="T13" t="s">
        <v>91</v>
      </c>
      <c r="U13" t="s">
        <v>76</v>
      </c>
      <c r="V13" t="s">
        <v>76</v>
      </c>
      <c r="W13" t="s">
        <v>480</v>
      </c>
      <c r="X13" t="s">
        <v>76</v>
      </c>
      <c r="Y13" t="s">
        <v>79</v>
      </c>
      <c r="Z13" t="s">
        <v>80</v>
      </c>
      <c r="AA13">
        <v>200</v>
      </c>
      <c r="AB13" t="s">
        <v>81</v>
      </c>
      <c r="AC13" t="s">
        <v>82</v>
      </c>
      <c r="AD13" t="s">
        <v>78</v>
      </c>
      <c r="AE13" t="s">
        <v>481</v>
      </c>
      <c r="AF13">
        <v>4</v>
      </c>
      <c r="AG13" t="s">
        <v>482</v>
      </c>
      <c r="AH13">
        <v>2</v>
      </c>
      <c r="AI13" t="s">
        <v>76</v>
      </c>
      <c r="AJ13">
        <v>0</v>
      </c>
      <c r="AK13" t="s">
        <v>81</v>
      </c>
      <c r="AL13" t="s">
        <v>84</v>
      </c>
      <c r="AM13" t="s">
        <v>84</v>
      </c>
      <c r="AN13" t="s">
        <v>483</v>
      </c>
      <c r="AO13">
        <v>2</v>
      </c>
      <c r="AP13" t="s">
        <v>73</v>
      </c>
      <c r="AQ13" t="s">
        <v>76</v>
      </c>
      <c r="AR13" t="s">
        <v>78</v>
      </c>
      <c r="AS13" t="s">
        <v>78</v>
      </c>
      <c r="AT13" t="s">
        <v>78</v>
      </c>
      <c r="AU13" t="s">
        <v>78</v>
      </c>
      <c r="AV13" t="s">
        <v>78</v>
      </c>
      <c r="AW13" t="s">
        <v>78</v>
      </c>
      <c r="AX13" t="s">
        <v>78</v>
      </c>
      <c r="AY13" s="15">
        <v>107</v>
      </c>
      <c r="AZ13" s="15">
        <v>25.5</v>
      </c>
      <c r="BA13" s="15">
        <v>200</v>
      </c>
      <c r="BB13" s="16">
        <v>47.8</v>
      </c>
      <c r="BC13" s="15">
        <v>335</v>
      </c>
      <c r="BD13" s="15">
        <v>79.900000000000006</v>
      </c>
      <c r="BE13" s="15">
        <v>18</v>
      </c>
      <c r="BF13" s="16">
        <v>4.3</v>
      </c>
      <c r="BG13" s="15">
        <v>65</v>
      </c>
      <c r="BH13" s="16">
        <v>15.5</v>
      </c>
      <c r="BI13" s="16">
        <v>142</v>
      </c>
      <c r="BJ13" s="15">
        <v>20.8</v>
      </c>
      <c r="BK13" s="15">
        <v>344</v>
      </c>
      <c r="BL13" s="15">
        <v>50.2</v>
      </c>
      <c r="BM13" s="17">
        <v>528</v>
      </c>
      <c r="BN13" s="16">
        <v>77.099999999999994</v>
      </c>
      <c r="BO13" s="15">
        <v>20</v>
      </c>
      <c r="BP13" s="15">
        <v>2.9</v>
      </c>
      <c r="BQ13" s="16">
        <v>128</v>
      </c>
      <c r="BR13" s="16">
        <v>18.7</v>
      </c>
      <c r="BS13" s="15">
        <v>391</v>
      </c>
      <c r="BT13" s="15">
        <v>10.8</v>
      </c>
      <c r="BU13" s="15">
        <v>110</v>
      </c>
      <c r="BV13" s="15" t="s">
        <v>93</v>
      </c>
      <c r="BW13" s="15">
        <v>8.44</v>
      </c>
      <c r="BX13" s="15">
        <v>474</v>
      </c>
      <c r="BY13" s="15">
        <v>9.93</v>
      </c>
      <c r="BZ13" s="15">
        <v>21.3</v>
      </c>
      <c r="CA13" s="15" t="s">
        <v>93</v>
      </c>
      <c r="CB13" s="15">
        <v>6.42</v>
      </c>
      <c r="CC13" s="16">
        <v>3.92</v>
      </c>
      <c r="CD13" s="15">
        <v>117</v>
      </c>
      <c r="CE13" s="15">
        <v>4.2</v>
      </c>
      <c r="CF13" s="15">
        <v>13.6</v>
      </c>
      <c r="CG13" s="15">
        <v>8.1</v>
      </c>
      <c r="CH13" s="15">
        <v>69.7</v>
      </c>
      <c r="CI13" s="15">
        <v>7.9</v>
      </c>
      <c r="CJ13" s="15">
        <v>0.7</v>
      </c>
      <c r="CK13" s="15">
        <v>164</v>
      </c>
      <c r="CL13" s="15">
        <v>3.69</v>
      </c>
      <c r="CM13" s="15">
        <v>113</v>
      </c>
      <c r="CN13" s="15">
        <v>2.4</v>
      </c>
      <c r="CO13" s="16">
        <v>28.8</v>
      </c>
      <c r="CP13" s="15">
        <v>12.5</v>
      </c>
      <c r="CQ13" s="15">
        <v>56.6</v>
      </c>
      <c r="CR13" s="15">
        <v>1.7</v>
      </c>
      <c r="CS13" s="15">
        <v>0.4</v>
      </c>
      <c r="CT13" s="15">
        <v>183</v>
      </c>
      <c r="CU13" s="16">
        <v>53</v>
      </c>
      <c r="CV13" s="15">
        <v>149</v>
      </c>
      <c r="CW13" s="15">
        <v>28.6</v>
      </c>
      <c r="CX13" s="16">
        <v>26.5</v>
      </c>
      <c r="CY13" s="15">
        <v>99</v>
      </c>
      <c r="CZ13" s="15">
        <v>1.9</v>
      </c>
      <c r="DA13" s="15">
        <v>3.1</v>
      </c>
      <c r="DB13" s="16">
        <v>7.34</v>
      </c>
      <c r="DC13" s="17">
        <v>46</v>
      </c>
      <c r="DD13" s="16">
        <v>99</v>
      </c>
      <c r="DE13" s="15">
        <v>26.6</v>
      </c>
      <c r="DF13" s="15">
        <v>25.5</v>
      </c>
      <c r="DG13" s="15">
        <v>97</v>
      </c>
      <c r="DH13" s="16">
        <v>0.8</v>
      </c>
      <c r="DI13" s="15">
        <v>2.8</v>
      </c>
      <c r="DJ13" s="15">
        <v>7.37</v>
      </c>
      <c r="DK13">
        <v>1</v>
      </c>
    </row>
    <row r="14" spans="1:115" ht="15.75" thickBot="1">
      <c r="A14">
        <v>1001217319</v>
      </c>
      <c r="B14" t="s">
        <v>72</v>
      </c>
      <c r="C14">
        <v>64</v>
      </c>
      <c r="D14">
        <v>170</v>
      </c>
      <c r="E14">
        <v>78</v>
      </c>
      <c r="F14">
        <v>36.200000000000003</v>
      </c>
      <c r="G14">
        <v>120</v>
      </c>
      <c r="H14">
        <v>62</v>
      </c>
      <c r="I14" t="s">
        <v>73</v>
      </c>
      <c r="L14">
        <v>70</v>
      </c>
      <c r="M14" t="s">
        <v>95</v>
      </c>
      <c r="N14">
        <f t="shared" si="0"/>
        <v>1</v>
      </c>
      <c r="O14">
        <v>1</v>
      </c>
      <c r="P14">
        <v>1</v>
      </c>
      <c r="Q14" t="s">
        <v>96</v>
      </c>
      <c r="R14" s="32" t="s">
        <v>484</v>
      </c>
      <c r="S14">
        <v>2</v>
      </c>
      <c r="T14" t="s">
        <v>91</v>
      </c>
      <c r="U14" t="s">
        <v>76</v>
      </c>
      <c r="V14" t="s">
        <v>76</v>
      </c>
      <c r="W14" t="s">
        <v>485</v>
      </c>
      <c r="X14" t="s">
        <v>76</v>
      </c>
      <c r="Y14" t="s">
        <v>289</v>
      </c>
      <c r="Z14" t="s">
        <v>491</v>
      </c>
      <c r="AA14">
        <v>200</v>
      </c>
      <c r="AB14" t="s">
        <v>81</v>
      </c>
      <c r="AC14" t="s">
        <v>82</v>
      </c>
      <c r="AD14" t="s">
        <v>78</v>
      </c>
      <c r="AE14" t="s">
        <v>486</v>
      </c>
      <c r="AF14">
        <v>1</v>
      </c>
      <c r="AG14" s="37" t="s">
        <v>1069</v>
      </c>
      <c r="AH14">
        <v>0</v>
      </c>
      <c r="AI14" t="s">
        <v>487</v>
      </c>
      <c r="AJ14">
        <v>2</v>
      </c>
      <c r="AK14" t="s">
        <v>81</v>
      </c>
      <c r="AL14" t="s">
        <v>81</v>
      </c>
      <c r="AM14" t="s">
        <v>81</v>
      </c>
      <c r="AN14" t="s">
        <v>488</v>
      </c>
      <c r="AO14">
        <v>2</v>
      </c>
      <c r="AP14" t="s">
        <v>73</v>
      </c>
      <c r="AQ14" t="s">
        <v>76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s="15">
        <v>1059</v>
      </c>
      <c r="AZ14" s="15">
        <v>44.2</v>
      </c>
      <c r="BA14" s="15">
        <v>321</v>
      </c>
      <c r="BB14" s="15">
        <v>13.4</v>
      </c>
      <c r="BC14" s="15">
        <v>1419</v>
      </c>
      <c r="BD14" s="16">
        <v>59.3</v>
      </c>
      <c r="BE14" s="15">
        <v>294</v>
      </c>
      <c r="BF14" s="16">
        <v>12.3</v>
      </c>
      <c r="BG14" s="16">
        <v>678</v>
      </c>
      <c r="BH14" s="15">
        <v>28.3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76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t="s">
        <v>76</v>
      </c>
      <c r="BZ14" t="s">
        <v>76</v>
      </c>
      <c r="CA14" t="s">
        <v>76</v>
      </c>
      <c r="CB14" t="s">
        <v>76</v>
      </c>
      <c r="CC14" s="16">
        <v>4.3600000000000003</v>
      </c>
      <c r="CD14" s="15">
        <v>133</v>
      </c>
      <c r="CE14" s="16">
        <v>7.58</v>
      </c>
      <c r="CF14" s="16">
        <v>22.2</v>
      </c>
      <c r="CG14" s="15">
        <v>11.3</v>
      </c>
      <c r="CH14" s="15">
        <v>61.3</v>
      </c>
      <c r="CI14" s="15">
        <v>4.4000000000000004</v>
      </c>
      <c r="CJ14" s="15">
        <v>0.8</v>
      </c>
      <c r="CK14" s="16">
        <v>281</v>
      </c>
      <c r="CL14" s="15">
        <v>4.17</v>
      </c>
      <c r="CM14" s="15">
        <v>114</v>
      </c>
      <c r="CN14" s="16">
        <v>7.33</v>
      </c>
      <c r="CO14" s="16">
        <v>13.6</v>
      </c>
      <c r="CP14" s="15">
        <v>1.9</v>
      </c>
      <c r="CQ14" s="16">
        <v>84.1</v>
      </c>
      <c r="CR14" s="16">
        <v>0</v>
      </c>
      <c r="CS14" s="15">
        <v>0.4</v>
      </c>
      <c r="CT14" s="15">
        <v>342</v>
      </c>
      <c r="CU14" s="16">
        <v>46</v>
      </c>
      <c r="CV14" s="15">
        <v>78</v>
      </c>
      <c r="CW14" s="15">
        <v>26</v>
      </c>
      <c r="CX14" s="16">
        <v>24.9</v>
      </c>
      <c r="CY14" s="15">
        <v>95</v>
      </c>
      <c r="CZ14" s="15">
        <v>0.1</v>
      </c>
      <c r="DA14" s="15">
        <v>1.1000000000000001</v>
      </c>
      <c r="DB14" s="16">
        <v>7.36</v>
      </c>
      <c r="DC14" t="s">
        <v>76</v>
      </c>
      <c r="DD14" t="s">
        <v>76</v>
      </c>
      <c r="DE14" t="s">
        <v>76</v>
      </c>
      <c r="DF14" t="s">
        <v>76</v>
      </c>
      <c r="DG14" t="s">
        <v>76</v>
      </c>
      <c r="DH14" t="s">
        <v>76</v>
      </c>
      <c r="DI14" t="s">
        <v>76</v>
      </c>
      <c r="DJ14" t="s">
        <v>76</v>
      </c>
      <c r="DK14">
        <v>1</v>
      </c>
    </row>
    <row r="15" spans="1:115" ht="15.75" thickBot="1">
      <c r="A15">
        <v>1001333192</v>
      </c>
      <c r="B15" t="s">
        <v>72</v>
      </c>
      <c r="C15">
        <v>53</v>
      </c>
      <c r="D15">
        <v>159</v>
      </c>
      <c r="E15">
        <v>60</v>
      </c>
      <c r="F15">
        <v>36.6</v>
      </c>
      <c r="G15">
        <v>122</v>
      </c>
      <c r="H15">
        <v>81</v>
      </c>
      <c r="I15" t="s">
        <v>311</v>
      </c>
      <c r="J15">
        <f>FIND("烟",I15)</f>
        <v>2</v>
      </c>
      <c r="L15">
        <v>80</v>
      </c>
      <c r="M15" t="s">
        <v>125</v>
      </c>
      <c r="N15">
        <f t="shared" si="0"/>
        <v>2</v>
      </c>
      <c r="O15">
        <v>2</v>
      </c>
      <c r="P15">
        <v>1</v>
      </c>
      <c r="Q15" t="s">
        <v>75</v>
      </c>
      <c r="R15" s="32" t="s">
        <v>76</v>
      </c>
      <c r="S15">
        <v>0</v>
      </c>
      <c r="T15" t="s">
        <v>91</v>
      </c>
      <c r="U15" t="s">
        <v>76</v>
      </c>
      <c r="V15" t="s">
        <v>76</v>
      </c>
      <c r="W15" t="s">
        <v>489</v>
      </c>
      <c r="X15" t="s">
        <v>490</v>
      </c>
      <c r="Y15" t="s">
        <v>79</v>
      </c>
      <c r="Z15" t="s">
        <v>491</v>
      </c>
      <c r="AA15">
        <v>810</v>
      </c>
      <c r="AB15" t="s">
        <v>81</v>
      </c>
      <c r="AC15" t="s">
        <v>82</v>
      </c>
      <c r="AD15" t="s">
        <v>78</v>
      </c>
      <c r="AE15" t="s">
        <v>492</v>
      </c>
      <c r="AF15">
        <v>4</v>
      </c>
      <c r="AG15" s="37" t="s">
        <v>1069</v>
      </c>
      <c r="AH15">
        <v>0</v>
      </c>
      <c r="AI15" t="s">
        <v>76</v>
      </c>
      <c r="AJ15">
        <v>0</v>
      </c>
      <c r="AK15" t="s">
        <v>81</v>
      </c>
      <c r="AL15" t="s">
        <v>81</v>
      </c>
      <c r="AM15" t="s">
        <v>81</v>
      </c>
      <c r="AN15" t="s">
        <v>493</v>
      </c>
      <c r="AO15">
        <v>2</v>
      </c>
      <c r="AP15" t="s">
        <v>73</v>
      </c>
      <c r="AQ15" t="s">
        <v>76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  <c r="AX15" t="s">
        <v>78</v>
      </c>
      <c r="AY15" s="15">
        <v>344</v>
      </c>
      <c r="AZ15" s="15">
        <v>50.8</v>
      </c>
      <c r="BA15" s="15">
        <v>148</v>
      </c>
      <c r="BB15" s="15">
        <v>21.8</v>
      </c>
      <c r="BC15" s="15">
        <v>517</v>
      </c>
      <c r="BD15" s="16">
        <v>76.099999999999994</v>
      </c>
      <c r="BE15" s="16">
        <v>44</v>
      </c>
      <c r="BF15" s="15">
        <v>6.5</v>
      </c>
      <c r="BG15">
        <v>115</v>
      </c>
      <c r="BH15" s="15">
        <v>17</v>
      </c>
      <c r="BI15" t="s">
        <v>76</v>
      </c>
      <c r="BJ15" t="s">
        <v>76</v>
      </c>
      <c r="BK15" t="s">
        <v>76</v>
      </c>
      <c r="BL15" t="s">
        <v>76</v>
      </c>
      <c r="BM15" t="s">
        <v>76</v>
      </c>
      <c r="BN15" t="s">
        <v>76</v>
      </c>
      <c r="BO15" t="s">
        <v>76</v>
      </c>
      <c r="BP15" t="s">
        <v>76</v>
      </c>
      <c r="BQ15" t="s">
        <v>76</v>
      </c>
      <c r="BR15" t="s">
        <v>76</v>
      </c>
      <c r="BS15" t="s">
        <v>76</v>
      </c>
      <c r="BT15" t="s">
        <v>76</v>
      </c>
      <c r="BU15" t="s">
        <v>76</v>
      </c>
      <c r="BV15" t="s">
        <v>76</v>
      </c>
      <c r="BW15" t="s">
        <v>76</v>
      </c>
      <c r="BX15" t="s">
        <v>76</v>
      </c>
      <c r="BY15" t="s">
        <v>76</v>
      </c>
      <c r="BZ15" t="s">
        <v>76</v>
      </c>
      <c r="CA15" t="s">
        <v>76</v>
      </c>
      <c r="CB15" t="s">
        <v>76</v>
      </c>
      <c r="CC15" s="16">
        <v>4.12</v>
      </c>
      <c r="CD15" s="15">
        <v>128</v>
      </c>
      <c r="CE15" s="15">
        <v>6.15</v>
      </c>
      <c r="CF15" s="15">
        <v>10.9</v>
      </c>
      <c r="CG15" s="15">
        <v>1</v>
      </c>
      <c r="CH15" s="15">
        <v>86.8</v>
      </c>
      <c r="CI15" s="15">
        <v>1</v>
      </c>
      <c r="CJ15" s="15">
        <v>0.3</v>
      </c>
      <c r="CK15" s="15">
        <v>203</v>
      </c>
      <c r="CL15" t="s">
        <v>76</v>
      </c>
      <c r="CM15" t="s">
        <v>76</v>
      </c>
      <c r="CN15" t="s">
        <v>76</v>
      </c>
      <c r="CO15" t="s">
        <v>76</v>
      </c>
      <c r="CP15" t="s">
        <v>76</v>
      </c>
      <c r="CQ15" t="s">
        <v>76</v>
      </c>
      <c r="CR15" t="s">
        <v>76</v>
      </c>
      <c r="CS15" t="s">
        <v>76</v>
      </c>
      <c r="CT15" t="s">
        <v>76</v>
      </c>
      <c r="CU15" s="15">
        <v>47</v>
      </c>
      <c r="CV15" s="15">
        <v>104</v>
      </c>
      <c r="CW15" s="15">
        <v>30.5</v>
      </c>
      <c r="CX15" s="15">
        <v>28.9</v>
      </c>
      <c r="CY15" s="16">
        <v>98</v>
      </c>
      <c r="CZ15" s="15">
        <v>5.0999999999999996</v>
      </c>
      <c r="DA15" s="15">
        <v>2.8</v>
      </c>
      <c r="DB15" s="16">
        <v>7.42</v>
      </c>
      <c r="DC15" t="s">
        <v>76</v>
      </c>
      <c r="DD15" t="s">
        <v>76</v>
      </c>
      <c r="DE15" t="s">
        <v>76</v>
      </c>
      <c r="DF15" t="s">
        <v>76</v>
      </c>
      <c r="DG15" t="s">
        <v>76</v>
      </c>
      <c r="DH15" t="s">
        <v>76</v>
      </c>
      <c r="DI15" t="s">
        <v>76</v>
      </c>
      <c r="DJ15" t="s">
        <v>76</v>
      </c>
      <c r="DK15">
        <v>1</v>
      </c>
    </row>
    <row r="16" spans="1:115" ht="15.75" thickBot="1">
      <c r="A16">
        <v>1000888565</v>
      </c>
      <c r="B16" t="s">
        <v>72</v>
      </c>
      <c r="C16">
        <v>64</v>
      </c>
      <c r="D16">
        <v>163</v>
      </c>
      <c r="E16">
        <v>65</v>
      </c>
      <c r="F16">
        <v>39.6</v>
      </c>
      <c r="G16">
        <v>128</v>
      </c>
      <c r="H16">
        <v>84</v>
      </c>
      <c r="I16" t="s">
        <v>494</v>
      </c>
      <c r="J16">
        <f>FIND("烟",I16)</f>
        <v>2</v>
      </c>
      <c r="L16">
        <v>80</v>
      </c>
      <c r="M16" t="s">
        <v>317</v>
      </c>
      <c r="N16">
        <f t="shared" si="0"/>
        <v>2</v>
      </c>
      <c r="O16">
        <v>2</v>
      </c>
      <c r="P16">
        <v>1</v>
      </c>
      <c r="Q16" t="s">
        <v>75</v>
      </c>
      <c r="R16" s="32" t="s">
        <v>495</v>
      </c>
      <c r="S16">
        <v>4</v>
      </c>
      <c r="T16" t="s">
        <v>91</v>
      </c>
      <c r="U16" t="s">
        <v>76</v>
      </c>
      <c r="V16" t="s">
        <v>76</v>
      </c>
      <c r="W16" t="s">
        <v>76</v>
      </c>
      <c r="X16" t="s">
        <v>76</v>
      </c>
      <c r="Y16" t="s">
        <v>79</v>
      </c>
      <c r="Z16" s="8" t="s">
        <v>99</v>
      </c>
      <c r="AA16">
        <v>200</v>
      </c>
      <c r="AB16" t="s">
        <v>81</v>
      </c>
      <c r="AC16" t="s">
        <v>82</v>
      </c>
      <c r="AD16" t="s">
        <v>78</v>
      </c>
      <c r="AE16" t="s">
        <v>496</v>
      </c>
      <c r="AF16">
        <v>5</v>
      </c>
      <c r="AG16" t="s">
        <v>497</v>
      </c>
      <c r="AH16">
        <v>1</v>
      </c>
      <c r="AI16" t="s">
        <v>76</v>
      </c>
      <c r="AJ16">
        <v>0</v>
      </c>
      <c r="AK16" t="s">
        <v>81</v>
      </c>
      <c r="AL16" t="s">
        <v>81</v>
      </c>
      <c r="AM16" t="s">
        <v>81</v>
      </c>
      <c r="AN16" t="s">
        <v>498</v>
      </c>
      <c r="AO16">
        <v>2</v>
      </c>
      <c r="AP16" t="s">
        <v>73</v>
      </c>
      <c r="AQ16" t="s">
        <v>76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 t="s">
        <v>78</v>
      </c>
      <c r="AX16" t="s">
        <v>78</v>
      </c>
      <c r="AY16" s="16">
        <v>173</v>
      </c>
      <c r="AZ16" s="15">
        <v>24.2</v>
      </c>
      <c r="BA16" s="16">
        <v>249</v>
      </c>
      <c r="BB16" s="15">
        <v>34.9</v>
      </c>
      <c r="BC16" s="15">
        <v>449</v>
      </c>
      <c r="BD16" s="15">
        <v>62.9</v>
      </c>
      <c r="BE16" s="16">
        <v>58</v>
      </c>
      <c r="BF16" s="15">
        <v>8.1999999999999993</v>
      </c>
      <c r="BG16" s="15">
        <v>206</v>
      </c>
      <c r="BH16" s="16">
        <v>28.9</v>
      </c>
      <c r="BI16" s="16">
        <v>184</v>
      </c>
      <c r="BJ16" s="15">
        <v>16.100000000000001</v>
      </c>
      <c r="BK16" s="16">
        <v>330</v>
      </c>
      <c r="BL16" s="15">
        <v>29</v>
      </c>
      <c r="BM16" s="15">
        <v>572</v>
      </c>
      <c r="BN16" s="15">
        <v>50.2</v>
      </c>
      <c r="BO16" s="15">
        <v>65</v>
      </c>
      <c r="BP16">
        <v>5.7</v>
      </c>
      <c r="BQ16" s="15">
        <v>499</v>
      </c>
      <c r="BR16" s="15">
        <v>43.8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76</v>
      </c>
      <c r="BY16" t="s">
        <v>76</v>
      </c>
      <c r="BZ16" t="s">
        <v>76</v>
      </c>
      <c r="CA16" t="s">
        <v>76</v>
      </c>
      <c r="CB16" t="s">
        <v>76</v>
      </c>
      <c r="CC16" s="16">
        <v>4.66</v>
      </c>
      <c r="CD16" s="16">
        <v>130</v>
      </c>
      <c r="CE16" s="15">
        <v>5.0999999999999996</v>
      </c>
      <c r="CF16" s="16">
        <v>16.899999999999999</v>
      </c>
      <c r="CG16" s="15">
        <v>7.8</v>
      </c>
      <c r="CH16" s="15">
        <v>71</v>
      </c>
      <c r="CI16" s="15">
        <v>3.9</v>
      </c>
      <c r="CJ16" s="16">
        <v>0.4</v>
      </c>
      <c r="CK16" s="15">
        <v>269</v>
      </c>
      <c r="CL16" s="15">
        <v>4.25</v>
      </c>
      <c r="CM16" s="15">
        <v>119</v>
      </c>
      <c r="CN16" s="16">
        <v>8.2200000000000006</v>
      </c>
      <c r="CO16" s="15">
        <v>10.8</v>
      </c>
      <c r="CP16" s="15">
        <v>3.5</v>
      </c>
      <c r="CQ16" s="15">
        <v>85.7</v>
      </c>
      <c r="CR16">
        <v>0</v>
      </c>
      <c r="CS16" s="21">
        <v>0</v>
      </c>
      <c r="CT16" s="16">
        <v>269</v>
      </c>
      <c r="CU16" t="s">
        <v>76</v>
      </c>
      <c r="CV16" t="s">
        <v>76</v>
      </c>
      <c r="CW16" t="s">
        <v>76</v>
      </c>
      <c r="CX16" t="s">
        <v>76</v>
      </c>
      <c r="CY16" t="s">
        <v>76</v>
      </c>
      <c r="CZ16" t="s">
        <v>76</v>
      </c>
      <c r="DA16" t="s">
        <v>76</v>
      </c>
      <c r="DB16" t="s">
        <v>76</v>
      </c>
      <c r="DC16" t="s">
        <v>76</v>
      </c>
      <c r="DD16" t="s">
        <v>76</v>
      </c>
      <c r="DE16" t="s">
        <v>76</v>
      </c>
      <c r="DF16" t="s">
        <v>76</v>
      </c>
      <c r="DG16" t="s">
        <v>76</v>
      </c>
      <c r="DH16" t="s">
        <v>76</v>
      </c>
      <c r="DI16" t="s">
        <v>76</v>
      </c>
      <c r="DJ16" t="s">
        <v>76</v>
      </c>
      <c r="DK16">
        <v>1</v>
      </c>
    </row>
    <row r="17" spans="1:115" ht="15.75" thickBot="1">
      <c r="A17">
        <v>1001233760</v>
      </c>
      <c r="B17" t="s">
        <v>72</v>
      </c>
      <c r="C17">
        <v>47</v>
      </c>
      <c r="D17">
        <v>159</v>
      </c>
      <c r="E17">
        <v>67</v>
      </c>
      <c r="F17">
        <v>36.9</v>
      </c>
      <c r="G17">
        <v>132</v>
      </c>
      <c r="H17">
        <v>88</v>
      </c>
      <c r="I17" t="s">
        <v>142</v>
      </c>
      <c r="J17">
        <f>FIND("烟",I17)</f>
        <v>2</v>
      </c>
      <c r="L17">
        <v>80</v>
      </c>
      <c r="M17" t="s">
        <v>411</v>
      </c>
      <c r="N17">
        <f t="shared" si="0"/>
        <v>2</v>
      </c>
      <c r="O17">
        <v>1</v>
      </c>
      <c r="P17">
        <v>1</v>
      </c>
      <c r="Q17" t="s">
        <v>75</v>
      </c>
      <c r="R17" s="32" t="s">
        <v>499</v>
      </c>
      <c r="S17">
        <v>1</v>
      </c>
      <c r="T17" t="s">
        <v>91</v>
      </c>
      <c r="U17" t="s">
        <v>77</v>
      </c>
      <c r="V17" t="s">
        <v>76</v>
      </c>
      <c r="W17" t="s">
        <v>76</v>
      </c>
      <c r="X17" t="s">
        <v>76</v>
      </c>
      <c r="Y17" t="s">
        <v>76</v>
      </c>
      <c r="Z17" t="s">
        <v>428</v>
      </c>
      <c r="AA17">
        <v>200</v>
      </c>
      <c r="AB17" t="s">
        <v>81</v>
      </c>
      <c r="AC17" t="s">
        <v>82</v>
      </c>
      <c r="AD17" t="s">
        <v>78</v>
      </c>
      <c r="AE17" t="s">
        <v>500</v>
      </c>
      <c r="AF17">
        <v>2</v>
      </c>
      <c r="AG17" t="s">
        <v>501</v>
      </c>
      <c r="AH17">
        <v>2</v>
      </c>
      <c r="AI17" t="s">
        <v>76</v>
      </c>
      <c r="AJ17">
        <v>0</v>
      </c>
      <c r="AK17" t="s">
        <v>81</v>
      </c>
      <c r="AL17" t="s">
        <v>81</v>
      </c>
      <c r="AM17" t="s">
        <v>84</v>
      </c>
      <c r="AN17" t="s">
        <v>76</v>
      </c>
      <c r="AO17">
        <v>0</v>
      </c>
      <c r="AP17" t="s">
        <v>73</v>
      </c>
      <c r="AQ17" t="s">
        <v>76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  <c r="AX17" t="s">
        <v>78</v>
      </c>
      <c r="AY17" s="15">
        <v>475</v>
      </c>
      <c r="AZ17" s="15">
        <v>25.9</v>
      </c>
      <c r="BA17" s="16">
        <v>371</v>
      </c>
      <c r="BB17" s="16">
        <v>20.2</v>
      </c>
      <c r="BC17" s="15">
        <v>910</v>
      </c>
      <c r="BD17" s="15">
        <v>49.6</v>
      </c>
      <c r="BE17" s="15">
        <v>797</v>
      </c>
      <c r="BF17" s="15">
        <v>43.4</v>
      </c>
      <c r="BG17" s="15">
        <v>124</v>
      </c>
      <c r="BH17" s="15">
        <v>6.8</v>
      </c>
      <c r="BI17" s="16">
        <v>457</v>
      </c>
      <c r="BJ17" s="15">
        <v>28.3</v>
      </c>
      <c r="BK17" s="15">
        <v>375</v>
      </c>
      <c r="BL17" s="16">
        <v>23.3</v>
      </c>
      <c r="BM17" s="15">
        <v>898</v>
      </c>
      <c r="BN17" s="15">
        <v>55.7</v>
      </c>
      <c r="BO17" s="15">
        <v>614</v>
      </c>
      <c r="BP17" s="15">
        <v>38.1</v>
      </c>
      <c r="BQ17" s="15">
        <v>96</v>
      </c>
      <c r="BR17" s="15">
        <v>5.9</v>
      </c>
      <c r="BS17" s="15">
        <v>688</v>
      </c>
      <c r="BT17" s="15">
        <v>21.1</v>
      </c>
      <c r="BU17">
        <v>340</v>
      </c>
      <c r="BV17" s="15" t="s">
        <v>93</v>
      </c>
      <c r="BW17" s="15">
        <v>9.9</v>
      </c>
      <c r="BX17" s="15">
        <v>808</v>
      </c>
      <c r="BY17" s="15">
        <v>6.76</v>
      </c>
      <c r="BZ17" s="15">
        <v>38.700000000000003</v>
      </c>
      <c r="CA17" s="15" t="s">
        <v>93</v>
      </c>
      <c r="CB17" s="15">
        <v>9.83</v>
      </c>
      <c r="CC17" s="15">
        <v>5</v>
      </c>
      <c r="CD17" s="15">
        <v>141</v>
      </c>
      <c r="CE17" s="15">
        <v>12.06</v>
      </c>
      <c r="CF17" s="15">
        <v>16.2</v>
      </c>
      <c r="CG17" s="15">
        <v>11.2</v>
      </c>
      <c r="CH17" s="15">
        <v>69.599999999999994</v>
      </c>
      <c r="CI17" s="15">
        <v>2.2999999999999998</v>
      </c>
      <c r="CJ17" s="15">
        <v>0.7</v>
      </c>
      <c r="CK17" s="15">
        <v>401</v>
      </c>
      <c r="CL17" s="16">
        <v>4.5</v>
      </c>
      <c r="CM17" s="16">
        <v>126</v>
      </c>
      <c r="CN17" s="15">
        <v>10.91</v>
      </c>
      <c r="CO17" s="16">
        <v>13.3</v>
      </c>
      <c r="CP17" s="15">
        <v>12.1</v>
      </c>
      <c r="CQ17" s="15">
        <v>70</v>
      </c>
      <c r="CR17" s="15">
        <v>4.2</v>
      </c>
      <c r="CS17" s="15">
        <v>0.4</v>
      </c>
      <c r="CT17" s="16">
        <v>277</v>
      </c>
      <c r="CU17" s="17">
        <v>46</v>
      </c>
      <c r="CV17" s="16">
        <v>75</v>
      </c>
      <c r="CW17" s="15">
        <v>27.8</v>
      </c>
      <c r="CX17" s="15">
        <v>26.4</v>
      </c>
      <c r="CY17" s="15">
        <v>95</v>
      </c>
      <c r="CZ17" s="15">
        <v>2</v>
      </c>
      <c r="DA17" s="17">
        <v>2.2000000000000002</v>
      </c>
      <c r="DB17" s="15">
        <v>7.39</v>
      </c>
      <c r="DC17" t="s">
        <v>76</v>
      </c>
      <c r="DD17" t="s">
        <v>76</v>
      </c>
      <c r="DE17" t="s">
        <v>76</v>
      </c>
      <c r="DF17" t="s">
        <v>76</v>
      </c>
      <c r="DG17" t="s">
        <v>76</v>
      </c>
      <c r="DH17" t="s">
        <v>76</v>
      </c>
      <c r="DI17" t="s">
        <v>76</v>
      </c>
      <c r="DJ17" t="s">
        <v>76</v>
      </c>
      <c r="DK17">
        <v>1</v>
      </c>
    </row>
    <row r="18" spans="1:115" ht="15.75" thickBot="1">
      <c r="A18">
        <v>1001168957</v>
      </c>
      <c r="B18" t="s">
        <v>72</v>
      </c>
      <c r="C18">
        <v>64</v>
      </c>
      <c r="D18">
        <v>162</v>
      </c>
      <c r="E18">
        <v>68</v>
      </c>
      <c r="F18">
        <v>36.200000000000003</v>
      </c>
      <c r="G18">
        <v>132</v>
      </c>
      <c r="H18">
        <v>84</v>
      </c>
      <c r="I18" t="s">
        <v>502</v>
      </c>
      <c r="J18">
        <f>FIND("烟",I18)</f>
        <v>5</v>
      </c>
      <c r="L18">
        <v>80</v>
      </c>
      <c r="M18" t="s">
        <v>95</v>
      </c>
      <c r="N18">
        <f t="shared" si="0"/>
        <v>1</v>
      </c>
      <c r="O18">
        <v>1</v>
      </c>
      <c r="P18">
        <v>1</v>
      </c>
      <c r="Q18" t="s">
        <v>96</v>
      </c>
      <c r="R18" s="32" t="s">
        <v>503</v>
      </c>
      <c r="S18">
        <v>3</v>
      </c>
      <c r="T18" t="s">
        <v>91</v>
      </c>
      <c r="U18" t="s">
        <v>77</v>
      </c>
      <c r="V18" t="s">
        <v>76</v>
      </c>
      <c r="W18" t="s">
        <v>504</v>
      </c>
      <c r="X18" t="s">
        <v>76</v>
      </c>
      <c r="Y18" t="s">
        <v>79</v>
      </c>
      <c r="Z18" t="s">
        <v>80</v>
      </c>
      <c r="AA18">
        <v>200</v>
      </c>
      <c r="AB18" t="s">
        <v>81</v>
      </c>
      <c r="AC18" t="s">
        <v>82</v>
      </c>
      <c r="AD18" t="s">
        <v>78</v>
      </c>
      <c r="AE18" t="s">
        <v>265</v>
      </c>
      <c r="AF18">
        <v>14</v>
      </c>
      <c r="AG18" t="s">
        <v>505</v>
      </c>
      <c r="AH18">
        <v>2</v>
      </c>
      <c r="AI18" t="s">
        <v>76</v>
      </c>
      <c r="AJ18">
        <v>0</v>
      </c>
      <c r="AK18" t="s">
        <v>84</v>
      </c>
      <c r="AL18" t="s">
        <v>84</v>
      </c>
      <c r="AM18" t="s">
        <v>84</v>
      </c>
      <c r="AN18" t="s">
        <v>76</v>
      </c>
      <c r="AO18">
        <v>0</v>
      </c>
      <c r="AP18" t="s">
        <v>73</v>
      </c>
      <c r="AQ18" t="s">
        <v>76</v>
      </c>
      <c r="AR18" t="s">
        <v>78</v>
      </c>
      <c r="AS18" t="s">
        <v>78</v>
      </c>
      <c r="AT18" t="s">
        <v>78</v>
      </c>
      <c r="AU18" t="s">
        <v>78</v>
      </c>
      <c r="AV18" t="s">
        <v>78</v>
      </c>
      <c r="AW18" t="s">
        <v>78</v>
      </c>
      <c r="AX18" t="s">
        <v>78</v>
      </c>
      <c r="AY18" s="15">
        <v>748</v>
      </c>
      <c r="AZ18" s="15">
        <v>22.5</v>
      </c>
      <c r="BA18" s="16">
        <v>1648</v>
      </c>
      <c r="BB18" s="15">
        <v>49.6</v>
      </c>
      <c r="BC18" s="15">
        <v>2479</v>
      </c>
      <c r="BD18" s="15">
        <v>74.7</v>
      </c>
      <c r="BE18" s="15">
        <v>174</v>
      </c>
      <c r="BF18" s="15">
        <v>5.2</v>
      </c>
      <c r="BG18" s="15">
        <v>660</v>
      </c>
      <c r="BH18" s="15">
        <v>19.899999999999999</v>
      </c>
      <c r="BI18" s="16">
        <v>586</v>
      </c>
      <c r="BJ18" s="15">
        <v>27.2</v>
      </c>
      <c r="BK18" s="15">
        <v>976</v>
      </c>
      <c r="BL18" s="15">
        <v>45.3</v>
      </c>
      <c r="BM18" s="15">
        <v>1621</v>
      </c>
      <c r="BN18" s="15">
        <v>75.099999999999994</v>
      </c>
      <c r="BO18" s="15">
        <v>84</v>
      </c>
      <c r="BP18" s="15">
        <v>3.9</v>
      </c>
      <c r="BQ18" s="15">
        <v>451</v>
      </c>
      <c r="BR18" s="16">
        <v>20.9</v>
      </c>
      <c r="BS18" t="s">
        <v>76</v>
      </c>
      <c r="BT18" t="s">
        <v>76</v>
      </c>
      <c r="BU18" t="s">
        <v>76</v>
      </c>
      <c r="BV18" t="s">
        <v>76</v>
      </c>
      <c r="BW18" t="s">
        <v>76</v>
      </c>
      <c r="BX18" t="s">
        <v>76</v>
      </c>
      <c r="BY18" t="s">
        <v>76</v>
      </c>
      <c r="BZ18" t="s">
        <v>76</v>
      </c>
      <c r="CA18" t="s">
        <v>76</v>
      </c>
      <c r="CB18" t="s">
        <v>76</v>
      </c>
      <c r="CC18" s="15">
        <v>4.92</v>
      </c>
      <c r="CD18" s="15">
        <v>138</v>
      </c>
      <c r="CE18" s="15">
        <v>11.51</v>
      </c>
      <c r="CF18" s="15">
        <v>26.8</v>
      </c>
      <c r="CG18" s="16">
        <v>9.9</v>
      </c>
      <c r="CH18" s="15">
        <v>61.3</v>
      </c>
      <c r="CI18" s="16">
        <v>1.7</v>
      </c>
      <c r="CJ18" s="16">
        <v>0.3</v>
      </c>
      <c r="CK18" s="15">
        <v>474</v>
      </c>
      <c r="CL18" s="15">
        <v>4.17</v>
      </c>
      <c r="CM18" s="15">
        <v>126</v>
      </c>
      <c r="CN18" s="16">
        <v>3.98</v>
      </c>
      <c r="CO18" s="15">
        <v>48.2</v>
      </c>
      <c r="CP18" s="15">
        <v>13.8</v>
      </c>
      <c r="CQ18" s="15">
        <v>32.4</v>
      </c>
      <c r="CR18" s="16">
        <v>5.3</v>
      </c>
      <c r="CS18" s="15">
        <v>0.3</v>
      </c>
      <c r="CT18" s="15">
        <v>415</v>
      </c>
      <c r="CU18" s="15">
        <v>38</v>
      </c>
      <c r="CV18" s="15">
        <v>86</v>
      </c>
      <c r="CW18" s="15">
        <v>23.5</v>
      </c>
      <c r="CX18" s="15">
        <v>24.1</v>
      </c>
      <c r="CY18" s="15">
        <v>97</v>
      </c>
      <c r="CZ18" s="15">
        <v>-1</v>
      </c>
      <c r="DA18" s="15">
        <v>1.7</v>
      </c>
      <c r="DB18" s="15">
        <v>7.4</v>
      </c>
      <c r="DC18" s="15">
        <v>38</v>
      </c>
      <c r="DD18" s="16">
        <v>87</v>
      </c>
      <c r="DE18" s="16">
        <v>23</v>
      </c>
      <c r="DF18" s="15">
        <v>23.6</v>
      </c>
      <c r="DG18" s="16">
        <v>97</v>
      </c>
      <c r="DH18" s="15">
        <v>-1.6</v>
      </c>
      <c r="DI18" s="15">
        <v>1.7</v>
      </c>
      <c r="DJ18" s="16">
        <v>7.39</v>
      </c>
      <c r="DK18">
        <v>1</v>
      </c>
    </row>
    <row r="19" spans="1:115" ht="15.75" thickBot="1">
      <c r="A19">
        <v>1001314006</v>
      </c>
      <c r="B19" t="s">
        <v>72</v>
      </c>
      <c r="C19">
        <v>52</v>
      </c>
      <c r="D19">
        <v>168</v>
      </c>
      <c r="E19">
        <v>75</v>
      </c>
      <c r="F19">
        <v>36.5</v>
      </c>
      <c r="G19">
        <v>110</v>
      </c>
      <c r="H19">
        <v>81</v>
      </c>
      <c r="I19" t="s">
        <v>73</v>
      </c>
      <c r="L19">
        <v>90</v>
      </c>
      <c r="M19" t="s">
        <v>281</v>
      </c>
      <c r="N19">
        <f t="shared" si="0"/>
        <v>2</v>
      </c>
      <c r="O19">
        <v>1</v>
      </c>
      <c r="P19">
        <f t="shared" si="1"/>
        <v>3</v>
      </c>
      <c r="Q19" t="s">
        <v>96</v>
      </c>
      <c r="R19" s="32" t="s">
        <v>76</v>
      </c>
      <c r="S19">
        <v>0</v>
      </c>
      <c r="T19" t="s">
        <v>77</v>
      </c>
      <c r="U19" t="s">
        <v>77</v>
      </c>
      <c r="V19" t="s">
        <v>76</v>
      </c>
      <c r="W19" t="s">
        <v>458</v>
      </c>
      <c r="X19" t="s">
        <v>76</v>
      </c>
      <c r="Y19" t="s">
        <v>79</v>
      </c>
      <c r="Z19" t="s">
        <v>80</v>
      </c>
      <c r="AA19">
        <v>200</v>
      </c>
      <c r="AB19" t="s">
        <v>81</v>
      </c>
      <c r="AC19" t="s">
        <v>82</v>
      </c>
      <c r="AD19" t="s">
        <v>78</v>
      </c>
      <c r="AE19" t="s">
        <v>459</v>
      </c>
      <c r="AF19">
        <v>5</v>
      </c>
      <c r="AG19" t="s">
        <v>482</v>
      </c>
      <c r="AH19">
        <v>2</v>
      </c>
      <c r="AI19" t="s">
        <v>76</v>
      </c>
      <c r="AJ19">
        <v>0</v>
      </c>
      <c r="AK19" t="s">
        <v>84</v>
      </c>
      <c r="AL19" t="s">
        <v>84</v>
      </c>
      <c r="AM19" t="s">
        <v>84</v>
      </c>
      <c r="AN19" t="s">
        <v>76</v>
      </c>
      <c r="AO19">
        <v>0</v>
      </c>
      <c r="AP19" t="s">
        <v>461</v>
      </c>
      <c r="AQ19" t="s">
        <v>416</v>
      </c>
      <c r="AR19">
        <v>6</v>
      </c>
      <c r="AS19" s="1"/>
      <c r="AT19" s="1"/>
      <c r="AU19" s="1" t="s">
        <v>77</v>
      </c>
      <c r="AV19" s="1" t="s">
        <v>133</v>
      </c>
      <c r="AW19" t="s">
        <v>78</v>
      </c>
      <c r="AX19" t="s">
        <v>77</v>
      </c>
      <c r="AY19" t="s">
        <v>76</v>
      </c>
      <c r="AZ19" t="s">
        <v>76</v>
      </c>
      <c r="BA19" t="s">
        <v>76</v>
      </c>
      <c r="BB19" t="s">
        <v>76</v>
      </c>
      <c r="BC19" t="s">
        <v>76</v>
      </c>
      <c r="BD19" t="s">
        <v>76</v>
      </c>
      <c r="BE19" t="s">
        <v>76</v>
      </c>
      <c r="BF19" t="s">
        <v>76</v>
      </c>
      <c r="BG19" t="s">
        <v>76</v>
      </c>
      <c r="BH19" t="s">
        <v>76</v>
      </c>
      <c r="BI19" s="16">
        <v>235</v>
      </c>
      <c r="BJ19" s="15">
        <v>28.5</v>
      </c>
      <c r="BK19" s="15">
        <v>368</v>
      </c>
      <c r="BL19" s="15">
        <v>44.6</v>
      </c>
      <c r="BM19" s="16">
        <v>637</v>
      </c>
      <c r="BN19" s="15">
        <v>77.3</v>
      </c>
      <c r="BO19" s="15">
        <v>35</v>
      </c>
      <c r="BP19" s="15">
        <v>4.3</v>
      </c>
      <c r="BQ19" s="15">
        <v>151</v>
      </c>
      <c r="BR19" s="15">
        <v>18.3</v>
      </c>
      <c r="BS19" t="s">
        <v>76</v>
      </c>
      <c r="BT19" t="s">
        <v>76</v>
      </c>
      <c r="BU19" t="s">
        <v>76</v>
      </c>
      <c r="BV19" t="s">
        <v>76</v>
      </c>
      <c r="BW19" t="s">
        <v>76</v>
      </c>
      <c r="BX19" t="s">
        <v>76</v>
      </c>
      <c r="BY19" t="s">
        <v>76</v>
      </c>
      <c r="BZ19" t="s">
        <v>76</v>
      </c>
      <c r="CA19" t="s">
        <v>76</v>
      </c>
      <c r="CB19" t="s">
        <v>76</v>
      </c>
      <c r="CC19" t="s">
        <v>76</v>
      </c>
      <c r="CD19" t="s">
        <v>76</v>
      </c>
      <c r="CE19" t="s">
        <v>76</v>
      </c>
      <c r="CF19" t="s">
        <v>76</v>
      </c>
      <c r="CG19" t="s">
        <v>76</v>
      </c>
      <c r="CH19" t="s">
        <v>76</v>
      </c>
      <c r="CI19" t="s">
        <v>76</v>
      </c>
      <c r="CJ19" t="s">
        <v>76</v>
      </c>
      <c r="CK19" t="s">
        <v>76</v>
      </c>
      <c r="CL19" s="16">
        <v>3.52</v>
      </c>
      <c r="CM19" s="15">
        <v>118</v>
      </c>
      <c r="CN19" s="16">
        <v>3.33</v>
      </c>
      <c r="CO19" s="15">
        <v>25</v>
      </c>
      <c r="CP19" s="15">
        <v>15</v>
      </c>
      <c r="CQ19" s="15">
        <v>56</v>
      </c>
      <c r="CR19" s="15">
        <v>4</v>
      </c>
      <c r="CS19" s="15">
        <v>0</v>
      </c>
      <c r="CT19" s="16">
        <v>83</v>
      </c>
      <c r="CU19" t="s">
        <v>76</v>
      </c>
      <c r="CV19" t="s">
        <v>76</v>
      </c>
      <c r="CW19" t="s">
        <v>76</v>
      </c>
      <c r="CX19" t="s">
        <v>76</v>
      </c>
      <c r="CY19" t="s">
        <v>76</v>
      </c>
      <c r="CZ19" t="s">
        <v>76</v>
      </c>
      <c r="DA19" t="s">
        <v>76</v>
      </c>
      <c r="DB19" t="s">
        <v>76</v>
      </c>
      <c r="DC19" t="s">
        <v>76</v>
      </c>
      <c r="DD19" t="s">
        <v>76</v>
      </c>
      <c r="DE19" t="s">
        <v>76</v>
      </c>
      <c r="DF19" t="s">
        <v>76</v>
      </c>
      <c r="DG19" t="s">
        <v>76</v>
      </c>
      <c r="DH19" t="s">
        <v>76</v>
      </c>
      <c r="DI19" t="s">
        <v>76</v>
      </c>
      <c r="DJ19" t="s">
        <v>76</v>
      </c>
      <c r="DK19">
        <v>1</v>
      </c>
    </row>
    <row r="20" spans="1:115" ht="15.75" thickBot="1">
      <c r="A20">
        <v>1001194471</v>
      </c>
      <c r="B20" t="s">
        <v>72</v>
      </c>
      <c r="C20">
        <v>71</v>
      </c>
      <c r="D20">
        <v>170</v>
      </c>
      <c r="E20">
        <v>67</v>
      </c>
      <c r="F20">
        <v>36.299999999999997</v>
      </c>
      <c r="G20">
        <v>128</v>
      </c>
      <c r="H20">
        <v>92</v>
      </c>
      <c r="I20" t="s">
        <v>506</v>
      </c>
      <c r="J20">
        <f>FIND("烟",I20)</f>
        <v>5</v>
      </c>
      <c r="K20">
        <f>FIND("酒",I20)</f>
        <v>2</v>
      </c>
      <c r="L20">
        <v>70</v>
      </c>
      <c r="M20" t="s">
        <v>125</v>
      </c>
      <c r="N20">
        <f t="shared" si="0"/>
        <v>2</v>
      </c>
      <c r="O20">
        <v>2</v>
      </c>
      <c r="P20">
        <v>1</v>
      </c>
      <c r="Q20" t="s">
        <v>96</v>
      </c>
      <c r="R20" s="32" t="s">
        <v>507</v>
      </c>
      <c r="S20">
        <v>1</v>
      </c>
      <c r="T20" t="s">
        <v>77</v>
      </c>
      <c r="U20" t="s">
        <v>77</v>
      </c>
      <c r="V20" t="s">
        <v>76</v>
      </c>
      <c r="W20" t="s">
        <v>508</v>
      </c>
      <c r="X20" t="s">
        <v>76</v>
      </c>
      <c r="Y20" t="s">
        <v>509</v>
      </c>
      <c r="Z20" t="s">
        <v>446</v>
      </c>
      <c r="AA20">
        <v>360</v>
      </c>
      <c r="AB20" t="s">
        <v>81</v>
      </c>
      <c r="AC20" t="s">
        <v>82</v>
      </c>
      <c r="AD20" t="s">
        <v>78</v>
      </c>
      <c r="AE20" t="s">
        <v>510</v>
      </c>
      <c r="AF20">
        <v>5</v>
      </c>
      <c r="AG20" t="s">
        <v>511</v>
      </c>
      <c r="AH20">
        <v>2</v>
      </c>
      <c r="AI20" t="s">
        <v>512</v>
      </c>
      <c r="AJ20">
        <v>1</v>
      </c>
      <c r="AK20" t="s">
        <v>84</v>
      </c>
      <c r="AL20" t="s">
        <v>81</v>
      </c>
      <c r="AM20" t="s">
        <v>84</v>
      </c>
      <c r="AN20" t="s">
        <v>76</v>
      </c>
      <c r="AO20">
        <v>0</v>
      </c>
      <c r="AP20" t="s">
        <v>73</v>
      </c>
      <c r="AQ20" t="s">
        <v>76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  <c r="AX20" t="s">
        <v>78</v>
      </c>
      <c r="AY20" t="s">
        <v>76</v>
      </c>
      <c r="AZ20" t="s">
        <v>76</v>
      </c>
      <c r="BA20" t="s">
        <v>76</v>
      </c>
      <c r="BB20" t="s">
        <v>76</v>
      </c>
      <c r="BC20" t="s">
        <v>76</v>
      </c>
      <c r="BD20" t="s">
        <v>76</v>
      </c>
      <c r="BE20" t="s">
        <v>76</v>
      </c>
      <c r="BF20" t="s">
        <v>76</v>
      </c>
      <c r="BG20" t="s">
        <v>76</v>
      </c>
      <c r="BH20" t="s">
        <v>76</v>
      </c>
      <c r="BI20" s="15">
        <v>145</v>
      </c>
      <c r="BJ20" s="16">
        <v>33.5</v>
      </c>
      <c r="BK20" s="15">
        <v>89</v>
      </c>
      <c r="BL20" s="15">
        <v>20.6</v>
      </c>
      <c r="BM20" s="16">
        <v>248</v>
      </c>
      <c r="BN20" s="16">
        <v>57.2</v>
      </c>
      <c r="BO20" s="15">
        <v>39</v>
      </c>
      <c r="BP20" s="17">
        <v>8.9</v>
      </c>
      <c r="BQ20">
        <v>147</v>
      </c>
      <c r="BR20" s="15">
        <v>33.799999999999997</v>
      </c>
      <c r="BS20" t="s">
        <v>76</v>
      </c>
      <c r="BT20" t="s">
        <v>76</v>
      </c>
      <c r="BU20" t="s">
        <v>76</v>
      </c>
      <c r="BV20" t="s">
        <v>76</v>
      </c>
      <c r="BW20" t="s">
        <v>76</v>
      </c>
      <c r="BX20" t="s">
        <v>76</v>
      </c>
      <c r="BY20" t="s">
        <v>76</v>
      </c>
      <c r="BZ20" t="s">
        <v>76</v>
      </c>
      <c r="CA20" t="s">
        <v>76</v>
      </c>
      <c r="CB20" t="s">
        <v>76</v>
      </c>
      <c r="CC20" s="15">
        <v>4.4000000000000004</v>
      </c>
      <c r="CD20" s="15">
        <v>152</v>
      </c>
      <c r="CE20" s="15">
        <v>4.83</v>
      </c>
      <c r="CF20" s="15">
        <v>28.2</v>
      </c>
      <c r="CG20" s="15">
        <v>7.9</v>
      </c>
      <c r="CH20" s="15">
        <v>62.5</v>
      </c>
      <c r="CI20" s="16">
        <v>0.8</v>
      </c>
      <c r="CJ20" s="15">
        <v>0.6</v>
      </c>
      <c r="CK20" s="16">
        <v>202</v>
      </c>
      <c r="CL20" s="16">
        <v>3.84</v>
      </c>
      <c r="CM20" s="15">
        <v>135</v>
      </c>
      <c r="CN20" s="16">
        <v>4.3</v>
      </c>
      <c r="CO20" s="15">
        <v>13.5</v>
      </c>
      <c r="CP20" s="15">
        <v>10.5</v>
      </c>
      <c r="CQ20" s="15">
        <v>73.900000000000006</v>
      </c>
      <c r="CR20" s="15">
        <v>1.6</v>
      </c>
      <c r="CS20" s="15">
        <v>0.5</v>
      </c>
      <c r="CT20" s="15">
        <v>173</v>
      </c>
      <c r="CU20" s="17">
        <v>41</v>
      </c>
      <c r="CV20" s="15">
        <v>72</v>
      </c>
      <c r="CW20" s="17">
        <v>26</v>
      </c>
      <c r="CX20" s="17">
        <v>25.7</v>
      </c>
      <c r="CY20" s="17">
        <v>94</v>
      </c>
      <c r="CZ20" s="17">
        <v>1.2</v>
      </c>
      <c r="DA20" s="17">
        <v>1.6</v>
      </c>
      <c r="DB20" s="17">
        <v>7.41</v>
      </c>
      <c r="DC20" s="15">
        <v>39</v>
      </c>
      <c r="DD20" s="15">
        <v>56</v>
      </c>
      <c r="DE20" s="15">
        <v>24.7</v>
      </c>
      <c r="DF20" s="15">
        <v>24.8</v>
      </c>
      <c r="DG20" s="17">
        <v>89</v>
      </c>
      <c r="DH20" s="15">
        <v>0.1</v>
      </c>
      <c r="DI20" s="15">
        <v>1.4</v>
      </c>
      <c r="DJ20" s="15">
        <v>7.41</v>
      </c>
      <c r="DK20">
        <v>1</v>
      </c>
    </row>
    <row r="21" spans="1:115" ht="15.75" thickBot="1">
      <c r="A21">
        <v>1001256554</v>
      </c>
      <c r="B21" t="s">
        <v>72</v>
      </c>
      <c r="C21">
        <v>60</v>
      </c>
      <c r="D21">
        <v>160</v>
      </c>
      <c r="E21">
        <v>55</v>
      </c>
      <c r="F21">
        <v>36.299999999999997</v>
      </c>
      <c r="G21">
        <v>134</v>
      </c>
      <c r="H21">
        <v>79</v>
      </c>
      <c r="I21" t="s">
        <v>513</v>
      </c>
      <c r="J21">
        <f>FIND("烟",I21)</f>
        <v>9</v>
      </c>
      <c r="K21">
        <f>FIND("酒",I21)</f>
        <v>1</v>
      </c>
      <c r="L21">
        <v>70</v>
      </c>
      <c r="M21" t="s">
        <v>95</v>
      </c>
      <c r="N21">
        <f t="shared" si="0"/>
        <v>1</v>
      </c>
      <c r="O21">
        <v>1</v>
      </c>
      <c r="P21">
        <v>1</v>
      </c>
      <c r="Q21" t="s">
        <v>96</v>
      </c>
      <c r="R21" s="32" t="s">
        <v>514</v>
      </c>
      <c r="S21">
        <v>2</v>
      </c>
      <c r="T21" t="s">
        <v>91</v>
      </c>
      <c r="U21" t="s">
        <v>77</v>
      </c>
      <c r="V21" t="s">
        <v>76</v>
      </c>
      <c r="W21" t="s">
        <v>515</v>
      </c>
      <c r="X21" t="s">
        <v>76</v>
      </c>
      <c r="Y21" t="s">
        <v>413</v>
      </c>
      <c r="Z21" t="s">
        <v>428</v>
      </c>
      <c r="AA21">
        <v>200</v>
      </c>
      <c r="AB21" t="s">
        <v>81</v>
      </c>
      <c r="AC21" t="s">
        <v>82</v>
      </c>
      <c r="AD21" t="s">
        <v>78</v>
      </c>
      <c r="AE21" t="s">
        <v>516</v>
      </c>
      <c r="AF21">
        <v>7</v>
      </c>
      <c r="AG21" t="s">
        <v>501</v>
      </c>
      <c r="AH21">
        <v>2</v>
      </c>
      <c r="AI21" t="s">
        <v>76</v>
      </c>
      <c r="AJ21">
        <v>0</v>
      </c>
      <c r="AK21" t="s">
        <v>84</v>
      </c>
      <c r="AL21" t="s">
        <v>84</v>
      </c>
      <c r="AM21" t="s">
        <v>81</v>
      </c>
      <c r="AN21" t="s">
        <v>517</v>
      </c>
      <c r="AO21">
        <v>2</v>
      </c>
      <c r="AP21" t="s">
        <v>73</v>
      </c>
      <c r="AQ21" t="s">
        <v>76</v>
      </c>
      <c r="AR21" t="s">
        <v>78</v>
      </c>
      <c r="AS21" t="s">
        <v>78</v>
      </c>
      <c r="AT21" t="s">
        <v>78</v>
      </c>
      <c r="AU21" t="s">
        <v>78</v>
      </c>
      <c r="AV21" t="s">
        <v>78</v>
      </c>
      <c r="AW21" t="s">
        <v>78</v>
      </c>
      <c r="AX21" t="s">
        <v>78</v>
      </c>
      <c r="AY21" s="15">
        <v>454</v>
      </c>
      <c r="AZ21" s="16">
        <v>45.3</v>
      </c>
      <c r="BA21" s="17">
        <v>349</v>
      </c>
      <c r="BB21">
        <v>34.799999999999997</v>
      </c>
      <c r="BC21" s="15">
        <v>830</v>
      </c>
      <c r="BD21" s="15">
        <v>82.8</v>
      </c>
      <c r="BE21" s="15">
        <v>66</v>
      </c>
      <c r="BF21" s="15">
        <v>6.6</v>
      </c>
      <c r="BG21" s="15">
        <v>103</v>
      </c>
      <c r="BH21">
        <v>10.3</v>
      </c>
      <c r="BI21" s="16">
        <v>561</v>
      </c>
      <c r="BJ21" s="15">
        <v>37.9</v>
      </c>
      <c r="BK21" s="15">
        <v>537</v>
      </c>
      <c r="BL21" s="15">
        <v>36.299999999999997</v>
      </c>
      <c r="BM21" s="15">
        <v>1149</v>
      </c>
      <c r="BN21" s="15">
        <v>77.7</v>
      </c>
      <c r="BO21" s="15">
        <v>96</v>
      </c>
      <c r="BP21">
        <v>6.5</v>
      </c>
      <c r="BQ21" s="15">
        <v>225</v>
      </c>
      <c r="BR21" s="16">
        <v>15.2</v>
      </c>
      <c r="BS21" s="15">
        <v>475</v>
      </c>
      <c r="BT21" s="15">
        <v>6.16</v>
      </c>
      <c r="BU21" s="15">
        <v>16.100000000000001</v>
      </c>
      <c r="BV21" s="15" t="s">
        <v>93</v>
      </c>
      <c r="BW21" s="15">
        <v>7.18</v>
      </c>
      <c r="BX21" s="15">
        <v>405</v>
      </c>
      <c r="BY21" s="15">
        <v>14.1</v>
      </c>
      <c r="BZ21" s="15">
        <v>10.7</v>
      </c>
      <c r="CA21" s="15" t="s">
        <v>93</v>
      </c>
      <c r="CB21" s="15">
        <v>7.01</v>
      </c>
      <c r="CC21" s="15">
        <v>3.53</v>
      </c>
      <c r="CD21" s="15">
        <v>107</v>
      </c>
      <c r="CE21" s="16">
        <v>12.18</v>
      </c>
      <c r="CF21" s="15">
        <v>15.2</v>
      </c>
      <c r="CG21" s="15">
        <v>11.3</v>
      </c>
      <c r="CH21" s="15">
        <v>71.400000000000006</v>
      </c>
      <c r="CI21" s="15">
        <v>1.8</v>
      </c>
      <c r="CJ21" s="15">
        <v>0.3</v>
      </c>
      <c r="CK21" s="16">
        <v>405</v>
      </c>
      <c r="CL21" s="15">
        <v>3.2</v>
      </c>
      <c r="CM21" s="15">
        <v>96</v>
      </c>
      <c r="CN21" s="16">
        <v>15.35</v>
      </c>
      <c r="CO21" s="15">
        <v>9.4</v>
      </c>
      <c r="CP21" s="15">
        <v>10.199999999999999</v>
      </c>
      <c r="CQ21" s="15">
        <v>79.2</v>
      </c>
      <c r="CR21" s="15">
        <v>1</v>
      </c>
      <c r="CS21" s="16">
        <v>0.2</v>
      </c>
      <c r="CT21" s="15">
        <v>128</v>
      </c>
      <c r="CU21" s="15">
        <v>41</v>
      </c>
      <c r="CV21" s="15">
        <v>112</v>
      </c>
      <c r="CW21" s="15">
        <v>24.8</v>
      </c>
      <c r="CX21" s="15">
        <v>24.8</v>
      </c>
      <c r="CY21" s="15">
        <v>98</v>
      </c>
      <c r="CZ21" s="15">
        <v>-0.2</v>
      </c>
      <c r="DA21" s="15">
        <v>2.2999999999999998</v>
      </c>
      <c r="DB21" s="15">
        <v>7.39</v>
      </c>
      <c r="DC21" t="s">
        <v>76</v>
      </c>
      <c r="DD21" t="s">
        <v>76</v>
      </c>
      <c r="DE21" t="s">
        <v>76</v>
      </c>
      <c r="DF21" t="s">
        <v>76</v>
      </c>
      <c r="DG21" t="s">
        <v>76</v>
      </c>
      <c r="DH21" t="s">
        <v>76</v>
      </c>
      <c r="DI21" t="s">
        <v>76</v>
      </c>
      <c r="DJ21" t="s">
        <v>76</v>
      </c>
      <c r="DK21">
        <v>1</v>
      </c>
    </row>
    <row r="22" spans="1:115" ht="15.75" thickBot="1">
      <c r="A22">
        <v>1001161753</v>
      </c>
      <c r="B22" t="s">
        <v>72</v>
      </c>
      <c r="C22">
        <v>79</v>
      </c>
      <c r="D22">
        <v>170</v>
      </c>
      <c r="E22">
        <v>69</v>
      </c>
      <c r="F22">
        <v>38.700000000000003</v>
      </c>
      <c r="G22">
        <v>119</v>
      </c>
      <c r="H22">
        <v>63</v>
      </c>
      <c r="I22" t="s">
        <v>518</v>
      </c>
      <c r="J22">
        <f>FIND("烟",I22)</f>
        <v>10</v>
      </c>
      <c r="K22">
        <f>FIND("酒",I22)</f>
        <v>2</v>
      </c>
      <c r="L22">
        <v>60</v>
      </c>
      <c r="M22" s="8" t="s">
        <v>411</v>
      </c>
      <c r="N22">
        <f t="shared" si="0"/>
        <v>2</v>
      </c>
      <c r="O22">
        <v>1</v>
      </c>
      <c r="P22">
        <v>1</v>
      </c>
      <c r="Q22" t="s">
        <v>75</v>
      </c>
      <c r="R22" s="32" t="s">
        <v>76</v>
      </c>
      <c r="S22">
        <v>0</v>
      </c>
      <c r="T22" t="s">
        <v>77</v>
      </c>
      <c r="U22" t="s">
        <v>77</v>
      </c>
      <c r="V22" t="s">
        <v>76</v>
      </c>
      <c r="W22" t="s">
        <v>519</v>
      </c>
      <c r="X22" t="s">
        <v>76</v>
      </c>
      <c r="Y22" t="s">
        <v>79</v>
      </c>
      <c r="Z22" t="s">
        <v>80</v>
      </c>
      <c r="AA22">
        <v>200</v>
      </c>
      <c r="AB22" t="s">
        <v>81</v>
      </c>
      <c r="AC22" t="s">
        <v>82</v>
      </c>
      <c r="AD22" t="s">
        <v>78</v>
      </c>
      <c r="AE22" t="s">
        <v>520</v>
      </c>
      <c r="AF22">
        <v>1</v>
      </c>
      <c r="AG22" t="s">
        <v>197</v>
      </c>
      <c r="AH22">
        <v>1</v>
      </c>
      <c r="AI22" t="s">
        <v>76</v>
      </c>
      <c r="AJ22">
        <v>0</v>
      </c>
      <c r="AK22" t="s">
        <v>81</v>
      </c>
      <c r="AL22" t="s">
        <v>84</v>
      </c>
      <c r="AM22" t="s">
        <v>84</v>
      </c>
      <c r="AN22" t="s">
        <v>76</v>
      </c>
      <c r="AO22">
        <v>0</v>
      </c>
      <c r="AP22" t="s">
        <v>521</v>
      </c>
      <c r="AQ22" t="s">
        <v>76</v>
      </c>
      <c r="AR22" t="s">
        <v>78</v>
      </c>
      <c r="AS22" t="s">
        <v>78</v>
      </c>
      <c r="AT22" t="s">
        <v>78</v>
      </c>
      <c r="AU22" t="s">
        <v>78</v>
      </c>
      <c r="AV22" t="s">
        <v>78</v>
      </c>
      <c r="AW22" t="s">
        <v>78</v>
      </c>
      <c r="AX22" t="s">
        <v>78</v>
      </c>
      <c r="AY22" s="16">
        <v>144</v>
      </c>
      <c r="AZ22" s="15">
        <v>38.6</v>
      </c>
      <c r="BA22" s="15">
        <v>136</v>
      </c>
      <c r="BB22" s="15">
        <v>36.4</v>
      </c>
      <c r="BC22" s="15">
        <v>298</v>
      </c>
      <c r="BD22" s="15">
        <v>79.7</v>
      </c>
      <c r="BE22" s="15">
        <v>20</v>
      </c>
      <c r="BF22" s="15">
        <v>5.4</v>
      </c>
      <c r="BG22" s="16">
        <v>55</v>
      </c>
      <c r="BH22" s="15">
        <v>14.8</v>
      </c>
      <c r="BI22" t="s">
        <v>76</v>
      </c>
      <c r="BJ22" t="s">
        <v>76</v>
      </c>
      <c r="BK22" t="s">
        <v>76</v>
      </c>
      <c r="BL22" t="s">
        <v>76</v>
      </c>
      <c r="BM22" t="s">
        <v>76</v>
      </c>
      <c r="BN22" t="s">
        <v>76</v>
      </c>
      <c r="BO22" t="s">
        <v>76</v>
      </c>
      <c r="BP22" t="s">
        <v>76</v>
      </c>
      <c r="BQ22" t="s">
        <v>76</v>
      </c>
      <c r="BR22" t="s">
        <v>76</v>
      </c>
      <c r="BS22" t="s">
        <v>76</v>
      </c>
      <c r="BT22" t="s">
        <v>76</v>
      </c>
      <c r="BU22" t="s">
        <v>76</v>
      </c>
      <c r="BV22" t="s">
        <v>76</v>
      </c>
      <c r="BW22" t="s">
        <v>76</v>
      </c>
      <c r="BX22" t="s">
        <v>76</v>
      </c>
      <c r="BY22" t="s">
        <v>76</v>
      </c>
      <c r="BZ22" t="s">
        <v>76</v>
      </c>
      <c r="CA22" t="s">
        <v>76</v>
      </c>
      <c r="CB22" t="s">
        <v>76</v>
      </c>
      <c r="CC22" s="15">
        <v>3.43</v>
      </c>
      <c r="CD22" s="15">
        <v>103</v>
      </c>
      <c r="CE22" s="15">
        <v>4.97</v>
      </c>
      <c r="CF22" s="15">
        <v>7.8</v>
      </c>
      <c r="CG22" s="15">
        <v>8.1999999999999993</v>
      </c>
      <c r="CH22" s="15">
        <v>81.2</v>
      </c>
      <c r="CI22" s="15">
        <v>2.4</v>
      </c>
      <c r="CJ22" s="15">
        <v>0.4</v>
      </c>
      <c r="CK22" s="15">
        <v>144</v>
      </c>
      <c r="CL22" s="15">
        <v>3.4</v>
      </c>
      <c r="CM22" s="16">
        <v>102</v>
      </c>
      <c r="CN22" s="15">
        <v>6.09</v>
      </c>
      <c r="CO22" s="15">
        <v>3.6</v>
      </c>
      <c r="CP22" s="15">
        <v>4.0999999999999996</v>
      </c>
      <c r="CQ22" s="15">
        <v>92.1</v>
      </c>
      <c r="CR22">
        <v>0</v>
      </c>
      <c r="CS22" s="15">
        <v>0.2</v>
      </c>
      <c r="CT22">
        <v>173</v>
      </c>
      <c r="CU22" s="15">
        <v>50</v>
      </c>
      <c r="CV22" s="15">
        <v>68</v>
      </c>
      <c r="CW22" s="15">
        <v>31</v>
      </c>
      <c r="CX22" s="15">
        <v>29.1</v>
      </c>
      <c r="CY22" s="15">
        <v>93</v>
      </c>
      <c r="CZ22" s="16">
        <v>5.4</v>
      </c>
      <c r="DA22" s="15">
        <v>1.4</v>
      </c>
      <c r="DB22" s="15">
        <v>7.4</v>
      </c>
      <c r="DC22" s="15">
        <v>53</v>
      </c>
      <c r="DD22" s="15">
        <v>109</v>
      </c>
      <c r="DE22" s="15">
        <v>31.4</v>
      </c>
      <c r="DF22" s="16">
        <v>29.3</v>
      </c>
      <c r="DG22" s="15">
        <v>98</v>
      </c>
      <c r="DH22" s="15">
        <v>5.6</v>
      </c>
      <c r="DI22" s="15">
        <v>2.4</v>
      </c>
      <c r="DJ22" s="15">
        <v>7.38</v>
      </c>
      <c r="DK22">
        <v>1</v>
      </c>
    </row>
    <row r="23" spans="1:115" ht="15.75" thickBot="1">
      <c r="A23">
        <v>1001233192</v>
      </c>
      <c r="B23" t="s">
        <v>72</v>
      </c>
      <c r="C23">
        <v>56</v>
      </c>
      <c r="D23">
        <v>161</v>
      </c>
      <c r="E23">
        <v>65</v>
      </c>
      <c r="F23">
        <v>36.6</v>
      </c>
      <c r="G23">
        <v>149</v>
      </c>
      <c r="H23">
        <v>88</v>
      </c>
      <c r="I23" t="s">
        <v>522</v>
      </c>
      <c r="J23">
        <f>FIND("烟",I23)</f>
        <v>2</v>
      </c>
      <c r="L23">
        <v>90</v>
      </c>
      <c r="M23" t="s">
        <v>95</v>
      </c>
      <c r="N23">
        <f t="shared" si="0"/>
        <v>1</v>
      </c>
      <c r="O23">
        <v>1</v>
      </c>
      <c r="P23">
        <v>1</v>
      </c>
      <c r="Q23" t="s">
        <v>75</v>
      </c>
      <c r="R23" s="32" t="s">
        <v>252</v>
      </c>
      <c r="S23">
        <v>1</v>
      </c>
      <c r="T23" t="s">
        <v>77</v>
      </c>
      <c r="U23" t="s">
        <v>77</v>
      </c>
      <c r="V23" t="s">
        <v>76</v>
      </c>
      <c r="W23" t="s">
        <v>523</v>
      </c>
      <c r="X23" t="s">
        <v>76</v>
      </c>
      <c r="Y23" t="s">
        <v>524</v>
      </c>
      <c r="Z23" t="s">
        <v>80</v>
      </c>
      <c r="AA23">
        <v>200</v>
      </c>
      <c r="AB23" t="s">
        <v>81</v>
      </c>
      <c r="AC23" t="s">
        <v>82</v>
      </c>
      <c r="AD23" t="s">
        <v>78</v>
      </c>
      <c r="AE23" t="s">
        <v>525</v>
      </c>
      <c r="AF23">
        <v>6</v>
      </c>
      <c r="AG23" t="s">
        <v>526</v>
      </c>
      <c r="AH23">
        <v>2</v>
      </c>
      <c r="AI23" t="s">
        <v>527</v>
      </c>
      <c r="AJ23">
        <v>3</v>
      </c>
      <c r="AK23" t="s">
        <v>84</v>
      </c>
      <c r="AL23" t="s">
        <v>81</v>
      </c>
      <c r="AM23" t="s">
        <v>84</v>
      </c>
      <c r="AN23" t="s">
        <v>76</v>
      </c>
      <c r="AO23">
        <v>0</v>
      </c>
      <c r="AP23" t="s">
        <v>73</v>
      </c>
      <c r="AQ23" t="s">
        <v>76</v>
      </c>
      <c r="AR23" t="s">
        <v>78</v>
      </c>
      <c r="AS23" t="s">
        <v>78</v>
      </c>
      <c r="AT23" t="s">
        <v>78</v>
      </c>
      <c r="AU23" t="s">
        <v>78</v>
      </c>
      <c r="AV23" t="s">
        <v>78</v>
      </c>
      <c r="AW23" t="s">
        <v>78</v>
      </c>
      <c r="AX23" t="s">
        <v>78</v>
      </c>
      <c r="AY23" s="15">
        <v>907</v>
      </c>
      <c r="AZ23" s="15">
        <v>44.9</v>
      </c>
      <c r="BA23" s="15">
        <v>512</v>
      </c>
      <c r="BB23" s="16">
        <v>25.4</v>
      </c>
      <c r="BC23" s="15">
        <v>1541</v>
      </c>
      <c r="BD23" s="15">
        <v>76.3</v>
      </c>
      <c r="BE23" s="15">
        <v>252</v>
      </c>
      <c r="BF23" s="15">
        <v>12.5</v>
      </c>
      <c r="BG23" s="16">
        <v>223</v>
      </c>
      <c r="BH23" s="15">
        <v>11</v>
      </c>
      <c r="BI23" s="15">
        <v>1014</v>
      </c>
      <c r="BJ23" s="15">
        <v>55.9</v>
      </c>
      <c r="BK23" s="15">
        <v>423</v>
      </c>
      <c r="BL23" s="15">
        <v>55.9</v>
      </c>
      <c r="BM23" s="15">
        <v>1472</v>
      </c>
      <c r="BN23" s="15">
        <v>81.099999999999994</v>
      </c>
      <c r="BO23">
        <v>215</v>
      </c>
      <c r="BP23" s="15">
        <v>11.9</v>
      </c>
      <c r="BQ23" s="15">
        <v>122</v>
      </c>
      <c r="BR23" s="15">
        <v>6.7</v>
      </c>
      <c r="BS23" t="s">
        <v>76</v>
      </c>
      <c r="BT23" t="s">
        <v>76</v>
      </c>
      <c r="BU23" t="s">
        <v>76</v>
      </c>
      <c r="BV23" t="s">
        <v>76</v>
      </c>
      <c r="BW23" t="s">
        <v>76</v>
      </c>
      <c r="BX23" t="s">
        <v>76</v>
      </c>
      <c r="BY23" t="s">
        <v>76</v>
      </c>
      <c r="BZ23" t="s">
        <v>76</v>
      </c>
      <c r="CA23" t="s">
        <v>76</v>
      </c>
      <c r="CB23" t="s">
        <v>76</v>
      </c>
      <c r="CC23" s="16">
        <v>5.25</v>
      </c>
      <c r="CD23" s="15">
        <v>152</v>
      </c>
      <c r="CE23" s="15">
        <v>7.97</v>
      </c>
      <c r="CF23" s="16">
        <v>25.1</v>
      </c>
      <c r="CG23" s="15">
        <v>7.3</v>
      </c>
      <c r="CH23" s="15">
        <v>62.3</v>
      </c>
      <c r="CI23" s="16">
        <v>4.9000000000000004</v>
      </c>
      <c r="CJ23" s="15">
        <v>0.4</v>
      </c>
      <c r="CK23" s="15">
        <v>268</v>
      </c>
      <c r="CL23" s="15">
        <v>4.43</v>
      </c>
      <c r="CM23" s="16">
        <v>138</v>
      </c>
      <c r="CN23" s="16">
        <v>4.8499999999999996</v>
      </c>
      <c r="CO23" s="15">
        <v>38.1</v>
      </c>
      <c r="CP23" s="16">
        <v>14.4</v>
      </c>
      <c r="CQ23" s="15">
        <v>43.4</v>
      </c>
      <c r="CR23" s="15">
        <v>3.1</v>
      </c>
      <c r="CS23" s="15">
        <v>1</v>
      </c>
      <c r="CT23" s="16">
        <v>148</v>
      </c>
      <c r="CU23" t="s">
        <v>76</v>
      </c>
      <c r="CV23" t="s">
        <v>76</v>
      </c>
      <c r="CW23" t="s">
        <v>76</v>
      </c>
      <c r="CX23" t="s">
        <v>76</v>
      </c>
      <c r="CY23" t="s">
        <v>76</v>
      </c>
      <c r="CZ23" t="s">
        <v>76</v>
      </c>
      <c r="DA23" t="s">
        <v>76</v>
      </c>
      <c r="DB23" t="s">
        <v>76</v>
      </c>
      <c r="DC23" t="s">
        <v>76</v>
      </c>
      <c r="DD23" t="s">
        <v>76</v>
      </c>
      <c r="DE23" t="s">
        <v>76</v>
      </c>
      <c r="DF23" t="s">
        <v>76</v>
      </c>
      <c r="DG23" t="s">
        <v>76</v>
      </c>
      <c r="DH23" t="s">
        <v>76</v>
      </c>
      <c r="DI23" t="s">
        <v>76</v>
      </c>
      <c r="DJ23" t="s">
        <v>76</v>
      </c>
      <c r="DK23">
        <v>1</v>
      </c>
    </row>
    <row r="24" spans="1:115" ht="15.75" thickBot="1">
      <c r="A24">
        <v>1000948650</v>
      </c>
      <c r="B24" t="s">
        <v>72</v>
      </c>
      <c r="C24">
        <v>54</v>
      </c>
      <c r="D24">
        <v>171</v>
      </c>
      <c r="E24">
        <v>57</v>
      </c>
      <c r="F24">
        <v>39.1</v>
      </c>
      <c r="G24">
        <v>131</v>
      </c>
      <c r="H24">
        <v>80</v>
      </c>
      <c r="I24" t="s">
        <v>528</v>
      </c>
      <c r="J24">
        <f>FIND("烟",I24)</f>
        <v>2</v>
      </c>
      <c r="K24">
        <f>FIND("酒",I24)</f>
        <v>8</v>
      </c>
      <c r="L24">
        <v>30</v>
      </c>
      <c r="M24" t="s">
        <v>394</v>
      </c>
      <c r="N24">
        <f t="shared" si="0"/>
        <v>3</v>
      </c>
      <c r="O24">
        <v>1</v>
      </c>
      <c r="P24">
        <v>1</v>
      </c>
      <c r="Q24" t="s">
        <v>96</v>
      </c>
      <c r="R24" s="32" t="s">
        <v>529</v>
      </c>
      <c r="S24">
        <v>1</v>
      </c>
      <c r="T24" t="s">
        <v>91</v>
      </c>
      <c r="U24" t="s">
        <v>77</v>
      </c>
      <c r="V24" t="s">
        <v>76</v>
      </c>
      <c r="W24" t="s">
        <v>530</v>
      </c>
      <c r="X24" t="s">
        <v>531</v>
      </c>
      <c r="Y24" t="s">
        <v>413</v>
      </c>
      <c r="Z24" s="8" t="s">
        <v>99</v>
      </c>
      <c r="AA24">
        <v>200</v>
      </c>
      <c r="AB24" t="s">
        <v>84</v>
      </c>
      <c r="AC24" t="s">
        <v>82</v>
      </c>
      <c r="AD24" t="s">
        <v>78</v>
      </c>
      <c r="AE24" t="s">
        <v>532</v>
      </c>
      <c r="AF24">
        <v>3</v>
      </c>
      <c r="AG24" t="s">
        <v>533</v>
      </c>
      <c r="AH24">
        <v>1</v>
      </c>
      <c r="AI24" t="s">
        <v>76</v>
      </c>
      <c r="AJ24">
        <v>0</v>
      </c>
      <c r="AK24" t="s">
        <v>84</v>
      </c>
      <c r="AL24" t="s">
        <v>84</v>
      </c>
      <c r="AM24" t="s">
        <v>81</v>
      </c>
      <c r="AN24" t="s">
        <v>534</v>
      </c>
      <c r="AO24">
        <v>3</v>
      </c>
      <c r="AP24" t="s">
        <v>76</v>
      </c>
      <c r="AQ24" t="s">
        <v>76</v>
      </c>
      <c r="AR24" t="s">
        <v>76</v>
      </c>
      <c r="AS24" t="s">
        <v>76</v>
      </c>
      <c r="AT24" t="s">
        <v>76</v>
      </c>
      <c r="AU24" t="s">
        <v>76</v>
      </c>
      <c r="AV24" t="s">
        <v>76</v>
      </c>
      <c r="AW24" t="s">
        <v>76</v>
      </c>
      <c r="AX24" t="s">
        <v>76</v>
      </c>
      <c r="AY24" t="s">
        <v>76</v>
      </c>
      <c r="AZ24" t="s">
        <v>76</v>
      </c>
      <c r="BA24" t="s">
        <v>76</v>
      </c>
      <c r="BB24" t="s">
        <v>76</v>
      </c>
      <c r="BC24" s="15">
        <v>680</v>
      </c>
      <c r="BD24" s="15">
        <v>80</v>
      </c>
      <c r="BE24" s="16">
        <v>46</v>
      </c>
      <c r="BF24" s="15">
        <v>5</v>
      </c>
      <c r="BG24" s="15">
        <v>111</v>
      </c>
      <c r="BH24" s="16">
        <v>13</v>
      </c>
      <c r="BI24" t="s">
        <v>76</v>
      </c>
      <c r="BJ24" t="s">
        <v>76</v>
      </c>
      <c r="BK24" t="s">
        <v>76</v>
      </c>
      <c r="BL24" t="s">
        <v>76</v>
      </c>
      <c r="BM24" s="16">
        <v>1065</v>
      </c>
      <c r="BN24" s="15">
        <v>80</v>
      </c>
      <c r="BO24" s="15">
        <v>88</v>
      </c>
      <c r="BP24" s="15">
        <v>7</v>
      </c>
      <c r="BQ24" s="15">
        <v>167</v>
      </c>
      <c r="BR24" s="15">
        <v>13</v>
      </c>
      <c r="BS24" t="s">
        <v>76</v>
      </c>
      <c r="BT24" t="s">
        <v>76</v>
      </c>
      <c r="BU24" t="s">
        <v>76</v>
      </c>
      <c r="BV24" t="s">
        <v>76</v>
      </c>
      <c r="BW24" t="s">
        <v>76</v>
      </c>
      <c r="BX24" t="s">
        <v>76</v>
      </c>
      <c r="BY24" t="s">
        <v>76</v>
      </c>
      <c r="BZ24" t="s">
        <v>76</v>
      </c>
      <c r="CA24" t="s">
        <v>76</v>
      </c>
      <c r="CB24" t="s">
        <v>76</v>
      </c>
      <c r="CC24" s="15">
        <v>2.82</v>
      </c>
      <c r="CD24" s="15">
        <v>76</v>
      </c>
      <c r="CE24" s="15">
        <v>13.23</v>
      </c>
      <c r="CF24" s="15">
        <v>6.4</v>
      </c>
      <c r="CG24" s="15">
        <v>5.9</v>
      </c>
      <c r="CH24" s="16">
        <v>86.3</v>
      </c>
      <c r="CI24" s="15">
        <v>0.9</v>
      </c>
      <c r="CJ24" s="15">
        <v>0.5</v>
      </c>
      <c r="CK24" s="15">
        <v>249</v>
      </c>
      <c r="CL24" s="16">
        <v>1.93</v>
      </c>
      <c r="CM24" s="15">
        <v>59</v>
      </c>
      <c r="CN24" s="15">
        <v>48.02</v>
      </c>
      <c r="CO24" s="16">
        <v>5</v>
      </c>
      <c r="CP24" s="15">
        <v>7.7</v>
      </c>
      <c r="CQ24" s="15">
        <v>87.1</v>
      </c>
      <c r="CR24" s="15">
        <v>0</v>
      </c>
      <c r="CS24" s="16">
        <v>0.2</v>
      </c>
      <c r="CT24" s="15">
        <v>99</v>
      </c>
      <c r="CU24" s="15">
        <v>35</v>
      </c>
      <c r="CV24" s="15">
        <v>65</v>
      </c>
      <c r="CW24" s="15">
        <v>26.1</v>
      </c>
      <c r="CX24" s="15">
        <v>26.9</v>
      </c>
      <c r="CY24" s="15">
        <v>94</v>
      </c>
      <c r="CZ24" s="15">
        <v>2.6</v>
      </c>
      <c r="DA24" s="15">
        <v>1.5</v>
      </c>
      <c r="DB24" s="16">
        <v>7.48</v>
      </c>
      <c r="DC24" s="15">
        <v>71</v>
      </c>
      <c r="DD24" s="15">
        <v>116</v>
      </c>
      <c r="DE24" s="15">
        <v>19.600000000000001</v>
      </c>
      <c r="DF24" s="16">
        <v>16.899999999999999</v>
      </c>
      <c r="DG24" s="15">
        <v>96</v>
      </c>
      <c r="DH24" s="15">
        <v>-10.3</v>
      </c>
      <c r="DI24" s="15">
        <v>1.4</v>
      </c>
      <c r="DJ24" s="15">
        <v>7.05</v>
      </c>
      <c r="DK24">
        <v>1</v>
      </c>
    </row>
    <row r="25" spans="1:115" ht="15.75" thickBot="1">
      <c r="A25">
        <v>1001273844</v>
      </c>
      <c r="B25" t="s">
        <v>109</v>
      </c>
      <c r="C25">
        <v>56</v>
      </c>
      <c r="D25">
        <v>150</v>
      </c>
      <c r="E25">
        <v>40</v>
      </c>
      <c r="F25">
        <v>36.700000000000003</v>
      </c>
      <c r="G25">
        <v>102</v>
      </c>
      <c r="H25">
        <v>62</v>
      </c>
      <c r="I25" t="s">
        <v>73</v>
      </c>
      <c r="L25">
        <v>80</v>
      </c>
      <c r="M25" t="s">
        <v>373</v>
      </c>
      <c r="N25">
        <f t="shared" si="0"/>
        <v>2</v>
      </c>
      <c r="O25">
        <v>1</v>
      </c>
      <c r="P25">
        <f t="shared" si="1"/>
        <v>3</v>
      </c>
      <c r="Q25" t="s">
        <v>251</v>
      </c>
      <c r="R25" s="32" t="s">
        <v>535</v>
      </c>
      <c r="S25">
        <v>1</v>
      </c>
      <c r="T25" t="s">
        <v>91</v>
      </c>
      <c r="U25" t="s">
        <v>77</v>
      </c>
      <c r="V25" t="s">
        <v>76</v>
      </c>
      <c r="W25" t="s">
        <v>536</v>
      </c>
      <c r="X25" t="s">
        <v>76</v>
      </c>
      <c r="Y25" t="s">
        <v>76</v>
      </c>
      <c r="Z25" s="8" t="s">
        <v>99</v>
      </c>
      <c r="AA25">
        <v>200</v>
      </c>
      <c r="AB25" t="s">
        <v>81</v>
      </c>
      <c r="AC25" t="s">
        <v>82</v>
      </c>
      <c r="AD25" t="s">
        <v>78</v>
      </c>
      <c r="AE25" t="s">
        <v>537</v>
      </c>
      <c r="AF25">
        <v>4</v>
      </c>
      <c r="AG25" t="s">
        <v>538</v>
      </c>
      <c r="AH25">
        <v>2</v>
      </c>
      <c r="AI25" t="s">
        <v>76</v>
      </c>
      <c r="AJ25">
        <v>0</v>
      </c>
      <c r="AK25" t="s">
        <v>84</v>
      </c>
      <c r="AL25" t="s">
        <v>81</v>
      </c>
      <c r="AM25" t="s">
        <v>84</v>
      </c>
      <c r="AN25" t="s">
        <v>76</v>
      </c>
      <c r="AO25" t="s">
        <v>76</v>
      </c>
      <c r="AP25" t="s">
        <v>76</v>
      </c>
      <c r="AQ25" t="s">
        <v>76</v>
      </c>
      <c r="AR25" t="s">
        <v>76</v>
      </c>
      <c r="AS25" t="s">
        <v>76</v>
      </c>
      <c r="AT25" t="s">
        <v>76</v>
      </c>
      <c r="AU25" t="s">
        <v>76</v>
      </c>
      <c r="AV25" t="s">
        <v>76</v>
      </c>
      <c r="AW25" t="s">
        <v>76</v>
      </c>
      <c r="AX25" t="s">
        <v>76</v>
      </c>
      <c r="AY25" t="s">
        <v>76</v>
      </c>
      <c r="AZ25" t="s">
        <v>76</v>
      </c>
      <c r="BA25" t="s">
        <v>76</v>
      </c>
      <c r="BB25" t="s">
        <v>76</v>
      </c>
      <c r="BC25" t="s">
        <v>76</v>
      </c>
      <c r="BD25" t="s">
        <v>76</v>
      </c>
      <c r="BE25" t="s">
        <v>76</v>
      </c>
      <c r="BF25" t="s">
        <v>76</v>
      </c>
      <c r="BG25" t="s">
        <v>76</v>
      </c>
      <c r="BH25" t="s">
        <v>76</v>
      </c>
      <c r="BI25" s="16">
        <v>230</v>
      </c>
      <c r="BJ25" s="15">
        <v>27.4</v>
      </c>
      <c r="BK25" s="16">
        <v>348</v>
      </c>
      <c r="BL25" s="15">
        <v>41.6</v>
      </c>
      <c r="BM25" s="16">
        <v>620</v>
      </c>
      <c r="BN25" s="15">
        <v>74</v>
      </c>
      <c r="BO25" s="15">
        <v>62</v>
      </c>
      <c r="BP25" s="15">
        <v>7.4</v>
      </c>
      <c r="BQ25" s="16">
        <v>155</v>
      </c>
      <c r="BR25" s="15">
        <v>18.5</v>
      </c>
      <c r="BS25" t="s">
        <v>76</v>
      </c>
      <c r="BT25" t="s">
        <v>76</v>
      </c>
      <c r="BU25" t="s">
        <v>76</v>
      </c>
      <c r="BV25" t="s">
        <v>76</v>
      </c>
      <c r="BW25" t="s">
        <v>76</v>
      </c>
      <c r="BX25" s="16">
        <v>770</v>
      </c>
      <c r="BY25" s="15">
        <v>2.91</v>
      </c>
      <c r="BZ25" s="15">
        <v>5.0999999999999996</v>
      </c>
      <c r="CA25" s="16" t="s">
        <v>93</v>
      </c>
      <c r="CB25" s="15">
        <v>7.92</v>
      </c>
      <c r="CC25" s="15">
        <v>3.31</v>
      </c>
      <c r="CD25" s="15">
        <v>102</v>
      </c>
      <c r="CE25" s="16">
        <v>5.2</v>
      </c>
      <c r="CF25" s="15">
        <v>16.5</v>
      </c>
      <c r="CG25" s="15">
        <v>8.6999999999999993</v>
      </c>
      <c r="CH25" s="15">
        <v>72.7</v>
      </c>
      <c r="CI25" s="15">
        <v>1.7</v>
      </c>
      <c r="CJ25" s="15">
        <v>0.4</v>
      </c>
      <c r="CK25" s="16">
        <v>198</v>
      </c>
      <c r="CL25" s="15">
        <v>3.02</v>
      </c>
      <c r="CM25" s="15">
        <v>101</v>
      </c>
      <c r="CN25" s="16">
        <v>2.9</v>
      </c>
      <c r="CO25" s="16">
        <v>33.799999999999997</v>
      </c>
      <c r="CP25" s="15">
        <v>15.5</v>
      </c>
      <c r="CQ25" s="15">
        <v>49.3</v>
      </c>
      <c r="CR25" s="16">
        <v>0.7</v>
      </c>
      <c r="CS25" s="16">
        <v>0.7</v>
      </c>
      <c r="CT25" s="15">
        <v>218</v>
      </c>
      <c r="CU25" t="s">
        <v>76</v>
      </c>
      <c r="CV25" t="s">
        <v>76</v>
      </c>
      <c r="CW25" t="s">
        <v>76</v>
      </c>
      <c r="CX25" t="s">
        <v>76</v>
      </c>
      <c r="CY25" t="s">
        <v>76</v>
      </c>
      <c r="CZ25" t="s">
        <v>76</v>
      </c>
      <c r="DA25" t="s">
        <v>76</v>
      </c>
      <c r="DB25" t="s">
        <v>76</v>
      </c>
      <c r="DC25" s="15">
        <v>49</v>
      </c>
      <c r="DD25" s="15">
        <v>95</v>
      </c>
      <c r="DE25" s="16">
        <v>31.8</v>
      </c>
      <c r="DF25" s="16">
        <v>30.1</v>
      </c>
      <c r="DG25" s="15">
        <v>98</v>
      </c>
      <c r="DH25" s="15">
        <v>6.6</v>
      </c>
      <c r="DI25" s="16">
        <v>1.7</v>
      </c>
      <c r="DJ25" s="16">
        <v>7.42</v>
      </c>
      <c r="DK25">
        <v>1</v>
      </c>
    </row>
    <row r="26" spans="1:115" ht="15.75" thickBot="1">
      <c r="A26">
        <v>1001290136</v>
      </c>
      <c r="B26" t="s">
        <v>72</v>
      </c>
      <c r="C26">
        <v>65</v>
      </c>
      <c r="D26">
        <v>162</v>
      </c>
      <c r="E26">
        <v>55</v>
      </c>
      <c r="F26">
        <v>36.299999999999997</v>
      </c>
      <c r="G26">
        <v>113</v>
      </c>
      <c r="H26">
        <v>71</v>
      </c>
      <c r="I26" t="s">
        <v>539</v>
      </c>
      <c r="J26">
        <f>FIND("烟",I26)</f>
        <v>9</v>
      </c>
      <c r="K26">
        <f>FIND("酒",I26)</f>
        <v>2</v>
      </c>
      <c r="L26">
        <v>80</v>
      </c>
      <c r="M26" t="s">
        <v>259</v>
      </c>
      <c r="N26">
        <f t="shared" si="0"/>
        <v>2</v>
      </c>
      <c r="O26">
        <v>1</v>
      </c>
      <c r="P26">
        <v>1</v>
      </c>
      <c r="Q26" t="s">
        <v>96</v>
      </c>
      <c r="R26" s="32" t="s">
        <v>499</v>
      </c>
      <c r="S26">
        <v>1</v>
      </c>
      <c r="T26" t="s">
        <v>77</v>
      </c>
      <c r="U26" t="s">
        <v>77</v>
      </c>
      <c r="V26" t="s">
        <v>76</v>
      </c>
      <c r="W26" t="s">
        <v>540</v>
      </c>
      <c r="X26" t="s">
        <v>76</v>
      </c>
      <c r="Y26" t="s">
        <v>76</v>
      </c>
      <c r="Z26" t="s">
        <v>298</v>
      </c>
      <c r="AA26">
        <v>200</v>
      </c>
      <c r="AB26" t="s">
        <v>81</v>
      </c>
      <c r="AC26" t="s">
        <v>82</v>
      </c>
      <c r="AD26" t="s">
        <v>78</v>
      </c>
      <c r="AE26" t="s">
        <v>541</v>
      </c>
      <c r="AF26">
        <v>4</v>
      </c>
      <c r="AG26" t="s">
        <v>542</v>
      </c>
      <c r="AH26">
        <v>2</v>
      </c>
      <c r="AI26" t="s">
        <v>76</v>
      </c>
      <c r="AJ26">
        <v>0</v>
      </c>
      <c r="AK26" t="s">
        <v>84</v>
      </c>
      <c r="AL26" t="s">
        <v>81</v>
      </c>
      <c r="AM26" t="s">
        <v>84</v>
      </c>
      <c r="AN26" t="s">
        <v>76</v>
      </c>
      <c r="AO26" t="s">
        <v>76</v>
      </c>
      <c r="AP26" t="s">
        <v>76</v>
      </c>
      <c r="AQ26" t="s">
        <v>76</v>
      </c>
      <c r="AR26" t="s">
        <v>76</v>
      </c>
      <c r="AS26" t="s">
        <v>76</v>
      </c>
      <c r="AT26" t="s">
        <v>76</v>
      </c>
      <c r="AU26" t="s">
        <v>76</v>
      </c>
      <c r="AV26" t="s">
        <v>76</v>
      </c>
      <c r="AW26" t="s">
        <v>76</v>
      </c>
      <c r="AX26" t="s">
        <v>76</v>
      </c>
      <c r="AY26" s="15">
        <v>575</v>
      </c>
      <c r="AZ26" s="16">
        <v>43.4</v>
      </c>
      <c r="BA26" s="16">
        <v>261</v>
      </c>
      <c r="BB26" s="15">
        <v>19.7</v>
      </c>
      <c r="BC26" s="15">
        <v>887</v>
      </c>
      <c r="BD26" s="15">
        <v>67</v>
      </c>
      <c r="BE26" s="16">
        <v>136</v>
      </c>
      <c r="BF26" s="15">
        <v>10.3</v>
      </c>
      <c r="BG26" s="15">
        <v>299</v>
      </c>
      <c r="BH26" s="15">
        <v>22.6</v>
      </c>
      <c r="BI26" s="16">
        <v>359</v>
      </c>
      <c r="BJ26" s="15">
        <v>37.1</v>
      </c>
      <c r="BK26" s="15">
        <v>220</v>
      </c>
      <c r="BL26" s="16">
        <v>22.8</v>
      </c>
      <c r="BM26" s="15">
        <v>622</v>
      </c>
      <c r="BN26" s="15">
        <v>64.3</v>
      </c>
      <c r="BO26" s="15">
        <v>73</v>
      </c>
      <c r="BP26" s="15">
        <v>7.5</v>
      </c>
      <c r="BQ26" s="16">
        <v>270</v>
      </c>
      <c r="BR26" s="15">
        <v>27.9</v>
      </c>
      <c r="BS26" s="16">
        <v>286</v>
      </c>
      <c r="BT26" s="16">
        <v>6.82</v>
      </c>
      <c r="BU26" s="15">
        <v>92.7</v>
      </c>
      <c r="BV26" s="15" t="s">
        <v>93</v>
      </c>
      <c r="BW26" s="15">
        <v>11</v>
      </c>
      <c r="BX26" s="16">
        <v>281</v>
      </c>
      <c r="BY26" s="15">
        <v>8.82</v>
      </c>
      <c r="BZ26" s="15">
        <v>54.6</v>
      </c>
      <c r="CA26" s="15" t="s">
        <v>93</v>
      </c>
      <c r="CB26" s="15">
        <v>29.2</v>
      </c>
      <c r="CC26" s="15">
        <v>4.1900000000000004</v>
      </c>
      <c r="CD26" s="15">
        <v>135</v>
      </c>
      <c r="CE26" s="15">
        <v>5.0999999999999996</v>
      </c>
      <c r="CF26" s="15">
        <v>27.6</v>
      </c>
      <c r="CG26" s="15">
        <v>8.1999999999999993</v>
      </c>
      <c r="CH26" s="15">
        <v>60.3</v>
      </c>
      <c r="CI26" s="15">
        <v>2.9</v>
      </c>
      <c r="CJ26" s="15">
        <v>1</v>
      </c>
      <c r="CK26" s="15">
        <v>212</v>
      </c>
      <c r="CL26" s="16">
        <v>3.19</v>
      </c>
      <c r="CM26" s="15">
        <v>109</v>
      </c>
      <c r="CN26" s="15">
        <v>2.48</v>
      </c>
      <c r="CO26" s="16">
        <v>50.4</v>
      </c>
      <c r="CP26" s="15">
        <v>16.5</v>
      </c>
      <c r="CQ26" s="15">
        <v>30.7</v>
      </c>
      <c r="CR26" s="15">
        <v>1.6</v>
      </c>
      <c r="CS26" s="15">
        <v>0.8</v>
      </c>
      <c r="CT26" s="15">
        <v>162</v>
      </c>
      <c r="CU26" s="16">
        <v>45</v>
      </c>
      <c r="CV26" s="15">
        <v>75</v>
      </c>
      <c r="CW26" s="15">
        <v>26</v>
      </c>
      <c r="CX26" s="15">
        <v>25.1</v>
      </c>
      <c r="CY26" s="15">
        <v>94</v>
      </c>
      <c r="CZ26" s="16">
        <v>0.3</v>
      </c>
      <c r="DA26" s="15">
        <v>1.9</v>
      </c>
      <c r="DB26" s="15">
        <v>7.37</v>
      </c>
      <c r="DC26" t="s">
        <v>76</v>
      </c>
      <c r="DD26" t="s">
        <v>76</v>
      </c>
      <c r="DE26" t="s">
        <v>76</v>
      </c>
      <c r="DF26" t="s">
        <v>76</v>
      </c>
      <c r="DG26" t="s">
        <v>76</v>
      </c>
      <c r="DH26" t="s">
        <v>76</v>
      </c>
      <c r="DI26" t="s">
        <v>76</v>
      </c>
      <c r="DJ26" t="s">
        <v>76</v>
      </c>
      <c r="DK26">
        <v>1</v>
      </c>
    </row>
    <row r="27" spans="1:115" ht="15.75" thickBot="1">
      <c r="A27">
        <v>1001313981</v>
      </c>
      <c r="B27" t="s">
        <v>72</v>
      </c>
      <c r="C27">
        <v>54</v>
      </c>
      <c r="D27">
        <v>170</v>
      </c>
      <c r="E27">
        <v>71</v>
      </c>
      <c r="F27">
        <v>36.200000000000003</v>
      </c>
      <c r="G27">
        <v>103</v>
      </c>
      <c r="H27">
        <v>72</v>
      </c>
      <c r="I27" t="s">
        <v>73</v>
      </c>
      <c r="L27">
        <v>80</v>
      </c>
      <c r="M27" t="s">
        <v>543</v>
      </c>
      <c r="N27" t="e">
        <f t="shared" si="0"/>
        <v>#VALUE!</v>
      </c>
      <c r="O27">
        <v>1</v>
      </c>
      <c r="P27">
        <v>1</v>
      </c>
      <c r="Q27" t="s">
        <v>96</v>
      </c>
      <c r="R27" s="32" t="s">
        <v>76</v>
      </c>
      <c r="S27">
        <v>0</v>
      </c>
      <c r="T27" t="s">
        <v>77</v>
      </c>
      <c r="U27" t="s">
        <v>77</v>
      </c>
      <c r="V27" t="s">
        <v>76</v>
      </c>
      <c r="W27" t="s">
        <v>76</v>
      </c>
      <c r="X27" t="s">
        <v>76</v>
      </c>
      <c r="Y27" t="s">
        <v>76</v>
      </c>
      <c r="Z27" t="s">
        <v>80</v>
      </c>
      <c r="AA27">
        <v>200</v>
      </c>
      <c r="AB27" t="s">
        <v>81</v>
      </c>
      <c r="AC27" t="s">
        <v>82</v>
      </c>
      <c r="AD27" t="s">
        <v>78</v>
      </c>
      <c r="AE27" t="s">
        <v>492</v>
      </c>
      <c r="AF27">
        <v>2</v>
      </c>
      <c r="AG27" t="s">
        <v>544</v>
      </c>
      <c r="AH27">
        <v>2</v>
      </c>
      <c r="AI27" t="s">
        <v>76</v>
      </c>
      <c r="AJ27">
        <v>0</v>
      </c>
      <c r="AK27" t="s">
        <v>84</v>
      </c>
      <c r="AL27" t="s">
        <v>81</v>
      </c>
      <c r="AM27" t="s">
        <v>81</v>
      </c>
      <c r="AN27" t="s">
        <v>544</v>
      </c>
      <c r="AO27">
        <v>2</v>
      </c>
      <c r="AP27" t="s">
        <v>76</v>
      </c>
      <c r="AQ27" t="s">
        <v>76</v>
      </c>
      <c r="AR27" t="s">
        <v>76</v>
      </c>
      <c r="AS27" t="s">
        <v>76</v>
      </c>
      <c r="AT27" t="s">
        <v>76</v>
      </c>
      <c r="AU27" t="s">
        <v>76</v>
      </c>
      <c r="AV27" t="s">
        <v>76</v>
      </c>
      <c r="AW27" t="s">
        <v>76</v>
      </c>
      <c r="AX27" t="s">
        <v>76</v>
      </c>
      <c r="AY27" s="15">
        <v>249</v>
      </c>
      <c r="AZ27" s="15">
        <v>24</v>
      </c>
      <c r="BA27" s="15">
        <v>546</v>
      </c>
      <c r="BB27" s="15">
        <v>52.6</v>
      </c>
      <c r="BC27" s="15">
        <v>818</v>
      </c>
      <c r="BD27" s="15">
        <v>78.8</v>
      </c>
      <c r="BE27" s="16">
        <v>14</v>
      </c>
      <c r="BF27" s="15">
        <v>1.3</v>
      </c>
      <c r="BG27" s="15">
        <v>204</v>
      </c>
      <c r="BH27" s="16">
        <v>19.7</v>
      </c>
      <c r="BI27" s="16">
        <v>288</v>
      </c>
      <c r="BJ27" s="15">
        <v>33.200000000000003</v>
      </c>
      <c r="BK27" s="17">
        <v>368</v>
      </c>
      <c r="BL27" s="16">
        <v>42.5</v>
      </c>
      <c r="BM27" s="15">
        <v>675</v>
      </c>
      <c r="BN27" s="15">
        <v>78</v>
      </c>
      <c r="BO27" s="15">
        <v>48</v>
      </c>
      <c r="BP27" s="15">
        <v>5.6</v>
      </c>
      <c r="BQ27" s="16">
        <v>138</v>
      </c>
      <c r="BR27" s="15">
        <v>16</v>
      </c>
      <c r="BS27" t="s">
        <v>76</v>
      </c>
      <c r="BT27" t="s">
        <v>76</v>
      </c>
      <c r="BU27" t="s">
        <v>76</v>
      </c>
      <c r="BV27" t="s">
        <v>76</v>
      </c>
      <c r="BW27" t="s">
        <v>76</v>
      </c>
      <c r="BX27" t="s">
        <v>76</v>
      </c>
      <c r="BY27" t="s">
        <v>76</v>
      </c>
      <c r="BZ27" t="s">
        <v>76</v>
      </c>
      <c r="CA27" t="s">
        <v>76</v>
      </c>
      <c r="CB27" t="s">
        <v>76</v>
      </c>
      <c r="CC27" s="16">
        <v>4.1100000000000003</v>
      </c>
      <c r="CD27" s="15">
        <v>119</v>
      </c>
      <c r="CE27" s="16">
        <v>6.04</v>
      </c>
      <c r="CF27" s="16">
        <v>20.5</v>
      </c>
      <c r="CG27" s="15">
        <v>13.4</v>
      </c>
      <c r="CH27" s="15">
        <v>63.6</v>
      </c>
      <c r="CI27" s="15">
        <v>1.8</v>
      </c>
      <c r="CJ27" s="15">
        <v>0.7</v>
      </c>
      <c r="CK27" s="16">
        <v>255</v>
      </c>
      <c r="CL27" s="16">
        <v>4.22</v>
      </c>
      <c r="CM27" s="15">
        <v>124</v>
      </c>
      <c r="CN27" s="16">
        <v>4.5</v>
      </c>
      <c r="CO27" s="16">
        <v>18.899999999999999</v>
      </c>
      <c r="CP27" s="15">
        <v>14.4</v>
      </c>
      <c r="CQ27" s="15">
        <v>62.9</v>
      </c>
      <c r="CR27" s="15">
        <v>2.9</v>
      </c>
      <c r="CS27" s="15">
        <v>0.9</v>
      </c>
      <c r="CT27" s="16">
        <v>172</v>
      </c>
      <c r="CU27" t="s">
        <v>76</v>
      </c>
      <c r="CV27" t="s">
        <v>76</v>
      </c>
      <c r="CW27" t="s">
        <v>76</v>
      </c>
      <c r="CX27" t="s">
        <v>76</v>
      </c>
      <c r="CY27" t="s">
        <v>76</v>
      </c>
      <c r="CZ27" t="s">
        <v>76</v>
      </c>
      <c r="DA27" t="s">
        <v>76</v>
      </c>
      <c r="DB27" t="s">
        <v>76</v>
      </c>
      <c r="DC27" t="s">
        <v>76</v>
      </c>
      <c r="DD27" t="s">
        <v>76</v>
      </c>
      <c r="DE27" t="s">
        <v>76</v>
      </c>
      <c r="DF27" t="s">
        <v>76</v>
      </c>
      <c r="DG27" t="s">
        <v>76</v>
      </c>
      <c r="DH27" t="s">
        <v>76</v>
      </c>
      <c r="DI27" t="s">
        <v>76</v>
      </c>
      <c r="DJ27" t="s">
        <v>76</v>
      </c>
      <c r="DK27">
        <v>1</v>
      </c>
    </row>
    <row r="28" spans="1:115" ht="15.75" thickBot="1">
      <c r="A28">
        <v>1001278149</v>
      </c>
      <c r="B28" t="s">
        <v>72</v>
      </c>
      <c r="C28">
        <v>37</v>
      </c>
      <c r="D28">
        <v>170</v>
      </c>
      <c r="E28">
        <v>50</v>
      </c>
      <c r="F28">
        <v>36.299999999999997</v>
      </c>
      <c r="G28">
        <v>141</v>
      </c>
      <c r="H28">
        <v>100</v>
      </c>
      <c r="I28" t="s">
        <v>311</v>
      </c>
      <c r="J28">
        <f>FIND("烟",I28)</f>
        <v>2</v>
      </c>
      <c r="L28">
        <v>80</v>
      </c>
      <c r="M28" t="s">
        <v>545</v>
      </c>
      <c r="N28" t="e">
        <f t="shared" si="0"/>
        <v>#VALUE!</v>
      </c>
      <c r="O28">
        <v>1</v>
      </c>
      <c r="P28">
        <v>1</v>
      </c>
      <c r="Q28" t="s">
        <v>75</v>
      </c>
      <c r="R28" s="32" t="s">
        <v>433</v>
      </c>
      <c r="S28">
        <v>1</v>
      </c>
      <c r="T28" t="s">
        <v>77</v>
      </c>
      <c r="U28" t="s">
        <v>77</v>
      </c>
      <c r="V28" t="s">
        <v>76</v>
      </c>
      <c r="W28" t="s">
        <v>76</v>
      </c>
      <c r="X28" t="s">
        <v>76</v>
      </c>
      <c r="Y28" t="s">
        <v>76</v>
      </c>
      <c r="Z28" t="s">
        <v>298</v>
      </c>
      <c r="AA28">
        <v>200</v>
      </c>
      <c r="AB28" t="s">
        <v>81</v>
      </c>
      <c r="AC28" t="s">
        <v>82</v>
      </c>
      <c r="AD28" t="s">
        <v>78</v>
      </c>
      <c r="AE28" t="s">
        <v>268</v>
      </c>
      <c r="AF28">
        <v>7</v>
      </c>
      <c r="AG28" t="s">
        <v>329</v>
      </c>
      <c r="AH28">
        <v>1</v>
      </c>
      <c r="AI28" t="s">
        <v>76</v>
      </c>
      <c r="AJ28">
        <v>0</v>
      </c>
      <c r="AK28" t="s">
        <v>81</v>
      </c>
      <c r="AL28" t="s">
        <v>84</v>
      </c>
      <c r="AM28" t="s">
        <v>84</v>
      </c>
      <c r="AN28" t="s">
        <v>76</v>
      </c>
      <c r="AO28" t="s">
        <v>76</v>
      </c>
      <c r="AP28" t="s">
        <v>76</v>
      </c>
      <c r="AQ28" t="s">
        <v>76</v>
      </c>
      <c r="AR28" t="s">
        <v>76</v>
      </c>
      <c r="AS28" t="s">
        <v>76</v>
      </c>
      <c r="AT28" t="s">
        <v>76</v>
      </c>
      <c r="AU28" t="s">
        <v>76</v>
      </c>
      <c r="AV28" t="s">
        <v>76</v>
      </c>
      <c r="AW28" t="s">
        <v>76</v>
      </c>
      <c r="AX28" t="s">
        <v>76</v>
      </c>
      <c r="AY28" s="15">
        <v>415</v>
      </c>
      <c r="AZ28" s="15">
        <v>43.5</v>
      </c>
      <c r="BA28" s="17">
        <v>269</v>
      </c>
      <c r="BB28" s="15">
        <v>28.2</v>
      </c>
      <c r="BC28" s="15">
        <v>773</v>
      </c>
      <c r="BD28" s="15">
        <v>80.900000000000006</v>
      </c>
      <c r="BE28" s="15">
        <v>54</v>
      </c>
      <c r="BF28" s="15">
        <v>5.7</v>
      </c>
      <c r="BG28" s="15">
        <v>127</v>
      </c>
      <c r="BH28" s="16">
        <v>13.3</v>
      </c>
      <c r="BI28" s="15">
        <v>539</v>
      </c>
      <c r="BJ28" s="15">
        <v>42.6</v>
      </c>
      <c r="BK28" s="15">
        <v>416</v>
      </c>
      <c r="BL28" s="15">
        <v>32.9</v>
      </c>
      <c r="BM28" s="15">
        <v>1058</v>
      </c>
      <c r="BN28" s="16">
        <v>83.6</v>
      </c>
      <c r="BO28" s="15">
        <v>83</v>
      </c>
      <c r="BP28" s="15">
        <v>6.6</v>
      </c>
      <c r="BQ28" s="15">
        <v>123</v>
      </c>
      <c r="BR28" s="15">
        <v>9.6999999999999993</v>
      </c>
      <c r="BS28" s="16">
        <v>383</v>
      </c>
      <c r="BT28" s="15">
        <v>4.4800000000000004</v>
      </c>
      <c r="BU28" s="15">
        <v>18.3</v>
      </c>
      <c r="BV28" s="15" t="s">
        <v>93</v>
      </c>
      <c r="BW28" s="15">
        <v>18.3</v>
      </c>
      <c r="BX28" s="15">
        <v>282</v>
      </c>
      <c r="BY28" s="16" t="s">
        <v>348</v>
      </c>
      <c r="BZ28" s="16">
        <v>6.7</v>
      </c>
      <c r="CA28" s="16" t="s">
        <v>93</v>
      </c>
      <c r="CB28" s="17">
        <v>5.49</v>
      </c>
      <c r="CC28" s="15">
        <v>5.22</v>
      </c>
      <c r="CD28" s="16">
        <v>160</v>
      </c>
      <c r="CE28" s="15">
        <v>4.7</v>
      </c>
      <c r="CF28" s="16">
        <v>21.5</v>
      </c>
      <c r="CG28" s="15">
        <v>9.6</v>
      </c>
      <c r="CH28" s="15">
        <v>65.2</v>
      </c>
      <c r="CI28" s="15">
        <v>2.6</v>
      </c>
      <c r="CJ28" s="15">
        <v>1.1000000000000001</v>
      </c>
      <c r="CK28" s="17">
        <v>93</v>
      </c>
      <c r="CL28" s="16">
        <v>4.58</v>
      </c>
      <c r="CM28" s="16">
        <v>123</v>
      </c>
      <c r="CN28" s="16">
        <v>7.88</v>
      </c>
      <c r="CO28" s="15">
        <v>7.4</v>
      </c>
      <c r="CP28" s="15">
        <v>11.8</v>
      </c>
      <c r="CQ28" s="15">
        <v>80.400000000000006</v>
      </c>
      <c r="CR28" s="16">
        <v>0.3</v>
      </c>
      <c r="CS28" s="15">
        <v>0.1</v>
      </c>
      <c r="CT28" s="15">
        <v>101</v>
      </c>
      <c r="CU28" t="s">
        <v>76</v>
      </c>
      <c r="CV28" t="s">
        <v>76</v>
      </c>
      <c r="CW28" t="s">
        <v>76</v>
      </c>
      <c r="CX28" t="s">
        <v>76</v>
      </c>
      <c r="CY28" t="s">
        <v>76</v>
      </c>
      <c r="CZ28" t="s">
        <v>76</v>
      </c>
      <c r="DA28" t="s">
        <v>76</v>
      </c>
      <c r="DB28" t="s">
        <v>76</v>
      </c>
      <c r="DC28" t="s">
        <v>76</v>
      </c>
      <c r="DD28" t="s">
        <v>76</v>
      </c>
      <c r="DE28" t="s">
        <v>76</v>
      </c>
      <c r="DF28" t="s">
        <v>76</v>
      </c>
      <c r="DG28" t="s">
        <v>76</v>
      </c>
      <c r="DH28" t="s">
        <v>76</v>
      </c>
      <c r="DI28" t="s">
        <v>76</v>
      </c>
      <c r="DJ28" t="s">
        <v>76</v>
      </c>
      <c r="DK28">
        <v>1</v>
      </c>
    </row>
    <row r="29" spans="1:115" ht="15.75" thickBot="1">
      <c r="A29">
        <v>1001205748</v>
      </c>
      <c r="B29" t="s">
        <v>72</v>
      </c>
      <c r="C29">
        <v>57</v>
      </c>
      <c r="D29">
        <v>157</v>
      </c>
      <c r="E29">
        <v>58</v>
      </c>
      <c r="F29">
        <v>36.799999999999997</v>
      </c>
      <c r="G29">
        <v>119</v>
      </c>
      <c r="H29">
        <v>77</v>
      </c>
      <c r="I29" t="s">
        <v>73</v>
      </c>
      <c r="L29">
        <v>80</v>
      </c>
      <c r="M29" t="s">
        <v>95</v>
      </c>
      <c r="N29">
        <f t="shared" si="0"/>
        <v>1</v>
      </c>
      <c r="O29">
        <v>1</v>
      </c>
      <c r="P29">
        <v>1</v>
      </c>
      <c r="Q29" t="s">
        <v>75</v>
      </c>
      <c r="R29" s="32" t="s">
        <v>76</v>
      </c>
      <c r="S29">
        <v>0</v>
      </c>
      <c r="T29" t="s">
        <v>77</v>
      </c>
      <c r="U29" t="s">
        <v>77</v>
      </c>
      <c r="V29" t="s">
        <v>76</v>
      </c>
      <c r="W29" t="s">
        <v>546</v>
      </c>
      <c r="X29" t="s">
        <v>76</v>
      </c>
      <c r="Y29" t="s">
        <v>76</v>
      </c>
      <c r="Z29" t="s">
        <v>290</v>
      </c>
      <c r="AA29">
        <v>200</v>
      </c>
      <c r="AB29" t="s">
        <v>81</v>
      </c>
      <c r="AC29" t="s">
        <v>82</v>
      </c>
      <c r="AD29" t="s">
        <v>78</v>
      </c>
      <c r="AE29">
        <v>2020.9</v>
      </c>
      <c r="AF29">
        <v>4</v>
      </c>
      <c r="AG29" t="s">
        <v>547</v>
      </c>
      <c r="AH29">
        <v>2</v>
      </c>
      <c r="AI29" t="s">
        <v>76</v>
      </c>
      <c r="AJ29">
        <v>0</v>
      </c>
      <c r="AK29" t="s">
        <v>84</v>
      </c>
      <c r="AL29" t="s">
        <v>84</v>
      </c>
      <c r="AM29" t="s">
        <v>84</v>
      </c>
      <c r="AN29" t="s">
        <v>76</v>
      </c>
      <c r="AO29" t="s">
        <v>76</v>
      </c>
      <c r="AP29" t="s">
        <v>76</v>
      </c>
      <c r="AQ29" t="s">
        <v>76</v>
      </c>
      <c r="AR29" t="s">
        <v>76</v>
      </c>
      <c r="AS29" t="s">
        <v>76</v>
      </c>
      <c r="AT29" t="s">
        <v>76</v>
      </c>
      <c r="AU29" t="s">
        <v>76</v>
      </c>
      <c r="AV29" t="s">
        <v>76</v>
      </c>
      <c r="AW29" t="s">
        <v>76</v>
      </c>
      <c r="AX29" t="s">
        <v>76</v>
      </c>
      <c r="AY29" t="s">
        <v>76</v>
      </c>
      <c r="AZ29" t="s">
        <v>76</v>
      </c>
      <c r="BA29" t="s">
        <v>76</v>
      </c>
      <c r="BB29" t="s">
        <v>76</v>
      </c>
      <c r="BC29" t="s">
        <v>76</v>
      </c>
      <c r="BD29" t="s">
        <v>76</v>
      </c>
      <c r="BE29" t="s">
        <v>76</v>
      </c>
      <c r="BF29" t="s">
        <v>76</v>
      </c>
      <c r="BG29" t="s">
        <v>76</v>
      </c>
      <c r="BH29" t="s">
        <v>76</v>
      </c>
      <c r="BI29" s="16">
        <v>610</v>
      </c>
      <c r="BJ29" s="15">
        <v>40</v>
      </c>
      <c r="BK29" s="16">
        <v>382</v>
      </c>
      <c r="BL29" s="15">
        <v>25</v>
      </c>
      <c r="BM29" s="16">
        <v>1033</v>
      </c>
      <c r="BN29" s="17">
        <v>67.599999999999994</v>
      </c>
      <c r="BO29" s="16">
        <v>278</v>
      </c>
      <c r="BP29" s="15">
        <v>18.2</v>
      </c>
      <c r="BQ29" s="15">
        <v>211</v>
      </c>
      <c r="BR29" s="15">
        <v>13.8</v>
      </c>
      <c r="BS29" t="s">
        <v>76</v>
      </c>
      <c r="BT29" t="s">
        <v>76</v>
      </c>
      <c r="BU29" t="s">
        <v>76</v>
      </c>
      <c r="BV29" t="s">
        <v>76</v>
      </c>
      <c r="BW29" t="s">
        <v>76</v>
      </c>
      <c r="BX29" t="s">
        <v>76</v>
      </c>
      <c r="BY29" t="s">
        <v>76</v>
      </c>
      <c r="BZ29" t="s">
        <v>76</v>
      </c>
      <c r="CA29" t="s">
        <v>76</v>
      </c>
      <c r="CB29" t="s">
        <v>76</v>
      </c>
      <c r="CC29" t="s">
        <v>76</v>
      </c>
      <c r="CD29" t="s">
        <v>76</v>
      </c>
      <c r="CE29" t="s">
        <v>76</v>
      </c>
      <c r="CF29" t="s">
        <v>76</v>
      </c>
      <c r="CG29" t="s">
        <v>76</v>
      </c>
      <c r="CH29" t="s">
        <v>76</v>
      </c>
      <c r="CI29" t="s">
        <v>76</v>
      </c>
      <c r="CJ29" t="s">
        <v>76</v>
      </c>
      <c r="CK29" t="s">
        <v>76</v>
      </c>
      <c r="CL29" s="15">
        <v>4.17</v>
      </c>
      <c r="CM29" s="16">
        <v>125</v>
      </c>
      <c r="CN29" s="15">
        <v>4.57</v>
      </c>
      <c r="CO29" s="15">
        <v>34.1</v>
      </c>
      <c r="CP29" s="16">
        <v>10.7</v>
      </c>
      <c r="CQ29" s="16">
        <v>53.9</v>
      </c>
      <c r="CR29" s="15">
        <v>0.4</v>
      </c>
      <c r="CS29" s="15">
        <v>0.9</v>
      </c>
      <c r="CT29" s="16">
        <v>186</v>
      </c>
      <c r="CU29" t="s">
        <v>76</v>
      </c>
      <c r="CV29" t="s">
        <v>76</v>
      </c>
      <c r="CW29" t="s">
        <v>76</v>
      </c>
      <c r="CX29" t="s">
        <v>76</v>
      </c>
      <c r="CY29" t="s">
        <v>76</v>
      </c>
      <c r="CZ29" t="s">
        <v>76</v>
      </c>
      <c r="DA29" t="s">
        <v>76</v>
      </c>
      <c r="DB29" t="s">
        <v>76</v>
      </c>
      <c r="DC29" s="15">
        <v>44</v>
      </c>
      <c r="DD29" s="15">
        <v>66</v>
      </c>
      <c r="DE29" s="15">
        <v>27.9</v>
      </c>
      <c r="DF29" s="15">
        <v>26.8</v>
      </c>
      <c r="DG29" s="15">
        <v>93</v>
      </c>
      <c r="DH29" s="15">
        <v>2.6</v>
      </c>
      <c r="DI29" s="15">
        <v>1.5</v>
      </c>
      <c r="DJ29" s="16">
        <v>7.41</v>
      </c>
      <c r="DK29">
        <v>1</v>
      </c>
    </row>
    <row r="30" spans="1:115" ht="15.75" thickBot="1">
      <c r="A30">
        <v>1001218642</v>
      </c>
      <c r="B30" t="s">
        <v>72</v>
      </c>
      <c r="C30">
        <v>58</v>
      </c>
      <c r="D30">
        <v>172</v>
      </c>
      <c r="E30">
        <v>50</v>
      </c>
      <c r="F30">
        <v>36.4</v>
      </c>
      <c r="G30">
        <v>91</v>
      </c>
      <c r="H30">
        <v>63</v>
      </c>
      <c r="I30" t="s">
        <v>548</v>
      </c>
      <c r="K30">
        <f>FIND("酒",I30)</f>
        <v>2</v>
      </c>
      <c r="L30">
        <v>80</v>
      </c>
      <c r="M30" t="s">
        <v>95</v>
      </c>
      <c r="N30">
        <f t="shared" si="0"/>
        <v>1</v>
      </c>
      <c r="O30">
        <v>1</v>
      </c>
      <c r="P30">
        <v>1</v>
      </c>
      <c r="Q30" t="s">
        <v>96</v>
      </c>
      <c r="R30" s="32" t="s">
        <v>76</v>
      </c>
      <c r="S30">
        <v>0</v>
      </c>
      <c r="T30" t="s">
        <v>77</v>
      </c>
      <c r="U30" t="s">
        <v>77</v>
      </c>
      <c r="V30" t="s">
        <v>76</v>
      </c>
      <c r="W30" t="s">
        <v>465</v>
      </c>
      <c r="X30" t="s">
        <v>76</v>
      </c>
      <c r="Y30" t="s">
        <v>76</v>
      </c>
      <c r="Z30" t="s">
        <v>290</v>
      </c>
      <c r="AA30">
        <v>200</v>
      </c>
      <c r="AB30" t="s">
        <v>81</v>
      </c>
      <c r="AC30" t="s">
        <v>82</v>
      </c>
      <c r="AD30" t="s">
        <v>78</v>
      </c>
      <c r="AE30" t="s">
        <v>549</v>
      </c>
      <c r="AF30">
        <v>1</v>
      </c>
      <c r="AG30" t="s">
        <v>550</v>
      </c>
      <c r="AH30">
        <v>2</v>
      </c>
      <c r="AI30" t="s">
        <v>76</v>
      </c>
      <c r="AJ30">
        <v>0</v>
      </c>
      <c r="AK30" t="s">
        <v>84</v>
      </c>
      <c r="AL30" t="s">
        <v>81</v>
      </c>
      <c r="AM30" t="s">
        <v>81</v>
      </c>
      <c r="AN30" t="s">
        <v>550</v>
      </c>
      <c r="AO30">
        <v>2</v>
      </c>
      <c r="AP30" t="s">
        <v>76</v>
      </c>
      <c r="AQ30" t="s">
        <v>76</v>
      </c>
      <c r="AR30" t="s">
        <v>76</v>
      </c>
      <c r="AS30" t="s">
        <v>76</v>
      </c>
      <c r="AT30" t="s">
        <v>76</v>
      </c>
      <c r="AU30" t="s">
        <v>76</v>
      </c>
      <c r="AV30" t="s">
        <v>76</v>
      </c>
      <c r="AW30" t="s">
        <v>76</v>
      </c>
      <c r="AX30" t="s">
        <v>76</v>
      </c>
      <c r="AY30" s="15">
        <v>682</v>
      </c>
      <c r="AZ30" s="15">
        <v>52.3</v>
      </c>
      <c r="BA30" s="15">
        <v>283</v>
      </c>
      <c r="BB30" s="15">
        <v>21.8</v>
      </c>
      <c r="BC30" s="15">
        <v>995</v>
      </c>
      <c r="BD30" s="15">
        <v>76.400000000000006</v>
      </c>
      <c r="BE30" s="15">
        <v>54</v>
      </c>
      <c r="BF30" s="15">
        <v>4.2</v>
      </c>
      <c r="BG30" s="15">
        <v>251</v>
      </c>
      <c r="BH30" s="15">
        <v>19.3</v>
      </c>
      <c r="BI30" s="15">
        <v>692</v>
      </c>
      <c r="BJ30" s="15">
        <v>49.8</v>
      </c>
      <c r="BK30" s="16">
        <v>326</v>
      </c>
      <c r="BL30" s="15">
        <v>23.5</v>
      </c>
      <c r="BM30" s="15">
        <v>1055</v>
      </c>
      <c r="BN30" s="15">
        <v>75.900000000000006</v>
      </c>
      <c r="BO30" s="16">
        <v>46</v>
      </c>
      <c r="BP30" s="15">
        <v>3.3</v>
      </c>
      <c r="BQ30" s="15">
        <v>286</v>
      </c>
      <c r="BR30" s="15">
        <v>20.6</v>
      </c>
      <c r="BS30" t="s">
        <v>76</v>
      </c>
      <c r="BT30" t="s">
        <v>76</v>
      </c>
      <c r="BU30" t="s">
        <v>76</v>
      </c>
      <c r="BV30" t="s">
        <v>76</v>
      </c>
      <c r="BW30" t="s">
        <v>76</v>
      </c>
      <c r="BX30" t="s">
        <v>76</v>
      </c>
      <c r="BY30" t="s">
        <v>76</v>
      </c>
      <c r="BZ30" t="s">
        <v>76</v>
      </c>
      <c r="CA30" t="s">
        <v>76</v>
      </c>
      <c r="CB30" t="s">
        <v>76</v>
      </c>
      <c r="CC30" s="15">
        <v>3.27</v>
      </c>
      <c r="CD30" s="15">
        <v>110</v>
      </c>
      <c r="CE30" s="15">
        <v>5.24</v>
      </c>
      <c r="CF30" s="15">
        <v>23.9</v>
      </c>
      <c r="CG30" s="16">
        <v>5.7</v>
      </c>
      <c r="CH30" s="15">
        <v>69</v>
      </c>
      <c r="CI30" s="16">
        <v>0.8</v>
      </c>
      <c r="CJ30" s="15">
        <v>0.6</v>
      </c>
      <c r="CK30" s="15">
        <v>209</v>
      </c>
      <c r="CL30" s="15">
        <v>3.19</v>
      </c>
      <c r="CM30" s="15">
        <v>111</v>
      </c>
      <c r="CN30" s="16">
        <v>4.0999999999999996</v>
      </c>
      <c r="CO30" s="15">
        <v>32.700000000000003</v>
      </c>
      <c r="CP30" s="16">
        <v>11.7</v>
      </c>
      <c r="CQ30" s="15">
        <v>53.9</v>
      </c>
      <c r="CR30" s="15">
        <v>1</v>
      </c>
      <c r="CS30" s="15">
        <v>0.7</v>
      </c>
      <c r="CT30" s="16">
        <v>217</v>
      </c>
      <c r="CU30" s="16">
        <v>49</v>
      </c>
      <c r="CV30" s="16">
        <v>57</v>
      </c>
      <c r="CW30" s="15">
        <v>31.1</v>
      </c>
      <c r="CX30" s="16">
        <v>29.1</v>
      </c>
      <c r="CY30" s="15">
        <v>90</v>
      </c>
      <c r="CZ30" s="15">
        <v>5.5</v>
      </c>
      <c r="DA30" s="15">
        <v>2.2999999999999998</v>
      </c>
      <c r="DB30" s="16">
        <v>7.41</v>
      </c>
      <c r="DC30" s="15">
        <v>45</v>
      </c>
      <c r="DD30" s="15">
        <v>70</v>
      </c>
      <c r="DE30" s="15">
        <v>26.6</v>
      </c>
      <c r="DF30" s="16">
        <v>25.2</v>
      </c>
      <c r="DG30" s="15">
        <v>93</v>
      </c>
      <c r="DH30" s="15">
        <v>0.7</v>
      </c>
      <c r="DI30" s="15">
        <v>2.2000000000000002</v>
      </c>
      <c r="DJ30" s="15">
        <v>7.38</v>
      </c>
      <c r="DK30">
        <v>1</v>
      </c>
    </row>
    <row r="31" spans="1:115" ht="15.75" thickBot="1">
      <c r="A31">
        <v>1001183347</v>
      </c>
      <c r="B31" t="s">
        <v>109</v>
      </c>
      <c r="C31">
        <v>76</v>
      </c>
      <c r="D31">
        <v>158</v>
      </c>
      <c r="E31">
        <v>58</v>
      </c>
      <c r="F31">
        <v>36.700000000000003</v>
      </c>
      <c r="G31">
        <v>140</v>
      </c>
      <c r="H31">
        <v>84</v>
      </c>
      <c r="I31" t="s">
        <v>73</v>
      </c>
      <c r="L31">
        <v>80</v>
      </c>
      <c r="M31" t="s">
        <v>95</v>
      </c>
      <c r="N31">
        <f t="shared" si="0"/>
        <v>1</v>
      </c>
      <c r="O31">
        <v>1</v>
      </c>
      <c r="P31">
        <v>1</v>
      </c>
      <c r="Q31" t="s">
        <v>75</v>
      </c>
      <c r="R31" s="32" t="s">
        <v>551</v>
      </c>
      <c r="S31">
        <v>4</v>
      </c>
      <c r="T31" t="s">
        <v>77</v>
      </c>
      <c r="U31" t="s">
        <v>77</v>
      </c>
      <c r="V31" t="s">
        <v>76</v>
      </c>
      <c r="W31" t="s">
        <v>552</v>
      </c>
      <c r="X31" t="s">
        <v>76</v>
      </c>
      <c r="Y31" t="s">
        <v>76</v>
      </c>
      <c r="Z31" t="s">
        <v>290</v>
      </c>
      <c r="AA31">
        <v>200</v>
      </c>
      <c r="AB31" t="s">
        <v>81</v>
      </c>
      <c r="AC31" t="s">
        <v>82</v>
      </c>
      <c r="AD31" t="s">
        <v>78</v>
      </c>
      <c r="AE31" t="s">
        <v>553</v>
      </c>
      <c r="AF31">
        <v>8</v>
      </c>
      <c r="AG31" t="s">
        <v>554</v>
      </c>
      <c r="AH31">
        <v>2</v>
      </c>
      <c r="AI31" s="8" t="s">
        <v>555</v>
      </c>
      <c r="AJ31">
        <v>4</v>
      </c>
      <c r="AK31" t="s">
        <v>84</v>
      </c>
      <c r="AL31" t="s">
        <v>84</v>
      </c>
      <c r="AM31" t="s">
        <v>81</v>
      </c>
      <c r="AN31" t="s">
        <v>554</v>
      </c>
      <c r="AO31">
        <v>2</v>
      </c>
      <c r="AP31" t="s">
        <v>76</v>
      </c>
      <c r="AQ31" t="s">
        <v>76</v>
      </c>
      <c r="AR31" t="s">
        <v>76</v>
      </c>
      <c r="AS31" t="s">
        <v>76</v>
      </c>
      <c r="AT31" t="s">
        <v>76</v>
      </c>
      <c r="AU31" t="s">
        <v>76</v>
      </c>
      <c r="AV31" t="s">
        <v>76</v>
      </c>
      <c r="AW31" t="s">
        <v>76</v>
      </c>
      <c r="AX31" t="s">
        <v>76</v>
      </c>
      <c r="AY31" s="15">
        <v>913</v>
      </c>
      <c r="AZ31" s="15">
        <v>40.4</v>
      </c>
      <c r="BA31" s="15">
        <v>575</v>
      </c>
      <c r="BB31" s="17">
        <v>25.4</v>
      </c>
      <c r="BC31" s="15">
        <v>1571</v>
      </c>
      <c r="BD31" s="15">
        <v>69.5</v>
      </c>
      <c r="BE31" s="15">
        <v>332</v>
      </c>
      <c r="BF31" s="16">
        <v>14.7</v>
      </c>
      <c r="BG31" s="15">
        <v>343</v>
      </c>
      <c r="BH31" s="15">
        <v>15.2</v>
      </c>
      <c r="BI31" s="15">
        <v>424</v>
      </c>
      <c r="BJ31" s="16">
        <v>48.2</v>
      </c>
      <c r="BK31" s="16">
        <v>246</v>
      </c>
      <c r="BL31" s="16">
        <v>27.9</v>
      </c>
      <c r="BM31" s="15">
        <v>697</v>
      </c>
      <c r="BN31" s="15">
        <v>79.2</v>
      </c>
      <c r="BO31" s="16">
        <v>132</v>
      </c>
      <c r="BP31" s="15">
        <v>15</v>
      </c>
      <c r="BQ31" s="15">
        <v>51</v>
      </c>
      <c r="BR31" s="15">
        <v>5.8</v>
      </c>
      <c r="BS31" t="s">
        <v>76</v>
      </c>
      <c r="BT31" t="s">
        <v>76</v>
      </c>
      <c r="BU31" t="s">
        <v>76</v>
      </c>
      <c r="BV31" t="s">
        <v>76</v>
      </c>
      <c r="BW31" t="s">
        <v>76</v>
      </c>
      <c r="BX31" t="s">
        <v>76</v>
      </c>
      <c r="BY31" t="s">
        <v>76</v>
      </c>
      <c r="BZ31" t="s">
        <v>76</v>
      </c>
      <c r="CA31" t="s">
        <v>76</v>
      </c>
      <c r="CB31" t="s">
        <v>76</v>
      </c>
      <c r="CC31" s="16">
        <v>3.83</v>
      </c>
      <c r="CD31" s="15">
        <v>125</v>
      </c>
      <c r="CE31" s="15">
        <v>7.46</v>
      </c>
      <c r="CF31" s="15">
        <v>28.2</v>
      </c>
      <c r="CG31" s="15">
        <v>11.7</v>
      </c>
      <c r="CH31" s="15">
        <v>58.1</v>
      </c>
      <c r="CI31" s="15">
        <v>1.3</v>
      </c>
      <c r="CJ31" s="15">
        <v>0.7</v>
      </c>
      <c r="CK31" s="15">
        <v>276</v>
      </c>
      <c r="CL31" s="15">
        <v>3.52</v>
      </c>
      <c r="CM31" s="15">
        <v>116</v>
      </c>
      <c r="CN31" s="16">
        <v>5.12</v>
      </c>
      <c r="CO31" s="16">
        <v>20</v>
      </c>
      <c r="CP31" s="15">
        <v>14</v>
      </c>
      <c r="CQ31" s="15">
        <v>64</v>
      </c>
      <c r="CR31" s="15">
        <v>2</v>
      </c>
      <c r="CS31" s="15">
        <v>0</v>
      </c>
      <c r="CT31" s="16">
        <v>233</v>
      </c>
      <c r="CU31" s="15">
        <v>41</v>
      </c>
      <c r="CV31" s="15">
        <v>89</v>
      </c>
      <c r="CW31" s="15">
        <v>26</v>
      </c>
      <c r="CX31" s="15">
        <v>25.7</v>
      </c>
      <c r="CY31" s="15">
        <v>97</v>
      </c>
      <c r="CZ31" s="16">
        <v>1.1000000000000001</v>
      </c>
      <c r="DA31" s="15">
        <v>1.5</v>
      </c>
      <c r="DB31" s="16">
        <v>7.41</v>
      </c>
      <c r="DC31" s="15">
        <v>42</v>
      </c>
      <c r="DD31" s="15">
        <v>75</v>
      </c>
      <c r="DE31" s="15">
        <v>24.8</v>
      </c>
      <c r="DF31" s="15">
        <v>24.6</v>
      </c>
      <c r="DG31" s="15">
        <v>95</v>
      </c>
      <c r="DH31" s="15">
        <v>-0.4</v>
      </c>
      <c r="DI31" s="15">
        <v>4</v>
      </c>
      <c r="DJ31" s="15">
        <v>7.38</v>
      </c>
      <c r="DK31">
        <v>1</v>
      </c>
    </row>
    <row r="32" spans="1:115" ht="15.75" thickBot="1">
      <c r="A32">
        <v>1001170928</v>
      </c>
      <c r="B32" t="s">
        <v>72</v>
      </c>
      <c r="C32">
        <v>56</v>
      </c>
      <c r="D32">
        <v>165</v>
      </c>
      <c r="E32">
        <v>65</v>
      </c>
      <c r="F32">
        <v>36.4</v>
      </c>
      <c r="G32">
        <v>105</v>
      </c>
      <c r="H32">
        <v>71</v>
      </c>
      <c r="I32" t="s">
        <v>73</v>
      </c>
      <c r="L32">
        <v>80</v>
      </c>
      <c r="M32" t="s">
        <v>194</v>
      </c>
      <c r="N32">
        <f t="shared" si="0"/>
        <v>2</v>
      </c>
      <c r="O32">
        <v>1</v>
      </c>
      <c r="P32">
        <v>1</v>
      </c>
      <c r="Q32" t="s">
        <v>96</v>
      </c>
      <c r="R32" s="32" t="s">
        <v>76</v>
      </c>
      <c r="S32">
        <v>0</v>
      </c>
      <c r="T32" t="s">
        <v>77</v>
      </c>
      <c r="U32" t="s">
        <v>77</v>
      </c>
      <c r="V32" t="s">
        <v>76</v>
      </c>
      <c r="W32" t="s">
        <v>76</v>
      </c>
      <c r="X32" t="s">
        <v>76</v>
      </c>
      <c r="Y32" t="s">
        <v>556</v>
      </c>
      <c r="Z32" t="s">
        <v>290</v>
      </c>
      <c r="AA32">
        <v>200</v>
      </c>
      <c r="AB32" t="s">
        <v>81</v>
      </c>
      <c r="AC32" t="s">
        <v>82</v>
      </c>
      <c r="AD32" t="s">
        <v>78</v>
      </c>
      <c r="AE32" t="s">
        <v>557</v>
      </c>
      <c r="AF32">
        <v>6</v>
      </c>
      <c r="AG32" t="s">
        <v>558</v>
      </c>
      <c r="AH32">
        <v>2</v>
      </c>
      <c r="AI32" t="s">
        <v>76</v>
      </c>
      <c r="AJ32">
        <v>0</v>
      </c>
      <c r="AK32" t="s">
        <v>84</v>
      </c>
      <c r="AL32" t="s">
        <v>84</v>
      </c>
      <c r="AM32" t="s">
        <v>81</v>
      </c>
      <c r="AN32" t="s">
        <v>558</v>
      </c>
      <c r="AO32">
        <v>2</v>
      </c>
      <c r="AP32" t="s">
        <v>76</v>
      </c>
      <c r="AQ32" t="s">
        <v>76</v>
      </c>
      <c r="AR32" t="s">
        <v>76</v>
      </c>
      <c r="AS32" t="s">
        <v>76</v>
      </c>
      <c r="AT32" t="s">
        <v>76</v>
      </c>
      <c r="AU32" t="s">
        <v>76</v>
      </c>
      <c r="AV32" t="s">
        <v>76</v>
      </c>
      <c r="AW32" t="s">
        <v>76</v>
      </c>
      <c r="AX32" t="s">
        <v>76</v>
      </c>
      <c r="AY32" s="16">
        <v>459</v>
      </c>
      <c r="AZ32" s="15">
        <v>31.6</v>
      </c>
      <c r="BA32" s="15">
        <v>337</v>
      </c>
      <c r="BB32" s="16">
        <v>23.2</v>
      </c>
      <c r="BC32" s="15">
        <v>834</v>
      </c>
      <c r="BD32" s="15">
        <v>57.4</v>
      </c>
      <c r="BE32" s="15">
        <v>123</v>
      </c>
      <c r="BF32" s="16">
        <v>8.4</v>
      </c>
      <c r="BG32" s="15">
        <v>496</v>
      </c>
      <c r="BH32" s="15">
        <v>34.1</v>
      </c>
      <c r="BI32" s="16">
        <v>263</v>
      </c>
      <c r="BJ32" s="15">
        <v>42.2</v>
      </c>
      <c r="BK32" s="17">
        <v>148</v>
      </c>
      <c r="BL32" s="15">
        <v>23.7</v>
      </c>
      <c r="BM32" s="15">
        <v>424</v>
      </c>
      <c r="BN32" s="15">
        <v>68.099999999999994</v>
      </c>
      <c r="BO32" s="15">
        <v>25</v>
      </c>
      <c r="BP32" s="16">
        <v>4.0999999999999996</v>
      </c>
      <c r="BQ32" s="15">
        <v>172</v>
      </c>
      <c r="BR32" s="15">
        <v>27.6</v>
      </c>
      <c r="BS32" s="15">
        <v>447</v>
      </c>
      <c r="BT32" s="15">
        <v>6.08</v>
      </c>
      <c r="BU32" s="15">
        <v>8.52</v>
      </c>
      <c r="BV32" s="15" t="s">
        <v>93</v>
      </c>
      <c r="BW32" s="16">
        <v>6.82</v>
      </c>
      <c r="BX32" s="15">
        <v>488</v>
      </c>
      <c r="BY32" s="15">
        <v>9.33</v>
      </c>
      <c r="BZ32" s="15" t="s">
        <v>93</v>
      </c>
      <c r="CA32" s="15" t="s">
        <v>93</v>
      </c>
      <c r="CB32" s="15" t="s">
        <v>559</v>
      </c>
      <c r="CC32" s="17">
        <v>3.05</v>
      </c>
      <c r="CD32" s="15">
        <v>101</v>
      </c>
      <c r="CE32" s="16">
        <v>3.36</v>
      </c>
      <c r="CF32" s="15">
        <v>16.100000000000001</v>
      </c>
      <c r="CG32" s="15">
        <v>5.7</v>
      </c>
      <c r="CH32" s="15">
        <v>63.9</v>
      </c>
      <c r="CI32" s="15">
        <v>13.1</v>
      </c>
      <c r="CJ32" s="15">
        <v>1.2</v>
      </c>
      <c r="CK32" s="15">
        <v>104</v>
      </c>
      <c r="CL32" s="15">
        <v>2.72</v>
      </c>
      <c r="CM32" s="15">
        <v>92</v>
      </c>
      <c r="CN32" s="16">
        <v>2.84</v>
      </c>
      <c r="CO32" s="15">
        <v>21.5</v>
      </c>
      <c r="CP32" s="16">
        <v>12.7</v>
      </c>
      <c r="CQ32" s="15">
        <v>59.4</v>
      </c>
      <c r="CR32" s="16">
        <v>6</v>
      </c>
      <c r="CS32" s="15">
        <v>0.4</v>
      </c>
      <c r="CT32" s="15">
        <v>82</v>
      </c>
      <c r="CU32" t="s">
        <v>76</v>
      </c>
      <c r="CV32" t="s">
        <v>76</v>
      </c>
      <c r="CW32" t="s">
        <v>76</v>
      </c>
      <c r="CX32" t="s">
        <v>76</v>
      </c>
      <c r="CY32" t="s">
        <v>76</v>
      </c>
      <c r="CZ32" t="s">
        <v>76</v>
      </c>
      <c r="DA32" t="s">
        <v>76</v>
      </c>
      <c r="DB32" t="s">
        <v>76</v>
      </c>
      <c r="DC32" s="15">
        <v>41</v>
      </c>
      <c r="DD32" s="15">
        <v>78</v>
      </c>
      <c r="DE32" s="15">
        <v>24.8</v>
      </c>
      <c r="DF32" s="15">
        <v>24.6</v>
      </c>
      <c r="DG32" s="16">
        <v>95</v>
      </c>
      <c r="DH32" s="15">
        <v>-0.3</v>
      </c>
      <c r="DI32" s="16">
        <v>1.3</v>
      </c>
      <c r="DJ32" s="16">
        <v>7.39</v>
      </c>
      <c r="DK32">
        <v>1</v>
      </c>
    </row>
    <row r="33" spans="1:115" ht="15.75" thickBot="1">
      <c r="A33">
        <v>1001308686</v>
      </c>
      <c r="B33" t="s">
        <v>72</v>
      </c>
      <c r="C33">
        <v>51</v>
      </c>
      <c r="D33">
        <v>165</v>
      </c>
      <c r="E33">
        <v>65</v>
      </c>
      <c r="F33">
        <v>36.6</v>
      </c>
      <c r="G33">
        <v>138</v>
      </c>
      <c r="H33">
        <v>90</v>
      </c>
      <c r="I33" t="s">
        <v>73</v>
      </c>
      <c r="L33">
        <v>80</v>
      </c>
      <c r="M33" t="s">
        <v>125</v>
      </c>
      <c r="N33">
        <f t="shared" si="0"/>
        <v>2</v>
      </c>
      <c r="O33">
        <v>2</v>
      </c>
      <c r="P33">
        <v>1</v>
      </c>
      <c r="Q33" t="s">
        <v>96</v>
      </c>
      <c r="R33" s="32" t="s">
        <v>560</v>
      </c>
      <c r="S33">
        <v>2</v>
      </c>
      <c r="T33" t="s">
        <v>91</v>
      </c>
      <c r="U33" t="s">
        <v>77</v>
      </c>
      <c r="V33" t="s">
        <v>76</v>
      </c>
      <c r="W33" t="s">
        <v>561</v>
      </c>
      <c r="X33" t="s">
        <v>76</v>
      </c>
      <c r="Y33" t="s">
        <v>76</v>
      </c>
      <c r="Z33" t="s">
        <v>290</v>
      </c>
      <c r="AA33">
        <v>200</v>
      </c>
      <c r="AB33" t="s">
        <v>81</v>
      </c>
      <c r="AC33" t="s">
        <v>82</v>
      </c>
      <c r="AD33" t="s">
        <v>78</v>
      </c>
      <c r="AE33" t="s">
        <v>130</v>
      </c>
      <c r="AF33">
        <v>2</v>
      </c>
      <c r="AG33" t="s">
        <v>554</v>
      </c>
      <c r="AH33">
        <v>2</v>
      </c>
      <c r="AI33" t="s">
        <v>562</v>
      </c>
      <c r="AJ33">
        <v>3</v>
      </c>
      <c r="AK33" t="s">
        <v>84</v>
      </c>
      <c r="AL33" t="s">
        <v>84</v>
      </c>
      <c r="AM33" t="s">
        <v>84</v>
      </c>
      <c r="AN33" t="s">
        <v>76</v>
      </c>
      <c r="AO33" t="s">
        <v>76</v>
      </c>
      <c r="AP33" t="s">
        <v>76</v>
      </c>
      <c r="AQ33" t="s">
        <v>76</v>
      </c>
      <c r="AR33" t="s">
        <v>76</v>
      </c>
      <c r="AS33" t="s">
        <v>76</v>
      </c>
      <c r="AT33" t="s">
        <v>76</v>
      </c>
      <c r="AU33" t="s">
        <v>76</v>
      </c>
      <c r="AV33" t="s">
        <v>76</v>
      </c>
      <c r="AW33" t="s">
        <v>76</v>
      </c>
      <c r="AX33" t="s">
        <v>76</v>
      </c>
      <c r="AY33" t="s">
        <v>76</v>
      </c>
      <c r="AZ33" t="s">
        <v>76</v>
      </c>
      <c r="BA33" t="s">
        <v>76</v>
      </c>
      <c r="BB33" t="s">
        <v>76</v>
      </c>
      <c r="BC33" t="s">
        <v>76</v>
      </c>
      <c r="BD33" t="s">
        <v>76</v>
      </c>
      <c r="BE33" t="s">
        <v>76</v>
      </c>
      <c r="BF33" t="s">
        <v>76</v>
      </c>
      <c r="BG33" t="s">
        <v>76</v>
      </c>
      <c r="BH33" t="s">
        <v>76</v>
      </c>
      <c r="BI33" s="16">
        <v>461</v>
      </c>
      <c r="BJ33" s="15">
        <v>29.7</v>
      </c>
      <c r="BK33" s="15">
        <v>492</v>
      </c>
      <c r="BL33" s="15">
        <v>31.6</v>
      </c>
      <c r="BM33" s="16">
        <v>989</v>
      </c>
      <c r="BN33" s="15">
        <v>63.7</v>
      </c>
      <c r="BO33" s="15">
        <v>376</v>
      </c>
      <c r="BP33" s="15">
        <v>24.2</v>
      </c>
      <c r="BQ33" s="15">
        <v>183</v>
      </c>
      <c r="BR33" s="16">
        <v>11.7</v>
      </c>
      <c r="BS33" t="s">
        <v>76</v>
      </c>
      <c r="BT33" t="s">
        <v>76</v>
      </c>
      <c r="BU33" t="s">
        <v>76</v>
      </c>
      <c r="BV33" t="s">
        <v>76</v>
      </c>
      <c r="BW33" t="s">
        <v>76</v>
      </c>
      <c r="BX33" s="15">
        <v>552</v>
      </c>
      <c r="BY33" s="16">
        <v>3.95</v>
      </c>
      <c r="BZ33" s="15">
        <v>22</v>
      </c>
      <c r="CA33" s="15" t="s">
        <v>93</v>
      </c>
      <c r="CB33" s="16">
        <v>7.55</v>
      </c>
      <c r="CC33" s="16">
        <v>4.75</v>
      </c>
      <c r="CD33" s="15">
        <v>145</v>
      </c>
      <c r="CE33" s="15">
        <v>8.9600000000000009</v>
      </c>
      <c r="CF33" s="16">
        <v>16.5</v>
      </c>
      <c r="CG33" s="15">
        <v>10.3</v>
      </c>
      <c r="CH33" s="15">
        <v>68.599999999999994</v>
      </c>
      <c r="CI33" s="16">
        <v>4</v>
      </c>
      <c r="CJ33" s="15">
        <v>0.6</v>
      </c>
      <c r="CK33" s="16">
        <v>213</v>
      </c>
      <c r="CL33" s="16">
        <v>3.91</v>
      </c>
      <c r="CM33" s="15">
        <v>117</v>
      </c>
      <c r="CN33" s="15">
        <v>8.57</v>
      </c>
      <c r="CO33" s="15">
        <v>18</v>
      </c>
      <c r="CP33" s="15">
        <v>10</v>
      </c>
      <c r="CQ33" s="15">
        <v>71.400000000000006</v>
      </c>
      <c r="CR33" s="15">
        <v>0.4</v>
      </c>
      <c r="CS33" s="17">
        <v>0.2</v>
      </c>
      <c r="CT33" s="15">
        <v>143</v>
      </c>
      <c r="CU33" s="15">
        <v>47</v>
      </c>
      <c r="CV33" s="15">
        <v>65</v>
      </c>
      <c r="CW33" s="15">
        <v>29.8</v>
      </c>
      <c r="CX33" s="15">
        <v>27.9</v>
      </c>
      <c r="CY33" s="15">
        <v>93</v>
      </c>
      <c r="CZ33" s="16">
        <v>4</v>
      </c>
      <c r="DA33" s="15">
        <v>1.3</v>
      </c>
      <c r="DB33" s="16">
        <v>7.41</v>
      </c>
      <c r="DC33" s="15">
        <v>48</v>
      </c>
      <c r="DD33" s="16">
        <v>73</v>
      </c>
      <c r="DE33" s="16">
        <v>30.4</v>
      </c>
      <c r="DF33" s="15">
        <v>28.7</v>
      </c>
      <c r="DG33" s="15">
        <v>95</v>
      </c>
      <c r="DH33" s="15">
        <v>4.9000000000000004</v>
      </c>
      <c r="DI33" s="15">
        <v>2</v>
      </c>
      <c r="DJ33" t="s">
        <v>76</v>
      </c>
      <c r="DK33">
        <v>1</v>
      </c>
    </row>
    <row r="34" spans="1:115" ht="15.75" thickBot="1">
      <c r="A34">
        <v>1001193099</v>
      </c>
      <c r="B34" t="s">
        <v>72</v>
      </c>
      <c r="C34">
        <v>56</v>
      </c>
      <c r="D34">
        <v>163</v>
      </c>
      <c r="E34">
        <v>59</v>
      </c>
      <c r="F34">
        <v>36.200000000000003</v>
      </c>
      <c r="G34" s="5">
        <v>117</v>
      </c>
      <c r="H34" s="5">
        <v>64</v>
      </c>
      <c r="I34" t="s">
        <v>73</v>
      </c>
      <c r="L34">
        <v>80</v>
      </c>
      <c r="M34" t="s">
        <v>157</v>
      </c>
      <c r="N34">
        <f t="shared" si="0"/>
        <v>2</v>
      </c>
      <c r="O34">
        <v>2</v>
      </c>
      <c r="P34">
        <v>1</v>
      </c>
      <c r="Q34" t="s">
        <v>75</v>
      </c>
      <c r="R34" s="32" t="s">
        <v>76</v>
      </c>
      <c r="S34">
        <v>0</v>
      </c>
      <c r="T34" t="s">
        <v>77</v>
      </c>
      <c r="U34" t="s">
        <v>77</v>
      </c>
      <c r="V34" t="s">
        <v>76</v>
      </c>
      <c r="W34" t="s">
        <v>563</v>
      </c>
      <c r="X34" t="s">
        <v>76</v>
      </c>
      <c r="Y34" t="s">
        <v>76</v>
      </c>
      <c r="Z34" t="s">
        <v>290</v>
      </c>
      <c r="AA34">
        <v>200</v>
      </c>
      <c r="AB34" t="s">
        <v>81</v>
      </c>
      <c r="AC34" t="s">
        <v>82</v>
      </c>
      <c r="AD34" t="s">
        <v>78</v>
      </c>
      <c r="AE34" t="s">
        <v>564</v>
      </c>
      <c r="AF34">
        <v>5</v>
      </c>
      <c r="AG34" t="s">
        <v>565</v>
      </c>
      <c r="AH34">
        <v>2</v>
      </c>
      <c r="AI34" t="s">
        <v>76</v>
      </c>
      <c r="AJ34">
        <v>0</v>
      </c>
      <c r="AK34" t="s">
        <v>84</v>
      </c>
      <c r="AL34" t="s">
        <v>84</v>
      </c>
      <c r="AM34" t="s">
        <v>84</v>
      </c>
      <c r="AN34" t="s">
        <v>76</v>
      </c>
      <c r="AO34" t="s">
        <v>76</v>
      </c>
      <c r="AP34" t="s">
        <v>76</v>
      </c>
      <c r="AQ34" t="s">
        <v>76</v>
      </c>
      <c r="AR34" t="s">
        <v>76</v>
      </c>
      <c r="AS34" t="s">
        <v>76</v>
      </c>
      <c r="AT34" t="s">
        <v>76</v>
      </c>
      <c r="AU34" t="s">
        <v>76</v>
      </c>
      <c r="AV34" t="s">
        <v>76</v>
      </c>
      <c r="AW34" t="s">
        <v>76</v>
      </c>
      <c r="AX34" t="s">
        <v>76</v>
      </c>
      <c r="AY34" s="15">
        <v>573</v>
      </c>
      <c r="AZ34" s="15">
        <v>35.6</v>
      </c>
      <c r="BA34" s="15">
        <v>270</v>
      </c>
      <c r="BB34" s="15">
        <v>16.8</v>
      </c>
      <c r="BC34" s="15">
        <v>897</v>
      </c>
      <c r="BD34" s="15">
        <v>55.7</v>
      </c>
      <c r="BE34" s="16">
        <v>79</v>
      </c>
      <c r="BF34" s="15">
        <v>4.9000000000000004</v>
      </c>
      <c r="BG34" s="16">
        <v>629</v>
      </c>
      <c r="BH34" s="17">
        <v>39.1</v>
      </c>
      <c r="BI34" s="16">
        <v>292</v>
      </c>
      <c r="BJ34" s="15">
        <v>30</v>
      </c>
      <c r="BK34" s="15">
        <v>172</v>
      </c>
      <c r="BL34" s="16">
        <v>17.600000000000001</v>
      </c>
      <c r="BM34" s="16">
        <v>533</v>
      </c>
      <c r="BN34" s="15">
        <v>54.7</v>
      </c>
      <c r="BO34" s="15">
        <v>121</v>
      </c>
      <c r="BP34" s="15">
        <v>12.4</v>
      </c>
      <c r="BQ34" s="16">
        <v>320</v>
      </c>
      <c r="BR34" s="15">
        <v>32.9</v>
      </c>
      <c r="BS34" t="s">
        <v>76</v>
      </c>
      <c r="BT34" t="s">
        <v>76</v>
      </c>
      <c r="BU34" t="s">
        <v>76</v>
      </c>
      <c r="BV34" t="s">
        <v>76</v>
      </c>
      <c r="BW34" t="s">
        <v>76</v>
      </c>
      <c r="BX34" s="15">
        <v>223</v>
      </c>
      <c r="BY34" s="15">
        <v>56.7</v>
      </c>
      <c r="BZ34" s="15">
        <v>9.75</v>
      </c>
      <c r="CA34" s="15" t="s">
        <v>93</v>
      </c>
      <c r="CB34" s="15">
        <v>10.5</v>
      </c>
      <c r="CC34" s="15">
        <v>3.42</v>
      </c>
      <c r="CD34" s="15">
        <v>99</v>
      </c>
      <c r="CE34" s="16">
        <v>12.29</v>
      </c>
      <c r="CF34" s="16">
        <v>11.2</v>
      </c>
      <c r="CG34" s="15">
        <v>3.4</v>
      </c>
      <c r="CH34" s="15">
        <v>85.1</v>
      </c>
      <c r="CI34" s="15">
        <v>0</v>
      </c>
      <c r="CJ34">
        <v>0.3</v>
      </c>
      <c r="CK34" s="16">
        <v>313</v>
      </c>
      <c r="CL34" s="16">
        <v>3.33</v>
      </c>
      <c r="CM34" s="16">
        <v>117</v>
      </c>
      <c r="CN34" s="16">
        <v>2.5299999999999998</v>
      </c>
      <c r="CO34" s="16">
        <v>35.6</v>
      </c>
      <c r="CP34" s="15">
        <v>7.9</v>
      </c>
      <c r="CQ34" s="15">
        <v>50.6</v>
      </c>
      <c r="CR34" s="16">
        <v>5.5</v>
      </c>
      <c r="CS34" s="15">
        <v>0.4</v>
      </c>
      <c r="CT34" s="15">
        <v>150</v>
      </c>
      <c r="CU34" s="15">
        <v>35</v>
      </c>
      <c r="CV34" s="15">
        <v>67</v>
      </c>
      <c r="CW34" s="16">
        <v>23.8</v>
      </c>
      <c r="CX34" s="15">
        <v>25</v>
      </c>
      <c r="CY34" s="15">
        <v>94</v>
      </c>
      <c r="CZ34" s="16">
        <v>0.2</v>
      </c>
      <c r="DA34" s="16">
        <v>2.2999999999999998</v>
      </c>
      <c r="DB34" t="s">
        <v>76</v>
      </c>
      <c r="DC34" t="s">
        <v>76</v>
      </c>
      <c r="DD34" t="s">
        <v>76</v>
      </c>
      <c r="DE34" t="s">
        <v>76</v>
      </c>
      <c r="DF34" t="s">
        <v>76</v>
      </c>
      <c r="DG34" t="s">
        <v>76</v>
      </c>
      <c r="DH34" t="s">
        <v>76</v>
      </c>
      <c r="DI34" t="s">
        <v>76</v>
      </c>
      <c r="DJ34" t="s">
        <v>76</v>
      </c>
      <c r="DK34">
        <v>1</v>
      </c>
    </row>
    <row r="35" spans="1:115" ht="15.75" thickBot="1">
      <c r="A35">
        <v>1001188904</v>
      </c>
      <c r="B35" t="s">
        <v>72</v>
      </c>
      <c r="C35">
        <v>55</v>
      </c>
      <c r="D35">
        <v>166</v>
      </c>
      <c r="E35">
        <v>56</v>
      </c>
      <c r="F35">
        <v>36.6</v>
      </c>
      <c r="G35">
        <v>120</v>
      </c>
      <c r="H35">
        <v>71</v>
      </c>
      <c r="I35" t="s">
        <v>73</v>
      </c>
      <c r="L35">
        <v>80</v>
      </c>
      <c r="M35" t="s">
        <v>95</v>
      </c>
      <c r="N35">
        <f t="shared" si="0"/>
        <v>1</v>
      </c>
      <c r="O35">
        <v>1</v>
      </c>
      <c r="P35">
        <v>1</v>
      </c>
      <c r="Q35" t="s">
        <v>96</v>
      </c>
      <c r="R35" s="32" t="s">
        <v>566</v>
      </c>
      <c r="S35">
        <v>2</v>
      </c>
      <c r="T35" t="s">
        <v>77</v>
      </c>
      <c r="U35" t="s">
        <v>77</v>
      </c>
      <c r="V35" t="s">
        <v>76</v>
      </c>
      <c r="W35" t="s">
        <v>567</v>
      </c>
      <c r="X35" t="s">
        <v>76</v>
      </c>
      <c r="Y35" t="s">
        <v>76</v>
      </c>
      <c r="Z35" t="s">
        <v>568</v>
      </c>
      <c r="AA35" t="s">
        <v>76</v>
      </c>
      <c r="AB35" t="s">
        <v>81</v>
      </c>
      <c r="AC35" t="s">
        <v>82</v>
      </c>
      <c r="AD35" t="s">
        <v>78</v>
      </c>
      <c r="AE35" t="s">
        <v>569</v>
      </c>
      <c r="AF35">
        <v>6</v>
      </c>
      <c r="AG35" t="s">
        <v>570</v>
      </c>
      <c r="AH35">
        <v>2</v>
      </c>
      <c r="AI35" t="s">
        <v>76</v>
      </c>
      <c r="AJ35">
        <v>0</v>
      </c>
      <c r="AK35" t="s">
        <v>84</v>
      </c>
      <c r="AL35" t="s">
        <v>84</v>
      </c>
      <c r="AM35" t="s">
        <v>81</v>
      </c>
      <c r="AN35" t="s">
        <v>570</v>
      </c>
      <c r="AO35">
        <v>2</v>
      </c>
      <c r="AP35" t="s">
        <v>76</v>
      </c>
      <c r="AQ35" t="s">
        <v>76</v>
      </c>
      <c r="AR35" t="s">
        <v>76</v>
      </c>
      <c r="AS35" t="s">
        <v>76</v>
      </c>
      <c r="AT35" t="s">
        <v>76</v>
      </c>
      <c r="AU35" t="s">
        <v>76</v>
      </c>
      <c r="AV35" t="s">
        <v>76</v>
      </c>
      <c r="AW35" t="s">
        <v>76</v>
      </c>
      <c r="AX35" t="s">
        <v>76</v>
      </c>
      <c r="AY35" s="15">
        <v>534</v>
      </c>
      <c r="AZ35" s="15">
        <v>42.8</v>
      </c>
      <c r="BA35" s="15">
        <v>321</v>
      </c>
      <c r="BB35" s="15">
        <v>25.7</v>
      </c>
      <c r="BC35" s="15">
        <v>932</v>
      </c>
      <c r="BD35" s="16">
        <v>74.599999999999994</v>
      </c>
      <c r="BE35" s="17">
        <v>38</v>
      </c>
      <c r="BF35" s="16">
        <v>3</v>
      </c>
      <c r="BG35" s="16">
        <v>278</v>
      </c>
      <c r="BH35" s="16">
        <v>22.2</v>
      </c>
      <c r="BI35" s="15">
        <v>585</v>
      </c>
      <c r="BJ35" s="15">
        <v>35.1</v>
      </c>
      <c r="BK35" s="15">
        <v>416</v>
      </c>
      <c r="BL35" s="15">
        <v>25</v>
      </c>
      <c r="BM35" s="15">
        <v>1057</v>
      </c>
      <c r="BN35" s="15">
        <v>63.4</v>
      </c>
      <c r="BO35" s="15">
        <v>133</v>
      </c>
      <c r="BP35" s="15">
        <v>8</v>
      </c>
      <c r="BQ35" s="17">
        <v>464</v>
      </c>
      <c r="BR35" s="16">
        <v>27.8</v>
      </c>
      <c r="BS35" t="s">
        <v>76</v>
      </c>
      <c r="BT35" t="s">
        <v>76</v>
      </c>
      <c r="BU35" t="s">
        <v>76</v>
      </c>
      <c r="BV35" t="s">
        <v>76</v>
      </c>
      <c r="BW35" t="s">
        <v>76</v>
      </c>
      <c r="BX35" t="s">
        <v>76</v>
      </c>
      <c r="BY35" t="s">
        <v>76</v>
      </c>
      <c r="BZ35" t="s">
        <v>76</v>
      </c>
      <c r="CA35" t="s">
        <v>76</v>
      </c>
      <c r="CB35" t="s">
        <v>76</v>
      </c>
      <c r="CC35" s="15">
        <v>4.47</v>
      </c>
      <c r="CD35" s="17">
        <v>126</v>
      </c>
      <c r="CE35" s="17">
        <v>7.93</v>
      </c>
      <c r="CF35" s="17">
        <v>17.8</v>
      </c>
      <c r="CG35" s="15">
        <v>12</v>
      </c>
      <c r="CH35" s="17">
        <v>57.8</v>
      </c>
      <c r="CI35" s="17">
        <v>11.3</v>
      </c>
      <c r="CJ35" s="15">
        <v>1.1000000000000001</v>
      </c>
      <c r="CK35" s="15">
        <v>276</v>
      </c>
      <c r="CL35" s="16">
        <v>4.18</v>
      </c>
      <c r="CM35" s="15">
        <v>126</v>
      </c>
      <c r="CN35" s="15">
        <v>6.55</v>
      </c>
      <c r="CO35" s="15">
        <v>20.2</v>
      </c>
      <c r="CP35" s="15">
        <v>5.3</v>
      </c>
      <c r="CQ35" s="17">
        <v>73.900000000000006</v>
      </c>
      <c r="CR35" s="15">
        <v>0.3</v>
      </c>
      <c r="CS35" s="15">
        <v>0.3</v>
      </c>
      <c r="CT35" s="15">
        <v>307</v>
      </c>
      <c r="CU35" s="15">
        <v>40</v>
      </c>
      <c r="CV35" s="15">
        <v>70</v>
      </c>
      <c r="CW35" s="15">
        <v>26.5</v>
      </c>
      <c r="CX35" s="15">
        <v>26.4</v>
      </c>
      <c r="CY35" s="16">
        <v>94</v>
      </c>
      <c r="CZ35" s="15">
        <v>2</v>
      </c>
      <c r="DA35" s="15">
        <v>2.2000000000000002</v>
      </c>
      <c r="DB35" s="17">
        <v>7.43</v>
      </c>
      <c r="DC35" t="s">
        <v>76</v>
      </c>
      <c r="DD35" t="s">
        <v>76</v>
      </c>
      <c r="DE35" t="s">
        <v>76</v>
      </c>
      <c r="DF35" t="s">
        <v>76</v>
      </c>
      <c r="DG35" t="s">
        <v>76</v>
      </c>
      <c r="DH35" t="s">
        <v>76</v>
      </c>
      <c r="DI35" t="s">
        <v>76</v>
      </c>
      <c r="DJ35" t="s">
        <v>76</v>
      </c>
      <c r="DK35">
        <v>1</v>
      </c>
    </row>
    <row r="36" spans="1:115" ht="15.75" thickBot="1">
      <c r="A36">
        <v>1001329159</v>
      </c>
      <c r="B36" t="s">
        <v>72</v>
      </c>
      <c r="C36">
        <v>49</v>
      </c>
      <c r="D36">
        <v>164</v>
      </c>
      <c r="E36">
        <v>63</v>
      </c>
      <c r="F36">
        <v>36.700000000000003</v>
      </c>
      <c r="G36">
        <v>118</v>
      </c>
      <c r="H36">
        <v>75</v>
      </c>
      <c r="I36" t="s">
        <v>124</v>
      </c>
      <c r="J36">
        <f>FIND("烟",I36)</f>
        <v>2</v>
      </c>
      <c r="L36">
        <v>90</v>
      </c>
      <c r="M36" t="s">
        <v>125</v>
      </c>
      <c r="N36">
        <f t="shared" si="0"/>
        <v>2</v>
      </c>
      <c r="O36">
        <v>2</v>
      </c>
      <c r="P36">
        <v>1</v>
      </c>
      <c r="Q36" t="s">
        <v>75</v>
      </c>
      <c r="R36" s="32" t="s">
        <v>571</v>
      </c>
      <c r="S36">
        <v>2</v>
      </c>
      <c r="T36" t="s">
        <v>91</v>
      </c>
      <c r="U36" t="s">
        <v>77</v>
      </c>
      <c r="V36" t="s">
        <v>76</v>
      </c>
      <c r="W36" t="s">
        <v>572</v>
      </c>
      <c r="X36" t="s">
        <v>76</v>
      </c>
      <c r="Y36" t="s">
        <v>76</v>
      </c>
      <c r="Z36" t="s">
        <v>76</v>
      </c>
      <c r="AA36" t="s">
        <v>76</v>
      </c>
      <c r="AB36" t="s">
        <v>81</v>
      </c>
      <c r="AC36" t="s">
        <v>82</v>
      </c>
      <c r="AD36" t="s">
        <v>78</v>
      </c>
      <c r="AE36" t="s">
        <v>573</v>
      </c>
      <c r="AF36" t="s">
        <v>76</v>
      </c>
      <c r="AG36" t="s">
        <v>574</v>
      </c>
      <c r="AH36">
        <v>2</v>
      </c>
      <c r="AI36" t="s">
        <v>76</v>
      </c>
      <c r="AJ36">
        <v>0</v>
      </c>
      <c r="AK36" t="s">
        <v>84</v>
      </c>
      <c r="AL36" t="s">
        <v>84</v>
      </c>
      <c r="AM36" t="s">
        <v>84</v>
      </c>
      <c r="AN36" t="s">
        <v>76</v>
      </c>
      <c r="AO36" t="s">
        <v>76</v>
      </c>
      <c r="AP36" t="s">
        <v>76</v>
      </c>
      <c r="AQ36" t="s">
        <v>76</v>
      </c>
      <c r="AR36" t="s">
        <v>76</v>
      </c>
      <c r="AS36" t="s">
        <v>76</v>
      </c>
      <c r="AT36" t="s">
        <v>76</v>
      </c>
      <c r="AU36" t="s">
        <v>76</v>
      </c>
      <c r="AV36" t="s">
        <v>76</v>
      </c>
      <c r="AW36" t="s">
        <v>76</v>
      </c>
      <c r="AX36" t="s">
        <v>76</v>
      </c>
      <c r="AY36" t="s">
        <v>76</v>
      </c>
      <c r="AZ36" t="s">
        <v>76</v>
      </c>
      <c r="BA36" t="s">
        <v>76</v>
      </c>
      <c r="BB36" t="s">
        <v>76</v>
      </c>
      <c r="BC36" t="s">
        <v>76</v>
      </c>
      <c r="BD36" t="s">
        <v>76</v>
      </c>
      <c r="BE36" t="s">
        <v>76</v>
      </c>
      <c r="BF36" t="s">
        <v>76</v>
      </c>
      <c r="BG36" t="s">
        <v>76</v>
      </c>
      <c r="BH36" t="s">
        <v>76</v>
      </c>
      <c r="BI36" s="15">
        <v>447</v>
      </c>
      <c r="BJ36" s="16">
        <v>41.7</v>
      </c>
      <c r="BK36" s="15">
        <v>318</v>
      </c>
      <c r="BL36" s="15">
        <v>29.6</v>
      </c>
      <c r="BM36" s="15">
        <v>793</v>
      </c>
      <c r="BN36" s="15">
        <v>73.900000000000006</v>
      </c>
      <c r="BO36" s="15">
        <v>83</v>
      </c>
      <c r="BP36" s="15">
        <v>7.8</v>
      </c>
      <c r="BQ36" s="16">
        <v>183</v>
      </c>
      <c r="BR36" s="16">
        <v>17</v>
      </c>
      <c r="BS36" t="s">
        <v>76</v>
      </c>
      <c r="BT36" t="s">
        <v>76</v>
      </c>
      <c r="BU36" t="s">
        <v>76</v>
      </c>
      <c r="BV36" t="s">
        <v>76</v>
      </c>
      <c r="BW36" t="s">
        <v>76</v>
      </c>
      <c r="BX36" t="s">
        <v>76</v>
      </c>
      <c r="BY36" t="s">
        <v>76</v>
      </c>
      <c r="BZ36" t="s">
        <v>76</v>
      </c>
      <c r="CA36" t="s">
        <v>76</v>
      </c>
      <c r="CB36" t="s">
        <v>76</v>
      </c>
      <c r="CC36" s="16">
        <v>5.27</v>
      </c>
      <c r="CD36" s="16">
        <v>150</v>
      </c>
      <c r="CE36" s="15">
        <v>7.58</v>
      </c>
      <c r="CF36" s="16">
        <v>15.7</v>
      </c>
      <c r="CG36" s="15">
        <v>6.9</v>
      </c>
      <c r="CH36" s="15">
        <v>75.2</v>
      </c>
      <c r="CI36" s="15">
        <v>1.5</v>
      </c>
      <c r="CJ36" s="15">
        <v>0.7</v>
      </c>
      <c r="CK36" s="15">
        <v>212</v>
      </c>
      <c r="CL36" s="15">
        <v>5.38</v>
      </c>
      <c r="CM36" s="16">
        <v>152</v>
      </c>
      <c r="CN36" s="15">
        <v>11.42</v>
      </c>
      <c r="CO36" s="16">
        <v>10.199999999999999</v>
      </c>
      <c r="CP36" s="16">
        <v>1.1000000000000001</v>
      </c>
      <c r="CQ36" s="15">
        <v>88.5</v>
      </c>
      <c r="CR36" s="15">
        <v>0.1</v>
      </c>
      <c r="CS36" s="16">
        <v>0.1</v>
      </c>
      <c r="CT36" s="16">
        <v>206</v>
      </c>
      <c r="CU36" s="15">
        <v>50</v>
      </c>
      <c r="CV36" s="16">
        <v>97</v>
      </c>
      <c r="CW36" s="15">
        <v>28.9</v>
      </c>
      <c r="CX36" s="15">
        <v>26.9</v>
      </c>
      <c r="CY36" s="16">
        <v>97</v>
      </c>
      <c r="CZ36" s="16">
        <v>2.5</v>
      </c>
      <c r="DA36" s="15">
        <v>2.2000000000000002</v>
      </c>
      <c r="DB36" s="15">
        <v>7.37</v>
      </c>
      <c r="DC36" s="16">
        <v>46</v>
      </c>
      <c r="DD36" s="16">
        <v>114</v>
      </c>
      <c r="DE36" s="15">
        <v>28.5</v>
      </c>
      <c r="DF36" s="15">
        <v>27.3</v>
      </c>
      <c r="DG36" s="15">
        <v>98</v>
      </c>
      <c r="DH36" s="16">
        <v>3</v>
      </c>
      <c r="DI36" s="15">
        <v>1.9</v>
      </c>
      <c r="DJ36" s="15">
        <v>7.4</v>
      </c>
      <c r="DK36">
        <v>1</v>
      </c>
    </row>
    <row r="37" spans="1:115" ht="15.75" thickBot="1">
      <c r="A37">
        <v>1001330058</v>
      </c>
      <c r="B37" t="s">
        <v>72</v>
      </c>
      <c r="C37">
        <v>67</v>
      </c>
      <c r="D37">
        <v>167</v>
      </c>
      <c r="E37">
        <v>60</v>
      </c>
      <c r="F37">
        <v>36.9</v>
      </c>
      <c r="G37">
        <v>135</v>
      </c>
      <c r="H37">
        <v>81</v>
      </c>
      <c r="I37" t="s">
        <v>73</v>
      </c>
      <c r="L37">
        <v>80</v>
      </c>
      <c r="M37" t="s">
        <v>373</v>
      </c>
      <c r="N37">
        <f t="shared" si="0"/>
        <v>2</v>
      </c>
      <c r="O37">
        <v>1</v>
      </c>
      <c r="P37">
        <f t="shared" si="1"/>
        <v>3</v>
      </c>
      <c r="Q37" t="s">
        <v>96</v>
      </c>
      <c r="R37" s="32" t="s">
        <v>575</v>
      </c>
      <c r="S37">
        <v>1</v>
      </c>
      <c r="T37" t="s">
        <v>91</v>
      </c>
      <c r="U37" t="s">
        <v>77</v>
      </c>
      <c r="V37" t="s">
        <v>76</v>
      </c>
      <c r="W37" t="s">
        <v>480</v>
      </c>
      <c r="X37" t="s">
        <v>76</v>
      </c>
      <c r="Y37" t="s">
        <v>576</v>
      </c>
      <c r="Z37" t="s">
        <v>290</v>
      </c>
      <c r="AA37">
        <v>200</v>
      </c>
      <c r="AB37" t="s">
        <v>81</v>
      </c>
      <c r="AC37" t="s">
        <v>82</v>
      </c>
      <c r="AD37" t="s">
        <v>78</v>
      </c>
      <c r="AE37" t="s">
        <v>577</v>
      </c>
      <c r="AF37">
        <v>4</v>
      </c>
      <c r="AG37" t="s">
        <v>578</v>
      </c>
      <c r="AH37">
        <v>2</v>
      </c>
      <c r="AI37" t="s">
        <v>76</v>
      </c>
      <c r="AJ37">
        <v>0</v>
      </c>
      <c r="AK37" t="s">
        <v>84</v>
      </c>
      <c r="AL37" t="s">
        <v>84</v>
      </c>
      <c r="AM37" t="s">
        <v>81</v>
      </c>
      <c r="AN37" t="s">
        <v>578</v>
      </c>
      <c r="AO37">
        <v>2</v>
      </c>
      <c r="AP37" t="s">
        <v>76</v>
      </c>
      <c r="AQ37" t="s">
        <v>76</v>
      </c>
      <c r="AR37" t="s">
        <v>76</v>
      </c>
      <c r="AS37" t="s">
        <v>76</v>
      </c>
      <c r="AT37" t="s">
        <v>76</v>
      </c>
      <c r="AU37" t="s">
        <v>76</v>
      </c>
      <c r="AV37" t="s">
        <v>76</v>
      </c>
      <c r="AW37" t="s">
        <v>76</v>
      </c>
      <c r="AX37" t="s">
        <v>76</v>
      </c>
      <c r="AY37" s="16">
        <v>756</v>
      </c>
      <c r="AZ37" s="16">
        <v>44.5</v>
      </c>
      <c r="BA37" s="15">
        <v>375</v>
      </c>
      <c r="BB37" s="15">
        <v>22.1</v>
      </c>
      <c r="BC37" s="15">
        <v>1193</v>
      </c>
      <c r="BD37" s="15">
        <v>70.2</v>
      </c>
      <c r="BE37" s="15">
        <v>278</v>
      </c>
      <c r="BF37" s="15">
        <v>16.3</v>
      </c>
      <c r="BG37" s="15">
        <v>223</v>
      </c>
      <c r="BH37" s="15">
        <v>13.1</v>
      </c>
      <c r="BI37" s="16">
        <v>602</v>
      </c>
      <c r="BJ37" s="16">
        <v>51</v>
      </c>
      <c r="BK37" s="16">
        <v>272</v>
      </c>
      <c r="BL37" s="15">
        <v>23</v>
      </c>
      <c r="BM37" s="15">
        <v>910</v>
      </c>
      <c r="BN37" s="16">
        <v>77.099999999999994</v>
      </c>
      <c r="BO37" s="15">
        <v>144</v>
      </c>
      <c r="BP37" s="16">
        <v>12.2</v>
      </c>
      <c r="BQ37" s="15">
        <v>124</v>
      </c>
      <c r="BR37" s="15">
        <v>10.5</v>
      </c>
      <c r="BS37" t="s">
        <v>76</v>
      </c>
      <c r="BT37" t="s">
        <v>76</v>
      </c>
      <c r="BU37" t="s">
        <v>76</v>
      </c>
      <c r="BV37" t="s">
        <v>76</v>
      </c>
      <c r="BW37" t="s">
        <v>76</v>
      </c>
      <c r="BX37" t="s">
        <v>76</v>
      </c>
      <c r="BY37" t="s">
        <v>76</v>
      </c>
      <c r="BZ37" t="s">
        <v>76</v>
      </c>
      <c r="CA37" t="s">
        <v>76</v>
      </c>
      <c r="CB37" t="s">
        <v>76</v>
      </c>
      <c r="CC37" s="16">
        <v>3.6</v>
      </c>
      <c r="CD37" s="15">
        <v>109</v>
      </c>
      <c r="CE37" s="16">
        <v>5.1100000000000003</v>
      </c>
      <c r="CF37" s="16">
        <v>34.200000000000003</v>
      </c>
      <c r="CG37" s="15">
        <v>24.1</v>
      </c>
      <c r="CH37" s="15">
        <v>31.5</v>
      </c>
      <c r="CI37" s="15">
        <v>9.1999999999999993</v>
      </c>
      <c r="CJ37" s="15">
        <v>1</v>
      </c>
      <c r="CK37" s="16">
        <v>340</v>
      </c>
      <c r="CL37" s="15">
        <v>3.01</v>
      </c>
      <c r="CM37" s="15">
        <v>89</v>
      </c>
      <c r="CN37" s="15">
        <v>6.04</v>
      </c>
      <c r="CO37" s="16">
        <v>20</v>
      </c>
      <c r="CP37" s="16">
        <v>17.5</v>
      </c>
      <c r="CQ37" s="16">
        <v>57.4</v>
      </c>
      <c r="CR37" s="15">
        <v>4.8</v>
      </c>
      <c r="CS37" s="15">
        <v>0.3</v>
      </c>
      <c r="CT37" s="15">
        <v>404</v>
      </c>
      <c r="CU37" s="15">
        <v>42</v>
      </c>
      <c r="CV37" s="15">
        <v>105</v>
      </c>
      <c r="CW37" s="15">
        <v>24.8</v>
      </c>
      <c r="CX37" s="15">
        <v>24.6</v>
      </c>
      <c r="CY37" s="16">
        <v>98</v>
      </c>
      <c r="CZ37" s="15">
        <v>-0.4</v>
      </c>
      <c r="DA37" s="17">
        <v>1.6</v>
      </c>
      <c r="DB37" s="16">
        <v>7.38</v>
      </c>
      <c r="DC37" s="15">
        <v>46</v>
      </c>
      <c r="DD37" s="15">
        <v>74</v>
      </c>
      <c r="DE37" s="15">
        <v>25.4</v>
      </c>
      <c r="DF37" s="16">
        <v>24.5</v>
      </c>
      <c r="DG37" s="15">
        <v>94</v>
      </c>
      <c r="DH37" s="15">
        <v>-0.5</v>
      </c>
      <c r="DI37" s="16">
        <v>1.7</v>
      </c>
      <c r="DJ37" t="s">
        <v>76</v>
      </c>
      <c r="DK37">
        <v>1</v>
      </c>
    </row>
    <row r="38" spans="1:115" ht="15.75" thickBot="1">
      <c r="A38">
        <v>1001263132</v>
      </c>
      <c r="B38" t="s">
        <v>72</v>
      </c>
      <c r="C38">
        <v>39</v>
      </c>
      <c r="D38">
        <v>165</v>
      </c>
      <c r="E38">
        <v>68</v>
      </c>
      <c r="F38">
        <v>36.4</v>
      </c>
      <c r="G38">
        <v>131</v>
      </c>
      <c r="H38">
        <v>85</v>
      </c>
      <c r="I38" t="s">
        <v>311</v>
      </c>
      <c r="J38">
        <f>FIND("烟",I38)</f>
        <v>2</v>
      </c>
      <c r="L38">
        <v>90</v>
      </c>
      <c r="M38" t="s">
        <v>317</v>
      </c>
      <c r="N38">
        <f t="shared" si="0"/>
        <v>2</v>
      </c>
      <c r="O38">
        <v>2</v>
      </c>
      <c r="P38">
        <v>1</v>
      </c>
      <c r="Q38" t="s">
        <v>96</v>
      </c>
      <c r="R38" s="32" t="s">
        <v>76</v>
      </c>
      <c r="S38">
        <v>0</v>
      </c>
      <c r="T38" t="s">
        <v>91</v>
      </c>
      <c r="U38" t="s">
        <v>77</v>
      </c>
      <c r="V38" t="s">
        <v>76</v>
      </c>
      <c r="W38" t="s">
        <v>579</v>
      </c>
      <c r="X38" t="s">
        <v>76</v>
      </c>
      <c r="Y38" t="s">
        <v>76</v>
      </c>
      <c r="Z38" t="s">
        <v>428</v>
      </c>
      <c r="AA38">
        <v>200</v>
      </c>
      <c r="AB38" t="s">
        <v>84</v>
      </c>
      <c r="AC38" t="s">
        <v>82</v>
      </c>
      <c r="AD38" t="s">
        <v>78</v>
      </c>
      <c r="AE38" t="s">
        <v>580</v>
      </c>
      <c r="AF38">
        <v>3</v>
      </c>
      <c r="AG38" t="s">
        <v>581</v>
      </c>
      <c r="AH38">
        <v>2</v>
      </c>
      <c r="AI38" t="s">
        <v>76</v>
      </c>
      <c r="AJ38">
        <v>0</v>
      </c>
      <c r="AK38" t="s">
        <v>81</v>
      </c>
      <c r="AL38" t="s">
        <v>81</v>
      </c>
      <c r="AM38" t="s">
        <v>81</v>
      </c>
      <c r="AN38" t="s">
        <v>582</v>
      </c>
      <c r="AO38">
        <v>3</v>
      </c>
      <c r="AP38" t="s">
        <v>76</v>
      </c>
      <c r="AQ38" t="s">
        <v>76</v>
      </c>
      <c r="AR38" t="s">
        <v>76</v>
      </c>
      <c r="AS38" t="s">
        <v>76</v>
      </c>
      <c r="AT38" t="s">
        <v>76</v>
      </c>
      <c r="AU38" t="s">
        <v>76</v>
      </c>
      <c r="AV38" t="s">
        <v>76</v>
      </c>
      <c r="AW38" t="s">
        <v>76</v>
      </c>
      <c r="AX38" t="s">
        <v>76</v>
      </c>
      <c r="AY38" t="s">
        <v>76</v>
      </c>
      <c r="AZ38" t="s">
        <v>76</v>
      </c>
      <c r="BA38" t="s">
        <v>76</v>
      </c>
      <c r="BB38" t="s">
        <v>76</v>
      </c>
      <c r="BC38" t="s">
        <v>76</v>
      </c>
      <c r="BD38" t="s">
        <v>76</v>
      </c>
      <c r="BE38" t="s">
        <v>76</v>
      </c>
      <c r="BF38" t="s">
        <v>76</v>
      </c>
      <c r="BG38" t="s">
        <v>76</v>
      </c>
      <c r="BH38" t="s">
        <v>76</v>
      </c>
      <c r="BI38" t="s">
        <v>76</v>
      </c>
      <c r="BJ38" t="s">
        <v>76</v>
      </c>
      <c r="BK38" t="s">
        <v>76</v>
      </c>
      <c r="BL38" t="s">
        <v>76</v>
      </c>
      <c r="BM38" t="s">
        <v>76</v>
      </c>
      <c r="BN38" t="s">
        <v>76</v>
      </c>
      <c r="BO38" t="s">
        <v>76</v>
      </c>
      <c r="BP38" t="s">
        <v>76</v>
      </c>
      <c r="BQ38" t="s">
        <v>76</v>
      </c>
      <c r="BR38" t="s">
        <v>76</v>
      </c>
      <c r="BS38" t="s">
        <v>76</v>
      </c>
      <c r="BT38" t="s">
        <v>76</v>
      </c>
      <c r="BU38" t="s">
        <v>76</v>
      </c>
      <c r="BV38" t="s">
        <v>76</v>
      </c>
      <c r="BW38" t="s">
        <v>76</v>
      </c>
      <c r="BX38" t="s">
        <v>76</v>
      </c>
      <c r="BY38" t="s">
        <v>76</v>
      </c>
      <c r="BZ38" t="s">
        <v>76</v>
      </c>
      <c r="CA38" t="s">
        <v>76</v>
      </c>
      <c r="CB38" t="s">
        <v>76</v>
      </c>
      <c r="CC38" s="16">
        <v>5.0199999999999996</v>
      </c>
      <c r="CD38" s="15">
        <v>148</v>
      </c>
      <c r="CE38" s="15">
        <v>3.34</v>
      </c>
      <c r="CF38" s="16">
        <v>24</v>
      </c>
      <c r="CG38" s="15">
        <v>10.8</v>
      </c>
      <c r="CH38" s="16">
        <v>61.3</v>
      </c>
      <c r="CI38" s="15">
        <v>3</v>
      </c>
      <c r="CJ38" s="15">
        <v>0.9</v>
      </c>
      <c r="CK38" s="15">
        <v>181</v>
      </c>
      <c r="CL38" s="16">
        <v>4.66</v>
      </c>
      <c r="CM38" s="16">
        <v>136</v>
      </c>
      <c r="CN38" s="16">
        <v>7.07</v>
      </c>
      <c r="CO38" s="16">
        <v>12.2</v>
      </c>
      <c r="CP38" s="15">
        <v>9.1</v>
      </c>
      <c r="CQ38" s="16">
        <v>78.3</v>
      </c>
      <c r="CR38" s="15">
        <v>0.1</v>
      </c>
      <c r="CS38" s="16">
        <v>0.3</v>
      </c>
      <c r="CT38" s="16">
        <v>170</v>
      </c>
      <c r="CU38" t="s">
        <v>76</v>
      </c>
      <c r="CV38" t="s">
        <v>76</v>
      </c>
      <c r="CW38" t="s">
        <v>76</v>
      </c>
      <c r="CX38" t="s">
        <v>76</v>
      </c>
      <c r="CY38" t="s">
        <v>76</v>
      </c>
      <c r="CZ38" t="s">
        <v>76</v>
      </c>
      <c r="DA38" t="s">
        <v>76</v>
      </c>
      <c r="DB38" t="s">
        <v>76</v>
      </c>
      <c r="DC38" t="s">
        <v>76</v>
      </c>
      <c r="DD38" t="s">
        <v>76</v>
      </c>
      <c r="DE38" t="s">
        <v>76</v>
      </c>
      <c r="DF38" t="s">
        <v>76</v>
      </c>
      <c r="DG38" t="s">
        <v>76</v>
      </c>
      <c r="DH38" t="s">
        <v>76</v>
      </c>
      <c r="DI38" t="s">
        <v>76</v>
      </c>
      <c r="DJ38" t="s">
        <v>76</v>
      </c>
      <c r="DK38">
        <v>1</v>
      </c>
    </row>
    <row r="39" spans="1:115" ht="15.75" thickBot="1">
      <c r="A39">
        <v>1001335148</v>
      </c>
      <c r="B39" t="s">
        <v>109</v>
      </c>
      <c r="C39">
        <v>45</v>
      </c>
      <c r="D39">
        <v>156</v>
      </c>
      <c r="E39">
        <v>63</v>
      </c>
      <c r="F39">
        <v>36.5</v>
      </c>
      <c r="G39">
        <v>126</v>
      </c>
      <c r="H39">
        <v>91</v>
      </c>
      <c r="I39" t="s">
        <v>73</v>
      </c>
      <c r="L39">
        <v>80</v>
      </c>
      <c r="M39" t="s">
        <v>95</v>
      </c>
      <c r="N39">
        <f t="shared" si="0"/>
        <v>1</v>
      </c>
      <c r="O39">
        <v>1</v>
      </c>
      <c r="P39">
        <v>1</v>
      </c>
      <c r="Q39" t="s">
        <v>96</v>
      </c>
      <c r="R39" s="32" t="s">
        <v>76</v>
      </c>
      <c r="S39">
        <v>0</v>
      </c>
      <c r="T39" t="s">
        <v>77</v>
      </c>
      <c r="U39" t="s">
        <v>77</v>
      </c>
      <c r="V39" t="s">
        <v>76</v>
      </c>
      <c r="W39" t="s">
        <v>583</v>
      </c>
      <c r="X39" t="s">
        <v>76</v>
      </c>
      <c r="Y39" t="s">
        <v>584</v>
      </c>
      <c r="Z39" t="s">
        <v>290</v>
      </c>
      <c r="AA39">
        <v>200</v>
      </c>
      <c r="AB39" t="s">
        <v>81</v>
      </c>
      <c r="AC39" t="s">
        <v>82</v>
      </c>
      <c r="AD39" t="s">
        <v>78</v>
      </c>
      <c r="AE39" t="s">
        <v>585</v>
      </c>
      <c r="AF39">
        <v>6</v>
      </c>
      <c r="AG39" t="s">
        <v>578</v>
      </c>
      <c r="AH39">
        <v>2</v>
      </c>
      <c r="AI39" t="s">
        <v>76</v>
      </c>
      <c r="AJ39">
        <v>0</v>
      </c>
      <c r="AK39" t="s">
        <v>84</v>
      </c>
      <c r="AL39" t="s">
        <v>84</v>
      </c>
      <c r="AM39" t="s">
        <v>81</v>
      </c>
      <c r="AN39" t="s">
        <v>554</v>
      </c>
      <c r="AO39">
        <v>2</v>
      </c>
      <c r="AP39" t="s">
        <v>76</v>
      </c>
      <c r="AQ39" t="s">
        <v>76</v>
      </c>
      <c r="AR39" t="s">
        <v>76</v>
      </c>
      <c r="AS39" t="s">
        <v>76</v>
      </c>
      <c r="AT39" t="s">
        <v>76</v>
      </c>
      <c r="AU39" t="s">
        <v>76</v>
      </c>
      <c r="AV39" t="s">
        <v>76</v>
      </c>
      <c r="AW39" t="s">
        <v>76</v>
      </c>
      <c r="AX39" t="s">
        <v>76</v>
      </c>
      <c r="AY39" s="16">
        <v>200</v>
      </c>
      <c r="AZ39" s="15">
        <v>29</v>
      </c>
      <c r="BA39" s="15">
        <v>165</v>
      </c>
      <c r="BB39" s="16">
        <v>24</v>
      </c>
      <c r="BC39" s="16">
        <v>462</v>
      </c>
      <c r="BD39" s="15">
        <v>66.900000000000006</v>
      </c>
      <c r="BE39" s="15">
        <v>73</v>
      </c>
      <c r="BF39" s="15">
        <v>10.6</v>
      </c>
      <c r="BG39" s="15">
        <v>153</v>
      </c>
      <c r="BH39" s="16">
        <v>22.1</v>
      </c>
      <c r="BI39" s="15">
        <v>224</v>
      </c>
      <c r="BJ39" s="15">
        <v>39.700000000000003</v>
      </c>
      <c r="BK39" s="15">
        <v>158</v>
      </c>
      <c r="BL39" s="15">
        <v>28</v>
      </c>
      <c r="BM39" s="15">
        <v>429</v>
      </c>
      <c r="BN39" s="15">
        <v>75.900000000000006</v>
      </c>
      <c r="BO39" s="15">
        <v>56</v>
      </c>
      <c r="BP39" s="16">
        <v>9.9</v>
      </c>
      <c r="BQ39" s="15">
        <v>80</v>
      </c>
      <c r="BR39" s="16">
        <v>14.1</v>
      </c>
      <c r="BS39" s="16">
        <v>369</v>
      </c>
      <c r="BT39" s="15">
        <v>3.72</v>
      </c>
      <c r="BU39" s="15">
        <v>17.5</v>
      </c>
      <c r="BV39" s="15" t="s">
        <v>93</v>
      </c>
      <c r="BW39" s="15">
        <v>8.1199999999999992</v>
      </c>
      <c r="BX39" s="15">
        <v>471</v>
      </c>
      <c r="BY39" s="15">
        <v>3.48</v>
      </c>
      <c r="BZ39" s="15">
        <v>6.22</v>
      </c>
      <c r="CA39" s="16" t="s">
        <v>93</v>
      </c>
      <c r="CB39" s="15">
        <v>5.66</v>
      </c>
      <c r="CC39" s="15">
        <v>4.47</v>
      </c>
      <c r="CD39" s="16">
        <v>130</v>
      </c>
      <c r="CE39" s="16">
        <v>16.68</v>
      </c>
      <c r="CF39" s="15">
        <v>3.5</v>
      </c>
      <c r="CG39" s="15">
        <v>1.2</v>
      </c>
      <c r="CH39" s="15">
        <v>95.2</v>
      </c>
      <c r="CI39">
        <v>0</v>
      </c>
      <c r="CJ39" s="15">
        <v>0.1</v>
      </c>
      <c r="CK39" s="16">
        <v>292</v>
      </c>
      <c r="CL39" s="16">
        <v>3.57</v>
      </c>
      <c r="CM39" s="15">
        <v>111</v>
      </c>
      <c r="CN39" s="16">
        <v>3.65</v>
      </c>
      <c r="CO39" s="15">
        <v>12.6</v>
      </c>
      <c r="CP39" s="16">
        <v>10.4</v>
      </c>
      <c r="CQ39" s="15">
        <v>74.599999999999994</v>
      </c>
      <c r="CR39" s="15">
        <v>1.9</v>
      </c>
      <c r="CS39" s="16">
        <v>0.5</v>
      </c>
      <c r="CT39" s="16">
        <v>179</v>
      </c>
      <c r="CU39" s="16">
        <v>50</v>
      </c>
      <c r="CV39" s="15">
        <v>89</v>
      </c>
      <c r="CW39" s="16">
        <v>29.6</v>
      </c>
      <c r="CX39" s="15">
        <v>27.6</v>
      </c>
      <c r="CY39" s="15">
        <v>97</v>
      </c>
      <c r="CZ39" s="16">
        <v>3.4</v>
      </c>
      <c r="DA39" s="15">
        <v>2</v>
      </c>
      <c r="DB39" t="s">
        <v>76</v>
      </c>
      <c r="DC39" s="15">
        <v>46</v>
      </c>
      <c r="DD39" s="16">
        <v>93</v>
      </c>
      <c r="DE39" s="15">
        <v>28.5</v>
      </c>
      <c r="DF39" s="15">
        <v>27.1</v>
      </c>
      <c r="DG39" s="16">
        <v>97</v>
      </c>
      <c r="DH39" s="16">
        <v>2.8</v>
      </c>
      <c r="DI39" s="16">
        <v>1.2</v>
      </c>
      <c r="DJ39" s="15">
        <v>7.4</v>
      </c>
      <c r="DK39">
        <v>1</v>
      </c>
    </row>
    <row r="40" spans="1:115" ht="15.75" thickBot="1">
      <c r="A40">
        <v>1001280325</v>
      </c>
      <c r="B40" t="s">
        <v>72</v>
      </c>
      <c r="C40">
        <v>57</v>
      </c>
      <c r="D40">
        <v>165</v>
      </c>
      <c r="E40">
        <v>68</v>
      </c>
      <c r="F40">
        <v>39.200000000000003</v>
      </c>
      <c r="G40">
        <v>106</v>
      </c>
      <c r="H40">
        <v>80</v>
      </c>
      <c r="I40" t="s">
        <v>73</v>
      </c>
      <c r="L40">
        <v>80</v>
      </c>
      <c r="M40" t="s">
        <v>281</v>
      </c>
      <c r="N40">
        <f t="shared" si="0"/>
        <v>2</v>
      </c>
      <c r="O40">
        <v>1</v>
      </c>
      <c r="P40">
        <f t="shared" si="1"/>
        <v>3</v>
      </c>
      <c r="Q40" t="s">
        <v>96</v>
      </c>
      <c r="R40" s="32" t="s">
        <v>586</v>
      </c>
      <c r="S40">
        <v>1</v>
      </c>
      <c r="T40" t="s">
        <v>77</v>
      </c>
      <c r="U40" t="s">
        <v>77</v>
      </c>
      <c r="V40" t="s">
        <v>76</v>
      </c>
      <c r="W40" t="s">
        <v>587</v>
      </c>
      <c r="X40" t="s">
        <v>76</v>
      </c>
      <c r="Y40" t="s">
        <v>588</v>
      </c>
      <c r="Z40" t="s">
        <v>99</v>
      </c>
      <c r="AA40">
        <v>200</v>
      </c>
      <c r="AB40" t="s">
        <v>81</v>
      </c>
      <c r="AC40" t="s">
        <v>82</v>
      </c>
      <c r="AD40" t="s">
        <v>78</v>
      </c>
      <c r="AE40" t="s">
        <v>589</v>
      </c>
      <c r="AF40">
        <v>7</v>
      </c>
      <c r="AG40" t="s">
        <v>578</v>
      </c>
      <c r="AH40">
        <v>2</v>
      </c>
      <c r="AI40" t="s">
        <v>590</v>
      </c>
      <c r="AJ40">
        <v>1</v>
      </c>
      <c r="AK40" t="s">
        <v>81</v>
      </c>
      <c r="AL40" t="s">
        <v>81</v>
      </c>
      <c r="AM40" t="s">
        <v>81</v>
      </c>
      <c r="AN40" t="s">
        <v>76</v>
      </c>
      <c r="AO40" t="s">
        <v>76</v>
      </c>
      <c r="AP40" t="s">
        <v>92</v>
      </c>
      <c r="AQ40" t="s">
        <v>591</v>
      </c>
      <c r="AR40">
        <v>99</v>
      </c>
      <c r="AU40" s="1" t="s">
        <v>77</v>
      </c>
      <c r="AV40" s="1" t="s">
        <v>133</v>
      </c>
      <c r="AW40" t="s">
        <v>76</v>
      </c>
      <c r="AX40" t="s">
        <v>91</v>
      </c>
      <c r="AY40" t="s">
        <v>76</v>
      </c>
      <c r="AZ40" t="s">
        <v>76</v>
      </c>
      <c r="BA40" t="s">
        <v>76</v>
      </c>
      <c r="BB40" t="s">
        <v>76</v>
      </c>
      <c r="BC40" t="s">
        <v>76</v>
      </c>
      <c r="BD40" t="s">
        <v>76</v>
      </c>
      <c r="BE40" t="s">
        <v>76</v>
      </c>
      <c r="BF40" t="s">
        <v>76</v>
      </c>
      <c r="BG40" t="s">
        <v>76</v>
      </c>
      <c r="BH40" t="s">
        <v>76</v>
      </c>
      <c r="BI40" t="s">
        <v>76</v>
      </c>
      <c r="BJ40" t="s">
        <v>76</v>
      </c>
      <c r="BK40" t="s">
        <v>76</v>
      </c>
      <c r="BL40" t="s">
        <v>76</v>
      </c>
      <c r="BM40" t="s">
        <v>76</v>
      </c>
      <c r="BN40" t="s">
        <v>76</v>
      </c>
      <c r="BO40" t="s">
        <v>76</v>
      </c>
      <c r="BP40" t="s">
        <v>76</v>
      </c>
      <c r="BQ40" t="s">
        <v>76</v>
      </c>
      <c r="BR40" t="s">
        <v>76</v>
      </c>
      <c r="BS40" t="s">
        <v>76</v>
      </c>
      <c r="BT40" t="s">
        <v>76</v>
      </c>
      <c r="BU40" t="s">
        <v>76</v>
      </c>
      <c r="BV40" t="s">
        <v>76</v>
      </c>
      <c r="BW40" t="s">
        <v>76</v>
      </c>
      <c r="BX40" t="s">
        <v>76</v>
      </c>
      <c r="BY40" t="s">
        <v>76</v>
      </c>
      <c r="BZ40" t="s">
        <v>76</v>
      </c>
      <c r="CA40" t="s">
        <v>76</v>
      </c>
      <c r="CB40" t="s">
        <v>76</v>
      </c>
      <c r="CC40" s="16">
        <v>2.85</v>
      </c>
      <c r="CD40" s="15">
        <v>95</v>
      </c>
      <c r="CE40" s="16">
        <v>3.31</v>
      </c>
      <c r="CF40" s="15">
        <v>15.1</v>
      </c>
      <c r="CG40" s="15">
        <v>18.7</v>
      </c>
      <c r="CH40" s="15">
        <v>55.6</v>
      </c>
      <c r="CI40" s="15">
        <v>9.4</v>
      </c>
      <c r="CJ40" s="15">
        <v>1.2</v>
      </c>
      <c r="CK40" s="15">
        <v>235</v>
      </c>
      <c r="CL40" s="16">
        <v>4.5</v>
      </c>
      <c r="CM40" s="16">
        <v>133</v>
      </c>
      <c r="CN40" s="16">
        <v>5.49</v>
      </c>
      <c r="CO40" s="16">
        <v>20.2</v>
      </c>
      <c r="CP40" s="15">
        <v>8</v>
      </c>
      <c r="CQ40" s="15">
        <v>59.6</v>
      </c>
      <c r="CR40" s="15">
        <v>11.1</v>
      </c>
      <c r="CS40" s="15">
        <v>1.1000000000000001</v>
      </c>
      <c r="CT40" s="15">
        <v>202</v>
      </c>
      <c r="CU40" t="s">
        <v>76</v>
      </c>
      <c r="CV40" t="s">
        <v>76</v>
      </c>
      <c r="CW40" t="s">
        <v>76</v>
      </c>
      <c r="CX40" t="s">
        <v>76</v>
      </c>
      <c r="CY40" t="s">
        <v>76</v>
      </c>
      <c r="CZ40" t="s">
        <v>76</v>
      </c>
      <c r="DA40" t="s">
        <v>76</v>
      </c>
      <c r="DB40" t="s">
        <v>76</v>
      </c>
      <c r="DC40" t="s">
        <v>76</v>
      </c>
      <c r="DD40" t="s">
        <v>76</v>
      </c>
      <c r="DE40" t="s">
        <v>76</v>
      </c>
      <c r="DF40" t="s">
        <v>76</v>
      </c>
      <c r="DG40" t="s">
        <v>76</v>
      </c>
      <c r="DH40" t="s">
        <v>76</v>
      </c>
      <c r="DI40" t="s">
        <v>76</v>
      </c>
      <c r="DJ40" t="s">
        <v>76</v>
      </c>
      <c r="DK40">
        <v>1</v>
      </c>
    </row>
    <row r="41" spans="1:115" ht="15.75" thickBot="1">
      <c r="A41">
        <v>1001138058</v>
      </c>
      <c r="B41" t="s">
        <v>72</v>
      </c>
      <c r="C41">
        <v>78</v>
      </c>
      <c r="D41">
        <v>160</v>
      </c>
      <c r="E41">
        <v>55</v>
      </c>
      <c r="F41">
        <v>36.4</v>
      </c>
      <c r="G41">
        <v>124</v>
      </c>
      <c r="H41">
        <v>74</v>
      </c>
      <c r="I41" t="s">
        <v>207</v>
      </c>
      <c r="J41">
        <f t="shared" ref="J41:J46" si="2">FIND("烟",I41)</f>
        <v>2</v>
      </c>
      <c r="L41">
        <v>80</v>
      </c>
      <c r="M41" t="s">
        <v>157</v>
      </c>
      <c r="N41">
        <f t="shared" si="0"/>
        <v>2</v>
      </c>
      <c r="O41">
        <v>2</v>
      </c>
      <c r="P41">
        <v>1</v>
      </c>
      <c r="Q41" t="s">
        <v>96</v>
      </c>
      <c r="R41" s="32" t="s">
        <v>76</v>
      </c>
      <c r="S41">
        <v>0</v>
      </c>
      <c r="T41" t="s">
        <v>77</v>
      </c>
      <c r="U41" t="s">
        <v>77</v>
      </c>
      <c r="V41" t="s">
        <v>76</v>
      </c>
      <c r="W41" t="s">
        <v>592</v>
      </c>
      <c r="X41" t="s">
        <v>76</v>
      </c>
      <c r="Y41" t="s">
        <v>413</v>
      </c>
      <c r="Z41" t="s">
        <v>568</v>
      </c>
      <c r="AA41">
        <v>200</v>
      </c>
      <c r="AB41" t="s">
        <v>81</v>
      </c>
      <c r="AC41" t="s">
        <v>82</v>
      </c>
      <c r="AD41" t="s">
        <v>78</v>
      </c>
      <c r="AE41" t="s">
        <v>593</v>
      </c>
      <c r="AF41">
        <v>4</v>
      </c>
      <c r="AG41" t="s">
        <v>594</v>
      </c>
      <c r="AH41">
        <v>2</v>
      </c>
      <c r="AI41" t="s">
        <v>76</v>
      </c>
      <c r="AJ41">
        <v>0</v>
      </c>
      <c r="AK41" t="s">
        <v>84</v>
      </c>
      <c r="AL41" t="s">
        <v>84</v>
      </c>
      <c r="AM41" t="s">
        <v>81</v>
      </c>
      <c r="AN41" t="s">
        <v>594</v>
      </c>
      <c r="AO41">
        <v>2</v>
      </c>
      <c r="AP41" t="s">
        <v>76</v>
      </c>
      <c r="AQ41" t="s">
        <v>76</v>
      </c>
      <c r="AR41" t="s">
        <v>76</v>
      </c>
      <c r="AS41" t="s">
        <v>76</v>
      </c>
      <c r="AT41" t="s">
        <v>76</v>
      </c>
      <c r="AU41" t="s">
        <v>76</v>
      </c>
      <c r="AV41" t="s">
        <v>76</v>
      </c>
      <c r="AW41" t="s">
        <v>76</v>
      </c>
      <c r="AX41" t="s">
        <v>76</v>
      </c>
      <c r="AY41" s="15">
        <v>424</v>
      </c>
      <c r="AZ41" s="16">
        <v>32.700000000000003</v>
      </c>
      <c r="BA41" s="15">
        <v>495</v>
      </c>
      <c r="BB41" s="15">
        <v>38.1</v>
      </c>
      <c r="BC41" s="16">
        <v>965</v>
      </c>
      <c r="BD41" s="15">
        <v>74.3</v>
      </c>
      <c r="BE41" s="17">
        <v>61</v>
      </c>
      <c r="BF41" s="15">
        <v>4.7</v>
      </c>
      <c r="BG41" s="15">
        <v>268</v>
      </c>
      <c r="BH41" s="16">
        <v>20.6</v>
      </c>
      <c r="BI41" s="15">
        <v>330</v>
      </c>
      <c r="BJ41" s="15">
        <v>28.4</v>
      </c>
      <c r="BK41" s="15">
        <v>433</v>
      </c>
      <c r="BL41" s="15">
        <v>37.4</v>
      </c>
      <c r="BM41" s="15">
        <v>808</v>
      </c>
      <c r="BN41" s="15">
        <v>69.7</v>
      </c>
      <c r="BO41" s="15">
        <v>35</v>
      </c>
      <c r="BP41" s="16">
        <v>3</v>
      </c>
      <c r="BQ41" s="15">
        <v>315</v>
      </c>
      <c r="BR41" s="15">
        <v>27.1</v>
      </c>
      <c r="BS41" s="15">
        <v>365</v>
      </c>
      <c r="BT41" s="16">
        <v>7.5</v>
      </c>
      <c r="BU41" s="15">
        <v>5.75</v>
      </c>
      <c r="BV41" s="15" t="s">
        <v>93</v>
      </c>
      <c r="BW41" s="15">
        <v>4.68</v>
      </c>
      <c r="BX41" s="15">
        <v>501</v>
      </c>
      <c r="BY41" s="15">
        <v>5.38</v>
      </c>
      <c r="BZ41" s="15">
        <v>45.1</v>
      </c>
      <c r="CA41" s="15" t="s">
        <v>93</v>
      </c>
      <c r="CB41" s="15">
        <v>15.2</v>
      </c>
      <c r="CC41" s="16">
        <v>3.07</v>
      </c>
      <c r="CD41" s="15">
        <v>100</v>
      </c>
      <c r="CE41" s="16">
        <v>4.79</v>
      </c>
      <c r="CF41" s="15">
        <v>24.6</v>
      </c>
      <c r="CG41" s="15">
        <v>11.7</v>
      </c>
      <c r="CH41" s="15">
        <v>59.1</v>
      </c>
      <c r="CI41" s="15">
        <v>4</v>
      </c>
      <c r="CJ41" s="15">
        <v>0.6</v>
      </c>
      <c r="CK41" s="15">
        <v>103</v>
      </c>
      <c r="CL41" s="16">
        <v>2.59</v>
      </c>
      <c r="CM41" s="16">
        <v>83</v>
      </c>
      <c r="CN41" s="16">
        <v>2.91</v>
      </c>
      <c r="CO41" s="15">
        <v>37</v>
      </c>
      <c r="CP41" s="15">
        <v>18</v>
      </c>
      <c r="CQ41" s="15">
        <v>41</v>
      </c>
      <c r="CR41" s="15">
        <v>3</v>
      </c>
      <c r="CS41" s="17">
        <v>1</v>
      </c>
      <c r="CT41" s="16">
        <v>129</v>
      </c>
      <c r="CU41" t="s">
        <v>76</v>
      </c>
      <c r="CV41" t="s">
        <v>76</v>
      </c>
      <c r="CW41" t="s">
        <v>76</v>
      </c>
      <c r="CX41" t="s">
        <v>76</v>
      </c>
      <c r="CY41" t="s">
        <v>76</v>
      </c>
      <c r="CZ41" t="s">
        <v>76</v>
      </c>
      <c r="DA41" t="s">
        <v>76</v>
      </c>
      <c r="DB41" t="s">
        <v>76</v>
      </c>
      <c r="DC41" t="s">
        <v>76</v>
      </c>
      <c r="DD41" t="s">
        <v>76</v>
      </c>
      <c r="DE41" t="s">
        <v>76</v>
      </c>
      <c r="DF41" t="s">
        <v>76</v>
      </c>
      <c r="DG41" t="s">
        <v>76</v>
      </c>
      <c r="DH41" t="s">
        <v>76</v>
      </c>
      <c r="DI41" t="s">
        <v>76</v>
      </c>
      <c r="DJ41" t="s">
        <v>76</v>
      </c>
      <c r="DK41">
        <v>1</v>
      </c>
    </row>
    <row r="42" spans="1:115" ht="15.75" thickBot="1">
      <c r="A42">
        <v>1001295001</v>
      </c>
      <c r="B42" t="s">
        <v>72</v>
      </c>
      <c r="C42">
        <v>61</v>
      </c>
      <c r="D42">
        <v>169</v>
      </c>
      <c r="E42">
        <v>59</v>
      </c>
      <c r="F42">
        <v>36.9</v>
      </c>
      <c r="G42">
        <v>139</v>
      </c>
      <c r="H42">
        <v>95</v>
      </c>
      <c r="I42" t="s">
        <v>595</v>
      </c>
      <c r="J42">
        <f t="shared" si="2"/>
        <v>2</v>
      </c>
      <c r="K42">
        <f>FIND("酒",I42)</f>
        <v>9</v>
      </c>
      <c r="L42">
        <v>80</v>
      </c>
      <c r="M42" t="s">
        <v>596</v>
      </c>
      <c r="N42">
        <f t="shared" si="0"/>
        <v>2</v>
      </c>
      <c r="O42">
        <v>1</v>
      </c>
      <c r="P42">
        <v>1</v>
      </c>
      <c r="Q42" t="s">
        <v>96</v>
      </c>
      <c r="R42" s="32" t="s">
        <v>597</v>
      </c>
      <c r="S42">
        <v>1</v>
      </c>
      <c r="T42" t="s">
        <v>91</v>
      </c>
      <c r="U42" t="s">
        <v>77</v>
      </c>
      <c r="V42" t="s">
        <v>76</v>
      </c>
      <c r="W42" t="s">
        <v>598</v>
      </c>
      <c r="X42" t="s">
        <v>76</v>
      </c>
      <c r="Y42" t="s">
        <v>76</v>
      </c>
      <c r="Z42" t="s">
        <v>568</v>
      </c>
      <c r="AA42">
        <v>200</v>
      </c>
      <c r="AB42" t="s">
        <v>81</v>
      </c>
      <c r="AC42" t="s">
        <v>82</v>
      </c>
      <c r="AD42" t="s">
        <v>78</v>
      </c>
      <c r="AE42" t="s">
        <v>599</v>
      </c>
      <c r="AF42">
        <v>7</v>
      </c>
      <c r="AG42" t="s">
        <v>594</v>
      </c>
      <c r="AH42">
        <v>2</v>
      </c>
      <c r="AI42" t="s">
        <v>600</v>
      </c>
      <c r="AJ42">
        <v>1</v>
      </c>
      <c r="AK42" t="s">
        <v>84</v>
      </c>
      <c r="AL42" t="s">
        <v>84</v>
      </c>
      <c r="AM42" t="s">
        <v>84</v>
      </c>
      <c r="AN42" t="s">
        <v>76</v>
      </c>
      <c r="AO42" t="s">
        <v>76</v>
      </c>
      <c r="AP42" t="s">
        <v>76</v>
      </c>
      <c r="AQ42" t="s">
        <v>76</v>
      </c>
      <c r="AR42" t="s">
        <v>76</v>
      </c>
      <c r="AS42" t="s">
        <v>76</v>
      </c>
      <c r="AT42" t="s">
        <v>76</v>
      </c>
      <c r="AU42" t="s">
        <v>76</v>
      </c>
      <c r="AV42" t="s">
        <v>76</v>
      </c>
      <c r="AW42" t="s">
        <v>76</v>
      </c>
      <c r="AX42" t="s">
        <v>76</v>
      </c>
      <c r="AY42" s="16">
        <v>787</v>
      </c>
      <c r="AZ42" s="15">
        <v>53.7</v>
      </c>
      <c r="BA42" s="16">
        <v>278</v>
      </c>
      <c r="BB42" s="15">
        <v>19</v>
      </c>
      <c r="BC42" s="15">
        <v>1079</v>
      </c>
      <c r="BD42" s="15">
        <v>73.599999999999994</v>
      </c>
      <c r="BE42" s="15">
        <v>238</v>
      </c>
      <c r="BF42" s="15">
        <v>16.2</v>
      </c>
      <c r="BG42" s="15">
        <v>149</v>
      </c>
      <c r="BH42" s="15">
        <v>10.199999999999999</v>
      </c>
      <c r="BI42" s="16">
        <v>753</v>
      </c>
      <c r="BJ42" s="16">
        <v>53.6</v>
      </c>
      <c r="BK42" s="15">
        <v>375</v>
      </c>
      <c r="BL42" s="15">
        <v>26.7</v>
      </c>
      <c r="BM42" s="15">
        <v>1167</v>
      </c>
      <c r="BN42" s="15">
        <v>83.1</v>
      </c>
      <c r="BO42" s="15">
        <v>136</v>
      </c>
      <c r="BP42" s="15">
        <v>9.6999999999999993</v>
      </c>
      <c r="BQ42" s="15">
        <v>101</v>
      </c>
      <c r="BR42" s="16">
        <v>7.2</v>
      </c>
      <c r="BS42" s="15">
        <v>1035</v>
      </c>
      <c r="BT42" s="15">
        <v>19.600000000000001</v>
      </c>
      <c r="BU42" s="15">
        <v>711</v>
      </c>
      <c r="BV42" s="15" t="s">
        <v>93</v>
      </c>
      <c r="BW42" s="15">
        <v>18</v>
      </c>
      <c r="BX42" s="16">
        <v>898</v>
      </c>
      <c r="BY42" s="16">
        <v>7.75</v>
      </c>
      <c r="BZ42" s="15">
        <v>106</v>
      </c>
      <c r="CA42" s="16" t="s">
        <v>93</v>
      </c>
      <c r="CB42" s="15">
        <v>14.8</v>
      </c>
      <c r="CC42" s="16">
        <v>4.07</v>
      </c>
      <c r="CD42" s="15">
        <v>105</v>
      </c>
      <c r="CE42" s="15">
        <v>8.08</v>
      </c>
      <c r="CF42" s="15">
        <v>17.2</v>
      </c>
      <c r="CG42" s="15">
        <v>6.8</v>
      </c>
      <c r="CH42" s="15">
        <v>72.099999999999994</v>
      </c>
      <c r="CI42" s="15">
        <v>3.7</v>
      </c>
      <c r="CJ42" s="15">
        <v>0.2</v>
      </c>
      <c r="CK42" s="15">
        <v>334</v>
      </c>
      <c r="CL42" s="15">
        <v>3.8</v>
      </c>
      <c r="CM42" s="15">
        <v>106</v>
      </c>
      <c r="CN42" s="15">
        <v>6.16</v>
      </c>
      <c r="CO42" s="15">
        <v>22.2</v>
      </c>
      <c r="CP42" s="15">
        <v>9.4</v>
      </c>
      <c r="CQ42" s="15">
        <v>67.8</v>
      </c>
      <c r="CR42" s="15">
        <v>0.3</v>
      </c>
      <c r="CS42" s="15">
        <v>0.3</v>
      </c>
      <c r="CT42" s="15">
        <v>157</v>
      </c>
      <c r="CU42" t="s">
        <v>76</v>
      </c>
      <c r="CV42" t="s">
        <v>76</v>
      </c>
      <c r="CW42" t="s">
        <v>76</v>
      </c>
      <c r="CX42" t="s">
        <v>76</v>
      </c>
      <c r="CY42" t="s">
        <v>76</v>
      </c>
      <c r="CZ42" t="s">
        <v>76</v>
      </c>
      <c r="DA42" t="s">
        <v>76</v>
      </c>
      <c r="DB42" t="s">
        <v>76</v>
      </c>
      <c r="DC42" t="s">
        <v>76</v>
      </c>
      <c r="DD42" t="s">
        <v>76</v>
      </c>
      <c r="DE42" t="s">
        <v>76</v>
      </c>
      <c r="DF42" t="s">
        <v>76</v>
      </c>
      <c r="DG42" t="s">
        <v>76</v>
      </c>
      <c r="DH42" t="s">
        <v>76</v>
      </c>
      <c r="DI42" t="s">
        <v>76</v>
      </c>
      <c r="DJ42" t="s">
        <v>76</v>
      </c>
      <c r="DK42">
        <v>1</v>
      </c>
    </row>
    <row r="43" spans="1:115" ht="15.75" thickBot="1">
      <c r="A43">
        <v>1001203691</v>
      </c>
      <c r="B43" t="s">
        <v>72</v>
      </c>
      <c r="C43">
        <v>77</v>
      </c>
      <c r="D43">
        <v>176</v>
      </c>
      <c r="E43">
        <v>68</v>
      </c>
      <c r="F43">
        <v>36.5</v>
      </c>
      <c r="G43">
        <v>119</v>
      </c>
      <c r="H43">
        <v>74</v>
      </c>
      <c r="I43" t="s">
        <v>601</v>
      </c>
      <c r="J43">
        <f t="shared" si="2"/>
        <v>2</v>
      </c>
      <c r="L43">
        <v>70</v>
      </c>
      <c r="M43" t="s">
        <v>411</v>
      </c>
      <c r="N43">
        <f t="shared" si="0"/>
        <v>2</v>
      </c>
      <c r="O43">
        <v>1</v>
      </c>
      <c r="P43">
        <v>1</v>
      </c>
      <c r="Q43" t="s">
        <v>96</v>
      </c>
      <c r="R43" s="32" t="s">
        <v>76</v>
      </c>
      <c r="S43">
        <v>0</v>
      </c>
      <c r="T43" t="s">
        <v>77</v>
      </c>
      <c r="U43" t="s">
        <v>77</v>
      </c>
      <c r="V43" t="s">
        <v>76</v>
      </c>
      <c r="W43" t="s">
        <v>602</v>
      </c>
      <c r="X43" t="s">
        <v>76</v>
      </c>
      <c r="Y43" t="s">
        <v>79</v>
      </c>
      <c r="Z43" t="s">
        <v>568</v>
      </c>
      <c r="AA43">
        <v>200</v>
      </c>
      <c r="AB43" t="s">
        <v>81</v>
      </c>
      <c r="AC43" t="s">
        <v>82</v>
      </c>
      <c r="AD43" t="s">
        <v>78</v>
      </c>
      <c r="AE43" t="s">
        <v>225</v>
      </c>
      <c r="AF43">
        <v>10</v>
      </c>
      <c r="AG43" t="s">
        <v>544</v>
      </c>
      <c r="AH43">
        <v>2</v>
      </c>
      <c r="AI43" t="s">
        <v>76</v>
      </c>
      <c r="AJ43">
        <v>0</v>
      </c>
      <c r="AK43" t="s">
        <v>84</v>
      </c>
      <c r="AL43" t="s">
        <v>84</v>
      </c>
      <c r="AM43" t="s">
        <v>84</v>
      </c>
      <c r="AN43" t="s">
        <v>76</v>
      </c>
      <c r="AO43" t="s">
        <v>76</v>
      </c>
      <c r="AP43" t="s">
        <v>76</v>
      </c>
      <c r="AQ43" t="s">
        <v>76</v>
      </c>
      <c r="AR43" t="s">
        <v>76</v>
      </c>
      <c r="AS43" t="s">
        <v>76</v>
      </c>
      <c r="AT43" t="s">
        <v>76</v>
      </c>
      <c r="AU43" t="s">
        <v>76</v>
      </c>
      <c r="AV43" t="s">
        <v>76</v>
      </c>
      <c r="AW43" t="s">
        <v>76</v>
      </c>
      <c r="AX43" t="s">
        <v>76</v>
      </c>
      <c r="AY43" s="15">
        <v>307</v>
      </c>
      <c r="AZ43" s="15">
        <v>35.799999999999997</v>
      </c>
      <c r="BA43" s="15">
        <v>193</v>
      </c>
      <c r="BB43" s="15">
        <v>22.6</v>
      </c>
      <c r="BC43" s="15">
        <v>513</v>
      </c>
      <c r="BD43" s="15">
        <v>59.8</v>
      </c>
      <c r="BE43" s="17">
        <v>12</v>
      </c>
      <c r="BF43" s="15">
        <v>1.4</v>
      </c>
      <c r="BG43" s="16">
        <v>331</v>
      </c>
      <c r="BH43" s="16">
        <v>38.700000000000003</v>
      </c>
      <c r="BI43" s="16">
        <v>268</v>
      </c>
      <c r="BJ43" s="16">
        <v>29.9</v>
      </c>
      <c r="BK43" s="15">
        <v>183</v>
      </c>
      <c r="BL43" s="15">
        <v>20.5</v>
      </c>
      <c r="BM43" s="15">
        <v>470</v>
      </c>
      <c r="BN43" s="15">
        <v>52.4</v>
      </c>
      <c r="BO43" s="15">
        <v>6</v>
      </c>
      <c r="BP43" s="15">
        <v>0.6</v>
      </c>
      <c r="BQ43" s="15">
        <v>419</v>
      </c>
      <c r="BR43" s="15">
        <v>46.8</v>
      </c>
      <c r="BS43" s="15">
        <v>686</v>
      </c>
      <c r="BT43" s="15">
        <v>2.99</v>
      </c>
      <c r="BU43" s="15">
        <v>7.62</v>
      </c>
      <c r="BV43" s="15">
        <v>5.17</v>
      </c>
      <c r="BW43" s="16">
        <v>9.17</v>
      </c>
      <c r="BX43" s="15">
        <v>780</v>
      </c>
      <c r="BY43" s="15">
        <v>5.75</v>
      </c>
      <c r="BZ43" s="15">
        <v>10.3</v>
      </c>
      <c r="CA43" s="15">
        <v>6.03</v>
      </c>
      <c r="CB43" s="15">
        <v>13</v>
      </c>
      <c r="CC43" s="15">
        <v>4.18</v>
      </c>
      <c r="CD43" s="15">
        <v>132</v>
      </c>
      <c r="CE43" s="15">
        <v>4.3499999999999996</v>
      </c>
      <c r="CF43" s="15">
        <v>23</v>
      </c>
      <c r="CG43" s="15">
        <v>9.1999999999999993</v>
      </c>
      <c r="CH43" s="16">
        <v>65.3</v>
      </c>
      <c r="CI43" s="15">
        <v>1.6</v>
      </c>
      <c r="CJ43" s="17">
        <v>0.9</v>
      </c>
      <c r="CK43" s="15">
        <v>140</v>
      </c>
      <c r="CL43" s="15">
        <v>3.47</v>
      </c>
      <c r="CM43" s="16">
        <v>117</v>
      </c>
      <c r="CN43" s="16">
        <v>4.87</v>
      </c>
      <c r="CO43" s="15">
        <v>20.100000000000001</v>
      </c>
      <c r="CP43" s="15">
        <v>10.1</v>
      </c>
      <c r="CQ43" s="15">
        <v>66.900000000000006</v>
      </c>
      <c r="CR43" s="15">
        <v>2.2999999999999998</v>
      </c>
      <c r="CS43" s="15">
        <v>0.6</v>
      </c>
      <c r="CT43" s="15">
        <v>100</v>
      </c>
      <c r="CU43" s="15">
        <v>44</v>
      </c>
      <c r="CV43" s="15">
        <v>87</v>
      </c>
      <c r="CW43" s="15">
        <v>28.5</v>
      </c>
      <c r="CX43" s="17">
        <v>27.7</v>
      </c>
      <c r="CY43" s="15">
        <v>97</v>
      </c>
      <c r="CZ43" s="15">
        <v>3.5</v>
      </c>
      <c r="DA43" s="15">
        <v>1.3</v>
      </c>
      <c r="DB43" s="16">
        <v>7.42</v>
      </c>
      <c r="DC43" s="16">
        <v>40</v>
      </c>
      <c r="DD43" s="15">
        <v>113</v>
      </c>
      <c r="DE43" s="15">
        <v>23.7</v>
      </c>
      <c r="DF43" s="15">
        <v>23.9</v>
      </c>
      <c r="DG43" s="15">
        <v>98</v>
      </c>
      <c r="DH43" s="15">
        <v>-1.3</v>
      </c>
      <c r="DI43" s="15">
        <v>1.4</v>
      </c>
      <c r="DJ43" s="16">
        <v>7.38</v>
      </c>
      <c r="DK43">
        <v>1</v>
      </c>
    </row>
    <row r="44" spans="1:115" ht="15.75" thickBot="1">
      <c r="A44">
        <v>1001336501</v>
      </c>
      <c r="B44" t="s">
        <v>72</v>
      </c>
      <c r="C44">
        <v>51</v>
      </c>
      <c r="D44">
        <v>169</v>
      </c>
      <c r="E44">
        <v>76</v>
      </c>
      <c r="F44">
        <v>36.5</v>
      </c>
      <c r="G44">
        <v>150</v>
      </c>
      <c r="H44">
        <v>102</v>
      </c>
      <c r="I44" t="s">
        <v>311</v>
      </c>
      <c r="J44">
        <f t="shared" si="2"/>
        <v>2</v>
      </c>
      <c r="L44">
        <v>70</v>
      </c>
      <c r="M44" t="s">
        <v>603</v>
      </c>
      <c r="N44">
        <f t="shared" si="0"/>
        <v>3</v>
      </c>
      <c r="O44">
        <v>1</v>
      </c>
      <c r="P44">
        <v>1</v>
      </c>
      <c r="Q44" t="s">
        <v>96</v>
      </c>
      <c r="R44" s="32" t="s">
        <v>76</v>
      </c>
      <c r="S44">
        <v>0</v>
      </c>
      <c r="T44" t="s">
        <v>77</v>
      </c>
      <c r="U44" t="s">
        <v>77</v>
      </c>
      <c r="V44" t="s">
        <v>76</v>
      </c>
      <c r="W44" t="s">
        <v>604</v>
      </c>
      <c r="X44" t="s">
        <v>76</v>
      </c>
      <c r="Y44" t="s">
        <v>76</v>
      </c>
      <c r="Z44" t="s">
        <v>428</v>
      </c>
      <c r="AA44">
        <v>200</v>
      </c>
      <c r="AB44" t="s">
        <v>84</v>
      </c>
      <c r="AC44" t="s">
        <v>82</v>
      </c>
      <c r="AD44" t="s">
        <v>78</v>
      </c>
      <c r="AE44" t="s">
        <v>605</v>
      </c>
      <c r="AF44">
        <v>3</v>
      </c>
      <c r="AG44" t="s">
        <v>581</v>
      </c>
      <c r="AH44">
        <v>2</v>
      </c>
      <c r="AI44" t="s">
        <v>76</v>
      </c>
      <c r="AJ44">
        <v>0</v>
      </c>
      <c r="AK44" t="s">
        <v>81</v>
      </c>
      <c r="AL44" t="s">
        <v>84</v>
      </c>
      <c r="AM44" t="s">
        <v>81</v>
      </c>
      <c r="AN44" t="s">
        <v>606</v>
      </c>
      <c r="AO44">
        <v>3</v>
      </c>
      <c r="AP44" t="s">
        <v>76</v>
      </c>
      <c r="AQ44" t="s">
        <v>76</v>
      </c>
      <c r="AR44" t="s">
        <v>76</v>
      </c>
      <c r="AS44" t="s">
        <v>76</v>
      </c>
      <c r="AT44" t="s">
        <v>76</v>
      </c>
      <c r="AU44" t="s">
        <v>76</v>
      </c>
      <c r="AV44" t="s">
        <v>76</v>
      </c>
      <c r="AW44" t="s">
        <v>76</v>
      </c>
      <c r="AX44" t="s">
        <v>76</v>
      </c>
      <c r="AY44" t="s">
        <v>76</v>
      </c>
      <c r="AZ44" t="s">
        <v>76</v>
      </c>
      <c r="BA44" t="s">
        <v>76</v>
      </c>
      <c r="BB44" t="s">
        <v>76</v>
      </c>
      <c r="BC44" t="s">
        <v>76</v>
      </c>
      <c r="BD44" t="s">
        <v>76</v>
      </c>
      <c r="BE44" t="s">
        <v>76</v>
      </c>
      <c r="BF44" t="s">
        <v>76</v>
      </c>
      <c r="BG44" t="s">
        <v>76</v>
      </c>
      <c r="BH44" t="s">
        <v>76</v>
      </c>
      <c r="BI44" s="15">
        <v>591</v>
      </c>
      <c r="BJ44" s="16">
        <v>26</v>
      </c>
      <c r="BK44" s="15">
        <v>693</v>
      </c>
      <c r="BL44" s="15">
        <v>30.5</v>
      </c>
      <c r="BM44" s="15">
        <v>1329</v>
      </c>
      <c r="BN44" s="15">
        <v>58.6</v>
      </c>
      <c r="BO44" s="15">
        <v>87</v>
      </c>
      <c r="BP44" s="16">
        <v>3.8</v>
      </c>
      <c r="BQ44" s="15">
        <v>853</v>
      </c>
      <c r="BR44" s="15">
        <v>37.6</v>
      </c>
      <c r="BS44" t="s">
        <v>76</v>
      </c>
      <c r="BT44" t="s">
        <v>76</v>
      </c>
      <c r="BU44" t="s">
        <v>76</v>
      </c>
      <c r="BV44" t="s">
        <v>76</v>
      </c>
      <c r="BW44" t="s">
        <v>76</v>
      </c>
      <c r="BX44" t="s">
        <v>76</v>
      </c>
      <c r="BY44" t="s">
        <v>76</v>
      </c>
      <c r="BZ44" t="s">
        <v>76</v>
      </c>
      <c r="CA44" t="s">
        <v>76</v>
      </c>
      <c r="CB44" t="s">
        <v>76</v>
      </c>
      <c r="CC44" s="15">
        <v>4.47</v>
      </c>
      <c r="CD44" s="16">
        <v>123</v>
      </c>
      <c r="CE44" s="16">
        <v>6.82</v>
      </c>
      <c r="CF44" s="16">
        <v>25.5</v>
      </c>
      <c r="CG44" s="15">
        <v>17.399999999999999</v>
      </c>
      <c r="CH44" s="16">
        <v>55.2</v>
      </c>
      <c r="CI44" s="16">
        <v>1.3</v>
      </c>
      <c r="CJ44" s="15">
        <v>0.6</v>
      </c>
      <c r="CK44" s="15">
        <v>137</v>
      </c>
      <c r="CL44" s="15">
        <v>4.57</v>
      </c>
      <c r="CM44" s="16">
        <v>130</v>
      </c>
      <c r="CN44" s="16">
        <v>4.9000000000000004</v>
      </c>
      <c r="CO44" s="16">
        <v>39.799999999999997</v>
      </c>
      <c r="CP44" s="15">
        <v>12.7</v>
      </c>
      <c r="CQ44" s="15">
        <v>43.8</v>
      </c>
      <c r="CR44" s="15">
        <v>3.3</v>
      </c>
      <c r="CS44" s="15">
        <v>0.4</v>
      </c>
      <c r="CT44" s="16">
        <v>175</v>
      </c>
      <c r="CU44" s="16">
        <v>59</v>
      </c>
      <c r="CV44" s="15">
        <v>71</v>
      </c>
      <c r="CW44" s="15">
        <v>31.1</v>
      </c>
      <c r="CX44" s="15">
        <v>27.4</v>
      </c>
      <c r="CY44" s="15">
        <v>93</v>
      </c>
      <c r="CZ44" s="16">
        <v>3.3</v>
      </c>
      <c r="DA44" s="16">
        <v>2.5</v>
      </c>
      <c r="DB44" s="15">
        <v>7.33</v>
      </c>
      <c r="DC44" s="15">
        <v>53</v>
      </c>
      <c r="DD44" s="15">
        <v>79</v>
      </c>
      <c r="DE44" s="15">
        <v>27.9</v>
      </c>
      <c r="DF44" s="15">
        <v>25.3</v>
      </c>
      <c r="DG44" s="15">
        <v>95</v>
      </c>
      <c r="DH44" s="16">
        <v>0.6</v>
      </c>
      <c r="DI44" s="16">
        <v>3.2</v>
      </c>
      <c r="DJ44" s="16">
        <v>7.33</v>
      </c>
      <c r="DK44">
        <v>1</v>
      </c>
    </row>
    <row r="45" spans="1:115" ht="15.75" thickBot="1">
      <c r="A45">
        <v>1001279978</v>
      </c>
      <c r="B45" t="s">
        <v>72</v>
      </c>
      <c r="C45">
        <v>54</v>
      </c>
      <c r="D45">
        <v>175</v>
      </c>
      <c r="E45">
        <v>94</v>
      </c>
      <c r="F45">
        <v>36.4</v>
      </c>
      <c r="G45">
        <v>138</v>
      </c>
      <c r="H45">
        <v>81</v>
      </c>
      <c r="I45" t="s">
        <v>607</v>
      </c>
      <c r="J45">
        <f t="shared" si="2"/>
        <v>2</v>
      </c>
      <c r="K45">
        <f>FIND("酒",I45)</f>
        <v>4</v>
      </c>
      <c r="L45">
        <v>80</v>
      </c>
      <c r="M45" t="s">
        <v>243</v>
      </c>
      <c r="N45">
        <f t="shared" si="0"/>
        <v>2</v>
      </c>
      <c r="O45">
        <v>1</v>
      </c>
      <c r="P45">
        <v>1</v>
      </c>
      <c r="Q45" t="s">
        <v>96</v>
      </c>
      <c r="R45" s="32" t="s">
        <v>76</v>
      </c>
      <c r="S45">
        <v>0</v>
      </c>
      <c r="T45" t="s">
        <v>77</v>
      </c>
      <c r="U45" t="s">
        <v>77</v>
      </c>
      <c r="V45" t="s">
        <v>76</v>
      </c>
      <c r="W45" t="s">
        <v>608</v>
      </c>
      <c r="X45" t="s">
        <v>76</v>
      </c>
      <c r="Y45" t="s">
        <v>413</v>
      </c>
      <c r="Z45" t="s">
        <v>568</v>
      </c>
      <c r="AA45">
        <v>200</v>
      </c>
      <c r="AB45" t="s">
        <v>81</v>
      </c>
      <c r="AC45" t="s">
        <v>82</v>
      </c>
      <c r="AD45" t="s">
        <v>78</v>
      </c>
      <c r="AE45" t="s">
        <v>609</v>
      </c>
      <c r="AF45">
        <v>13</v>
      </c>
      <c r="AG45" t="s">
        <v>73</v>
      </c>
      <c r="AH45">
        <v>0</v>
      </c>
      <c r="AI45" t="s">
        <v>76</v>
      </c>
      <c r="AJ45">
        <v>0</v>
      </c>
      <c r="AK45" t="s">
        <v>84</v>
      </c>
      <c r="AL45" t="s">
        <v>84</v>
      </c>
      <c r="AM45" t="s">
        <v>84</v>
      </c>
      <c r="AN45" t="s">
        <v>76</v>
      </c>
      <c r="AO45">
        <v>0</v>
      </c>
      <c r="AP45" t="s">
        <v>76</v>
      </c>
      <c r="AQ45" t="s">
        <v>76</v>
      </c>
      <c r="AR45" t="s">
        <v>76</v>
      </c>
      <c r="AS45" t="s">
        <v>76</v>
      </c>
      <c r="AT45" t="s">
        <v>76</v>
      </c>
      <c r="AU45" t="s">
        <v>76</v>
      </c>
      <c r="AV45" t="s">
        <v>76</v>
      </c>
      <c r="AW45" t="s">
        <v>76</v>
      </c>
      <c r="AX45" t="s">
        <v>76</v>
      </c>
      <c r="AY45" s="15">
        <v>1078</v>
      </c>
      <c r="AZ45" s="15">
        <v>54.8</v>
      </c>
      <c r="BA45" s="15">
        <v>405</v>
      </c>
      <c r="BB45" s="15">
        <v>20.6</v>
      </c>
      <c r="BC45" s="15">
        <v>1553</v>
      </c>
      <c r="BD45" s="16">
        <v>78.8</v>
      </c>
      <c r="BE45" s="15">
        <v>124</v>
      </c>
      <c r="BF45" s="16">
        <v>6.3</v>
      </c>
      <c r="BG45" s="15">
        <v>289</v>
      </c>
      <c r="BH45" s="15">
        <v>14.7</v>
      </c>
      <c r="BI45" s="15">
        <v>1250</v>
      </c>
      <c r="BJ45" s="17">
        <v>59.1</v>
      </c>
      <c r="BK45" s="15">
        <v>427</v>
      </c>
      <c r="BL45" s="15">
        <v>20.2</v>
      </c>
      <c r="BM45" s="15">
        <v>1732</v>
      </c>
      <c r="BN45" s="15">
        <v>81.900000000000006</v>
      </c>
      <c r="BO45" s="15">
        <v>169</v>
      </c>
      <c r="BP45" s="15">
        <v>8</v>
      </c>
      <c r="BQ45" s="16">
        <v>206</v>
      </c>
      <c r="BR45" s="15">
        <v>9.6999999999999993</v>
      </c>
      <c r="BS45" s="15">
        <v>423</v>
      </c>
      <c r="BT45" s="16">
        <v>5.54</v>
      </c>
      <c r="BU45" s="15">
        <v>13.1</v>
      </c>
      <c r="BV45" s="15" t="s">
        <v>93</v>
      </c>
      <c r="BW45" s="15">
        <v>15.8</v>
      </c>
      <c r="BX45" s="16">
        <v>556</v>
      </c>
      <c r="BY45" s="16" t="s">
        <v>348</v>
      </c>
      <c r="BZ45" s="16">
        <v>12.5</v>
      </c>
      <c r="CA45" s="15" t="s">
        <v>93</v>
      </c>
      <c r="CB45" s="15">
        <v>9.18</v>
      </c>
      <c r="CC45" s="16">
        <v>4.4800000000000004</v>
      </c>
      <c r="CD45" s="16">
        <v>152</v>
      </c>
      <c r="CE45" s="15">
        <v>8.8000000000000007</v>
      </c>
      <c r="CF45" s="15">
        <v>25.3</v>
      </c>
      <c r="CG45" s="16">
        <v>8.1999999999999993</v>
      </c>
      <c r="CH45" s="16">
        <v>64.400000000000006</v>
      </c>
      <c r="CI45" s="15">
        <v>1.6</v>
      </c>
      <c r="CJ45" s="15">
        <v>0.5</v>
      </c>
      <c r="CK45" s="16">
        <v>256</v>
      </c>
      <c r="CL45" s="15">
        <v>3.88</v>
      </c>
      <c r="CM45" s="15">
        <v>126</v>
      </c>
      <c r="CN45" s="16">
        <v>7.02</v>
      </c>
      <c r="CO45" s="16">
        <v>24.5</v>
      </c>
      <c r="CP45" s="15">
        <v>7</v>
      </c>
      <c r="CQ45" s="16">
        <v>65.2</v>
      </c>
      <c r="CR45" s="15">
        <v>2.6</v>
      </c>
      <c r="CS45" s="15">
        <v>0.7</v>
      </c>
      <c r="CT45" s="15">
        <v>288</v>
      </c>
      <c r="CU45" s="16">
        <v>45</v>
      </c>
      <c r="CV45" s="15">
        <v>87</v>
      </c>
      <c r="CW45" s="15">
        <v>26.6</v>
      </c>
      <c r="CX45" s="15">
        <v>25.7</v>
      </c>
      <c r="CY45" s="15">
        <v>96</v>
      </c>
      <c r="CZ45" s="15">
        <v>1</v>
      </c>
      <c r="DA45" s="15">
        <v>2.4</v>
      </c>
      <c r="DB45" s="16">
        <v>7.38</v>
      </c>
      <c r="DC45" s="15">
        <v>43</v>
      </c>
      <c r="DD45" s="16">
        <v>84</v>
      </c>
      <c r="DE45" s="15">
        <v>24.9</v>
      </c>
      <c r="DF45" s="15">
        <v>24.4</v>
      </c>
      <c r="DG45" s="15">
        <v>96</v>
      </c>
      <c r="DH45" s="15">
        <v>-0.6</v>
      </c>
      <c r="DI45" s="15">
        <v>2.2000000000000002</v>
      </c>
      <c r="DJ45" s="15">
        <v>7.37</v>
      </c>
      <c r="DK45">
        <v>1</v>
      </c>
    </row>
    <row r="46" spans="1:115" ht="15.75" thickBot="1">
      <c r="A46">
        <v>1001330152</v>
      </c>
      <c r="B46" t="s">
        <v>72</v>
      </c>
      <c r="C46">
        <v>73</v>
      </c>
      <c r="D46">
        <v>152</v>
      </c>
      <c r="E46">
        <v>48</v>
      </c>
      <c r="F46">
        <v>36.200000000000003</v>
      </c>
      <c r="G46">
        <v>134</v>
      </c>
      <c r="H46">
        <v>89</v>
      </c>
      <c r="I46" t="s">
        <v>610</v>
      </c>
      <c r="J46">
        <f t="shared" si="2"/>
        <v>2</v>
      </c>
      <c r="K46">
        <f>FIND("酒",I46)</f>
        <v>4</v>
      </c>
      <c r="L46">
        <v>80</v>
      </c>
      <c r="M46" t="s">
        <v>611</v>
      </c>
      <c r="N46">
        <f t="shared" si="0"/>
        <v>1</v>
      </c>
      <c r="O46">
        <v>1</v>
      </c>
      <c r="P46">
        <v>1</v>
      </c>
      <c r="Q46" t="s">
        <v>96</v>
      </c>
      <c r="R46" s="32" t="s">
        <v>76</v>
      </c>
      <c r="S46">
        <v>0</v>
      </c>
      <c r="T46" t="s">
        <v>77</v>
      </c>
      <c r="U46" t="s">
        <v>77</v>
      </c>
      <c r="V46" t="s">
        <v>76</v>
      </c>
      <c r="W46" t="s">
        <v>612</v>
      </c>
      <c r="X46" t="s">
        <v>76</v>
      </c>
      <c r="Y46" t="s">
        <v>76</v>
      </c>
      <c r="Z46" t="s">
        <v>568</v>
      </c>
      <c r="AA46">
        <v>200</v>
      </c>
      <c r="AB46" t="s">
        <v>81</v>
      </c>
      <c r="AC46" t="s">
        <v>82</v>
      </c>
      <c r="AD46" t="s">
        <v>78</v>
      </c>
      <c r="AE46" t="s">
        <v>613</v>
      </c>
      <c r="AF46">
        <v>3</v>
      </c>
      <c r="AG46" t="s">
        <v>614</v>
      </c>
      <c r="AH46">
        <v>2</v>
      </c>
      <c r="AI46" t="s">
        <v>76</v>
      </c>
      <c r="AJ46">
        <v>0</v>
      </c>
      <c r="AK46" t="s">
        <v>84</v>
      </c>
      <c r="AL46" t="s">
        <v>81</v>
      </c>
      <c r="AM46" t="s">
        <v>84</v>
      </c>
      <c r="AN46" t="s">
        <v>76</v>
      </c>
      <c r="AO46">
        <v>0</v>
      </c>
      <c r="AP46" t="s">
        <v>76</v>
      </c>
      <c r="AQ46" t="s">
        <v>76</v>
      </c>
      <c r="AR46" t="s">
        <v>76</v>
      </c>
      <c r="AS46" t="s">
        <v>76</v>
      </c>
      <c r="AT46" t="s">
        <v>76</v>
      </c>
      <c r="AU46" t="s">
        <v>76</v>
      </c>
      <c r="AV46" t="s">
        <v>76</v>
      </c>
      <c r="AW46" t="s">
        <v>76</v>
      </c>
      <c r="AX46" t="s">
        <v>76</v>
      </c>
      <c r="AY46" s="15">
        <v>579</v>
      </c>
      <c r="AZ46" s="15">
        <v>44</v>
      </c>
      <c r="BA46" s="15">
        <v>229</v>
      </c>
      <c r="BB46" s="15">
        <v>17.399999999999999</v>
      </c>
      <c r="BC46" s="15">
        <v>826</v>
      </c>
      <c r="BD46" s="15">
        <v>62.8</v>
      </c>
      <c r="BE46" s="15">
        <v>216</v>
      </c>
      <c r="BF46" s="15">
        <v>16.399999999999999</v>
      </c>
      <c r="BG46" s="15">
        <v>272</v>
      </c>
      <c r="BH46" s="16">
        <v>20.7</v>
      </c>
      <c r="BI46" s="15">
        <v>403</v>
      </c>
      <c r="BJ46" s="15">
        <v>46.3</v>
      </c>
      <c r="BK46" s="15">
        <v>155</v>
      </c>
      <c r="BL46" s="15">
        <v>17.8</v>
      </c>
      <c r="BM46" s="15">
        <v>592</v>
      </c>
      <c r="BN46" s="15">
        <v>68</v>
      </c>
      <c r="BO46" s="15">
        <v>70</v>
      </c>
      <c r="BP46" s="16">
        <v>8.1</v>
      </c>
      <c r="BQ46" s="15">
        <v>205</v>
      </c>
      <c r="BR46" s="15">
        <v>23.6</v>
      </c>
      <c r="BS46" t="s">
        <v>76</v>
      </c>
      <c r="BT46" t="s">
        <v>76</v>
      </c>
      <c r="BU46" t="s">
        <v>76</v>
      </c>
      <c r="BV46" t="s">
        <v>76</v>
      </c>
      <c r="BW46" t="s">
        <v>76</v>
      </c>
      <c r="BX46" t="s">
        <v>76</v>
      </c>
      <c r="BY46" t="s">
        <v>76</v>
      </c>
      <c r="BZ46" t="s">
        <v>76</v>
      </c>
      <c r="CA46" t="s">
        <v>76</v>
      </c>
      <c r="CB46" t="s">
        <v>76</v>
      </c>
      <c r="CC46" s="15">
        <v>3.36</v>
      </c>
      <c r="CD46" s="15">
        <v>109</v>
      </c>
      <c r="CE46" s="15">
        <v>6.79</v>
      </c>
      <c r="CF46" s="15">
        <v>21.2</v>
      </c>
      <c r="CG46" s="15">
        <v>12.1</v>
      </c>
      <c r="CH46" s="15">
        <v>64.8</v>
      </c>
      <c r="CI46" s="16">
        <v>1.6</v>
      </c>
      <c r="CJ46" s="15">
        <v>0.3</v>
      </c>
      <c r="CK46" s="15">
        <v>158</v>
      </c>
      <c r="CL46" s="16">
        <v>3.61</v>
      </c>
      <c r="CM46" s="15">
        <v>111</v>
      </c>
      <c r="CN46" s="16">
        <v>6.35</v>
      </c>
      <c r="CO46" s="15">
        <v>11.2</v>
      </c>
      <c r="CP46" s="15">
        <v>10.7</v>
      </c>
      <c r="CQ46" s="15">
        <v>76.8</v>
      </c>
      <c r="CR46" s="15">
        <v>0.8</v>
      </c>
      <c r="CS46" s="15">
        <v>0.5</v>
      </c>
      <c r="CT46" s="15">
        <v>133</v>
      </c>
      <c r="CU46" s="15">
        <v>49</v>
      </c>
      <c r="CV46" s="15">
        <v>77</v>
      </c>
      <c r="CW46" s="16">
        <v>29.7</v>
      </c>
      <c r="CX46" s="15">
        <v>27.3</v>
      </c>
      <c r="CY46" s="15">
        <v>95</v>
      </c>
      <c r="CZ46" s="15">
        <v>3.2</v>
      </c>
      <c r="DA46" s="15">
        <v>2.2000000000000002</v>
      </c>
      <c r="DB46" s="16">
        <v>7.39</v>
      </c>
      <c r="DC46" s="15">
        <v>44</v>
      </c>
      <c r="DD46" s="15">
        <v>84</v>
      </c>
      <c r="DE46" s="15">
        <v>27.9</v>
      </c>
      <c r="DF46" s="15">
        <v>27.1</v>
      </c>
      <c r="DG46" s="15">
        <v>96</v>
      </c>
      <c r="DH46" s="15">
        <v>2.8</v>
      </c>
      <c r="DI46" s="15">
        <v>1.3</v>
      </c>
      <c r="DJ46" s="15">
        <v>7.41</v>
      </c>
      <c r="DK46">
        <v>1</v>
      </c>
    </row>
    <row r="47" spans="1:115" ht="15.75" thickBot="1">
      <c r="A47">
        <v>1001247991</v>
      </c>
      <c r="B47" t="s">
        <v>109</v>
      </c>
      <c r="C47">
        <v>65</v>
      </c>
      <c r="D47">
        <v>146</v>
      </c>
      <c r="E47">
        <v>48</v>
      </c>
      <c r="F47">
        <v>36.700000000000003</v>
      </c>
      <c r="G47">
        <v>129</v>
      </c>
      <c r="H47">
        <v>80</v>
      </c>
      <c r="I47" t="s">
        <v>73</v>
      </c>
      <c r="L47">
        <v>80</v>
      </c>
      <c r="M47" t="s">
        <v>615</v>
      </c>
      <c r="N47" t="e">
        <f t="shared" si="0"/>
        <v>#VALUE!</v>
      </c>
      <c r="O47">
        <v>1</v>
      </c>
      <c r="P47">
        <v>1</v>
      </c>
      <c r="Q47" t="s">
        <v>96</v>
      </c>
      <c r="R47" s="32" t="s">
        <v>97</v>
      </c>
      <c r="S47">
        <v>1</v>
      </c>
      <c r="T47" t="s">
        <v>77</v>
      </c>
      <c r="U47" t="s">
        <v>77</v>
      </c>
      <c r="V47" t="s">
        <v>76</v>
      </c>
      <c r="W47" t="s">
        <v>616</v>
      </c>
      <c r="X47" t="s">
        <v>76</v>
      </c>
      <c r="Y47" t="s">
        <v>76</v>
      </c>
      <c r="Z47" t="s">
        <v>568</v>
      </c>
      <c r="AA47">
        <v>200</v>
      </c>
      <c r="AB47" t="s">
        <v>81</v>
      </c>
      <c r="AC47" t="s">
        <v>82</v>
      </c>
      <c r="AD47" t="s">
        <v>78</v>
      </c>
      <c r="AE47" t="s">
        <v>617</v>
      </c>
      <c r="AF47">
        <v>10</v>
      </c>
      <c r="AG47" t="s">
        <v>618</v>
      </c>
      <c r="AH47">
        <v>2</v>
      </c>
      <c r="AI47" t="s">
        <v>76</v>
      </c>
      <c r="AJ47">
        <v>0</v>
      </c>
      <c r="AK47" t="s">
        <v>81</v>
      </c>
      <c r="AL47" t="s">
        <v>81</v>
      </c>
      <c r="AM47" t="s">
        <v>81</v>
      </c>
      <c r="AN47" t="s">
        <v>618</v>
      </c>
      <c r="AO47">
        <v>2</v>
      </c>
      <c r="AP47" t="s">
        <v>76</v>
      </c>
      <c r="AQ47" t="s">
        <v>76</v>
      </c>
      <c r="AR47" t="s">
        <v>76</v>
      </c>
      <c r="AS47" t="s">
        <v>76</v>
      </c>
      <c r="AT47" t="s">
        <v>76</v>
      </c>
      <c r="AU47" t="s">
        <v>76</v>
      </c>
      <c r="AV47" t="s">
        <v>76</v>
      </c>
      <c r="AW47" t="s">
        <v>76</v>
      </c>
      <c r="AX47" t="s">
        <v>76</v>
      </c>
      <c r="AY47" s="15">
        <v>323</v>
      </c>
      <c r="AZ47" s="15">
        <v>42.3</v>
      </c>
      <c r="BA47" s="15">
        <v>244</v>
      </c>
      <c r="BB47" s="15">
        <v>31.9</v>
      </c>
      <c r="BC47" s="15">
        <v>596</v>
      </c>
      <c r="BD47" s="15">
        <v>78</v>
      </c>
      <c r="BE47" s="15">
        <v>26</v>
      </c>
      <c r="BF47" s="15">
        <v>3.5</v>
      </c>
      <c r="BG47" s="15">
        <v>139</v>
      </c>
      <c r="BH47" s="16">
        <v>18.3</v>
      </c>
      <c r="BI47" s="15">
        <v>311</v>
      </c>
      <c r="BJ47" s="15">
        <v>42</v>
      </c>
      <c r="BK47" s="15">
        <v>199</v>
      </c>
      <c r="BL47" s="15">
        <v>26.8</v>
      </c>
      <c r="BM47" s="15">
        <v>528</v>
      </c>
      <c r="BN47" s="15">
        <v>71.099999999999994</v>
      </c>
      <c r="BO47" s="15">
        <v>96</v>
      </c>
      <c r="BP47" s="17">
        <v>12.9</v>
      </c>
      <c r="BQ47" s="15">
        <v>114</v>
      </c>
      <c r="BR47" s="16">
        <v>15.3</v>
      </c>
      <c r="BS47" t="s">
        <v>76</v>
      </c>
      <c r="BT47" t="s">
        <v>76</v>
      </c>
      <c r="BU47" t="s">
        <v>76</v>
      </c>
      <c r="BV47" t="s">
        <v>76</v>
      </c>
      <c r="BW47" t="s">
        <v>76</v>
      </c>
      <c r="BX47" s="15">
        <v>318</v>
      </c>
      <c r="BY47" s="15" t="s">
        <v>348</v>
      </c>
      <c r="BZ47" s="17" t="s">
        <v>93</v>
      </c>
      <c r="CA47" s="17" t="s">
        <v>93</v>
      </c>
      <c r="CB47">
        <v>4.16</v>
      </c>
      <c r="CC47" s="16">
        <v>2.64</v>
      </c>
      <c r="CD47" s="16">
        <v>101</v>
      </c>
      <c r="CE47" s="16">
        <v>2.72</v>
      </c>
      <c r="CF47" s="15">
        <v>24.3</v>
      </c>
      <c r="CG47" s="15">
        <v>15.1</v>
      </c>
      <c r="CH47" s="15">
        <v>55.4</v>
      </c>
      <c r="CI47" s="15">
        <v>4.8</v>
      </c>
      <c r="CJ47" s="15">
        <v>0.4</v>
      </c>
      <c r="CK47" s="16">
        <v>127</v>
      </c>
      <c r="CL47" s="15">
        <v>2.99</v>
      </c>
      <c r="CM47" s="16">
        <v>110</v>
      </c>
      <c r="CN47" s="15">
        <v>3.21</v>
      </c>
      <c r="CO47" s="16">
        <v>30</v>
      </c>
      <c r="CP47" s="15">
        <v>15</v>
      </c>
      <c r="CQ47" s="15">
        <v>45</v>
      </c>
      <c r="CR47" s="15">
        <v>10</v>
      </c>
      <c r="CS47">
        <v>0</v>
      </c>
      <c r="CT47" s="15">
        <v>159</v>
      </c>
      <c r="CU47" t="s">
        <v>76</v>
      </c>
      <c r="CV47" t="s">
        <v>76</v>
      </c>
      <c r="CW47" t="s">
        <v>76</v>
      </c>
      <c r="CX47" t="s">
        <v>76</v>
      </c>
      <c r="CY47" t="s">
        <v>76</v>
      </c>
      <c r="CZ47" t="s">
        <v>76</v>
      </c>
      <c r="DA47" t="s">
        <v>76</v>
      </c>
      <c r="DB47" t="s">
        <v>76</v>
      </c>
      <c r="DC47" t="s">
        <v>76</v>
      </c>
      <c r="DD47" t="s">
        <v>76</v>
      </c>
      <c r="DE47" t="s">
        <v>76</v>
      </c>
      <c r="DF47" t="s">
        <v>76</v>
      </c>
      <c r="DG47" t="s">
        <v>76</v>
      </c>
      <c r="DH47" t="s">
        <v>76</v>
      </c>
      <c r="DI47" t="s">
        <v>76</v>
      </c>
      <c r="DJ47" t="s">
        <v>76</v>
      </c>
      <c r="DK47">
        <v>1</v>
      </c>
    </row>
    <row r="48" spans="1:115" ht="21" customHeight="1" thickBot="1">
      <c r="A48">
        <v>1001194682</v>
      </c>
      <c r="B48" t="s">
        <v>72</v>
      </c>
      <c r="C48">
        <v>57</v>
      </c>
      <c r="D48">
        <v>171</v>
      </c>
      <c r="E48">
        <v>76</v>
      </c>
      <c r="F48">
        <v>36.4</v>
      </c>
      <c r="G48">
        <v>114</v>
      </c>
      <c r="H48">
        <v>81</v>
      </c>
      <c r="I48" t="s">
        <v>619</v>
      </c>
      <c r="J48">
        <f>FIND("烟",I48)</f>
        <v>9</v>
      </c>
      <c r="K48">
        <f>FIND("酒",I48)</f>
        <v>2</v>
      </c>
      <c r="L48">
        <v>90</v>
      </c>
      <c r="M48" t="s">
        <v>317</v>
      </c>
      <c r="N48">
        <f t="shared" si="0"/>
        <v>2</v>
      </c>
      <c r="O48">
        <v>2</v>
      </c>
      <c r="P48">
        <v>1</v>
      </c>
      <c r="Q48" t="s">
        <v>75</v>
      </c>
      <c r="R48" s="32" t="s">
        <v>76</v>
      </c>
      <c r="S48">
        <v>0</v>
      </c>
      <c r="T48" t="s">
        <v>77</v>
      </c>
      <c r="U48" t="s">
        <v>77</v>
      </c>
      <c r="V48" t="s">
        <v>76</v>
      </c>
      <c r="W48" t="s">
        <v>620</v>
      </c>
      <c r="X48" t="s">
        <v>76</v>
      </c>
      <c r="Y48" s="10" t="s">
        <v>621</v>
      </c>
      <c r="Z48" t="s">
        <v>568</v>
      </c>
      <c r="AA48">
        <v>200</v>
      </c>
      <c r="AB48" t="s">
        <v>84</v>
      </c>
      <c r="AC48" t="s">
        <v>82</v>
      </c>
      <c r="AD48" t="s">
        <v>78</v>
      </c>
      <c r="AE48" t="s">
        <v>622</v>
      </c>
      <c r="AF48">
        <v>2</v>
      </c>
      <c r="AG48" t="s">
        <v>623</v>
      </c>
      <c r="AH48">
        <v>2</v>
      </c>
      <c r="AI48" t="s">
        <v>76</v>
      </c>
      <c r="AJ48">
        <v>0</v>
      </c>
      <c r="AK48" t="s">
        <v>81</v>
      </c>
      <c r="AL48" t="s">
        <v>81</v>
      </c>
      <c r="AM48" t="s">
        <v>81</v>
      </c>
      <c r="AN48" t="s">
        <v>624</v>
      </c>
      <c r="AO48">
        <v>2</v>
      </c>
      <c r="AP48" t="s">
        <v>76</v>
      </c>
      <c r="AQ48" t="s">
        <v>76</v>
      </c>
      <c r="AR48" t="s">
        <v>76</v>
      </c>
      <c r="AS48" t="s">
        <v>76</v>
      </c>
      <c r="AT48" t="s">
        <v>76</v>
      </c>
      <c r="AU48" t="s">
        <v>76</v>
      </c>
      <c r="AV48" t="s">
        <v>76</v>
      </c>
      <c r="AW48" t="s">
        <v>76</v>
      </c>
      <c r="AX48" t="s">
        <v>76</v>
      </c>
      <c r="AY48" s="15">
        <v>212</v>
      </c>
      <c r="AZ48" s="17">
        <v>16.7</v>
      </c>
      <c r="BA48" s="15">
        <v>556</v>
      </c>
      <c r="BB48" s="15">
        <v>43.9</v>
      </c>
      <c r="BC48" s="15">
        <v>936</v>
      </c>
      <c r="BD48" s="15">
        <v>73.8</v>
      </c>
      <c r="BE48" s="15">
        <v>67</v>
      </c>
      <c r="BF48" s="16">
        <v>5.3</v>
      </c>
      <c r="BG48" s="15">
        <v>258</v>
      </c>
      <c r="BH48" s="15">
        <v>20.399999999999999</v>
      </c>
      <c r="BI48" s="15">
        <v>305</v>
      </c>
      <c r="BJ48" s="16">
        <v>19</v>
      </c>
      <c r="BK48" s="15">
        <v>687</v>
      </c>
      <c r="BL48" s="15">
        <v>42.7</v>
      </c>
      <c r="BM48" s="15">
        <v>1207</v>
      </c>
      <c r="BN48" s="15">
        <v>75.099999999999994</v>
      </c>
      <c r="BO48" s="17">
        <v>85</v>
      </c>
      <c r="BP48" s="16">
        <v>5.3</v>
      </c>
      <c r="BQ48" s="16">
        <v>19.399999999999999</v>
      </c>
      <c r="BR48" s="16">
        <v>312</v>
      </c>
      <c r="BS48" t="s">
        <v>76</v>
      </c>
      <c r="BT48" t="s">
        <v>76</v>
      </c>
      <c r="BU48" t="s">
        <v>76</v>
      </c>
      <c r="BV48" t="s">
        <v>76</v>
      </c>
      <c r="BW48" t="s">
        <v>76</v>
      </c>
      <c r="BX48" t="s">
        <v>76</v>
      </c>
      <c r="BY48" t="s">
        <v>76</v>
      </c>
      <c r="BZ48" t="s">
        <v>76</v>
      </c>
      <c r="CA48" t="s">
        <v>76</v>
      </c>
      <c r="CB48" t="s">
        <v>76</v>
      </c>
      <c r="CC48" s="15">
        <v>5.37</v>
      </c>
      <c r="CD48" s="15">
        <v>160</v>
      </c>
      <c r="CE48" s="15">
        <v>6.46</v>
      </c>
      <c r="CF48" s="15">
        <v>18.7</v>
      </c>
      <c r="CG48" s="15">
        <v>7.9</v>
      </c>
      <c r="CH48" s="15">
        <v>70.5</v>
      </c>
      <c r="CI48" s="15">
        <v>2.2999999999999998</v>
      </c>
      <c r="CJ48" s="15">
        <v>0.6</v>
      </c>
      <c r="CK48" s="15">
        <v>311</v>
      </c>
      <c r="CL48" s="15">
        <v>5.05</v>
      </c>
      <c r="CM48" s="15">
        <v>152</v>
      </c>
      <c r="CN48" s="15">
        <v>5.24</v>
      </c>
      <c r="CO48" s="15">
        <v>25.6</v>
      </c>
      <c r="CP48" s="15">
        <v>13.2</v>
      </c>
      <c r="CQ48" s="15">
        <v>59.4</v>
      </c>
      <c r="CR48" s="15">
        <v>1</v>
      </c>
      <c r="CS48" s="15">
        <v>0.8</v>
      </c>
      <c r="CT48" s="16">
        <v>315</v>
      </c>
      <c r="CU48" t="s">
        <v>76</v>
      </c>
      <c r="CV48" t="s">
        <v>76</v>
      </c>
      <c r="CW48" t="s">
        <v>76</v>
      </c>
      <c r="CX48" t="s">
        <v>76</v>
      </c>
      <c r="CY48" t="s">
        <v>76</v>
      </c>
      <c r="CZ48" t="s">
        <v>76</v>
      </c>
      <c r="DA48" t="s">
        <v>76</v>
      </c>
      <c r="DB48" t="s">
        <v>76</v>
      </c>
      <c r="DC48" s="15">
        <v>42</v>
      </c>
      <c r="DD48" s="15">
        <v>92</v>
      </c>
      <c r="DE48" s="15">
        <v>29.2</v>
      </c>
      <c r="DF48" s="15">
        <v>28.5</v>
      </c>
      <c r="DG48" s="15">
        <v>97</v>
      </c>
      <c r="DH48" s="15">
        <v>4.5999999999999996</v>
      </c>
      <c r="DI48" s="15">
        <v>3.5</v>
      </c>
      <c r="DJ48" s="15">
        <v>7.45</v>
      </c>
      <c r="DK48">
        <v>1</v>
      </c>
    </row>
    <row r="49" spans="1:115" ht="15.75" thickBot="1">
      <c r="A49">
        <v>1001216386</v>
      </c>
      <c r="B49" t="s">
        <v>72</v>
      </c>
      <c r="C49">
        <v>55</v>
      </c>
      <c r="D49">
        <v>160</v>
      </c>
      <c r="E49">
        <v>51</v>
      </c>
      <c r="F49">
        <v>36.5</v>
      </c>
      <c r="G49">
        <v>106</v>
      </c>
      <c r="H49">
        <v>73</v>
      </c>
      <c r="I49" t="s">
        <v>73</v>
      </c>
      <c r="L49">
        <v>80</v>
      </c>
      <c r="M49" t="s">
        <v>95</v>
      </c>
      <c r="N49">
        <f t="shared" si="0"/>
        <v>1</v>
      </c>
      <c r="O49">
        <v>1</v>
      </c>
      <c r="P49">
        <v>1</v>
      </c>
      <c r="Q49" t="s">
        <v>96</v>
      </c>
      <c r="R49" s="32" t="s">
        <v>76</v>
      </c>
      <c r="S49">
        <v>0</v>
      </c>
      <c r="T49" t="s">
        <v>77</v>
      </c>
      <c r="U49" t="s">
        <v>77</v>
      </c>
      <c r="V49" t="s">
        <v>76</v>
      </c>
      <c r="W49" t="s">
        <v>76</v>
      </c>
      <c r="X49" t="s">
        <v>76</v>
      </c>
      <c r="Y49" t="s">
        <v>76</v>
      </c>
      <c r="Z49" t="s">
        <v>568</v>
      </c>
      <c r="AA49">
        <v>200</v>
      </c>
      <c r="AB49" t="s">
        <v>81</v>
      </c>
      <c r="AC49" t="s">
        <v>82</v>
      </c>
      <c r="AD49" t="s">
        <v>78</v>
      </c>
      <c r="AE49" t="s">
        <v>625</v>
      </c>
      <c r="AF49">
        <v>4</v>
      </c>
      <c r="AG49" t="s">
        <v>581</v>
      </c>
      <c r="AH49">
        <v>2</v>
      </c>
      <c r="AI49" t="s">
        <v>76</v>
      </c>
      <c r="AJ49">
        <v>0</v>
      </c>
      <c r="AK49" t="s">
        <v>81</v>
      </c>
      <c r="AL49" t="s">
        <v>81</v>
      </c>
      <c r="AM49" t="s">
        <v>81</v>
      </c>
      <c r="AN49" t="s">
        <v>581</v>
      </c>
      <c r="AO49">
        <v>2</v>
      </c>
      <c r="AP49" t="s">
        <v>76</v>
      </c>
      <c r="AQ49" t="s">
        <v>76</v>
      </c>
      <c r="AR49" t="s">
        <v>76</v>
      </c>
      <c r="AS49" t="s">
        <v>76</v>
      </c>
      <c r="AT49" t="s">
        <v>76</v>
      </c>
      <c r="AU49" t="s">
        <v>76</v>
      </c>
      <c r="AV49" t="s">
        <v>76</v>
      </c>
      <c r="AW49" t="s">
        <v>76</v>
      </c>
      <c r="AX49" t="s">
        <v>76</v>
      </c>
      <c r="AY49" s="16">
        <v>206</v>
      </c>
      <c r="AZ49" s="15">
        <v>26.6</v>
      </c>
      <c r="BA49" s="15">
        <v>266</v>
      </c>
      <c r="BB49" s="15">
        <v>34.299999999999997</v>
      </c>
      <c r="BC49" s="15">
        <v>563</v>
      </c>
      <c r="BD49" s="15">
        <v>72.8</v>
      </c>
      <c r="BE49" s="15">
        <v>82</v>
      </c>
      <c r="BF49" s="15">
        <v>10.5</v>
      </c>
      <c r="BG49" s="15">
        <v>129</v>
      </c>
      <c r="BH49" s="15">
        <v>16.7</v>
      </c>
      <c r="BI49" s="16">
        <v>149</v>
      </c>
      <c r="BJ49" s="15">
        <v>34.9</v>
      </c>
      <c r="BK49" s="15">
        <v>129</v>
      </c>
      <c r="BL49" s="15">
        <v>30.1</v>
      </c>
      <c r="BM49" s="16">
        <v>306</v>
      </c>
      <c r="BN49" s="15">
        <v>71.8</v>
      </c>
      <c r="BO49" s="15">
        <v>44</v>
      </c>
      <c r="BP49" s="16">
        <v>10.3</v>
      </c>
      <c r="BQ49" s="15">
        <v>76</v>
      </c>
      <c r="BR49" s="15">
        <v>17.899999999999999</v>
      </c>
      <c r="BS49" t="s">
        <v>76</v>
      </c>
      <c r="BT49" t="s">
        <v>76</v>
      </c>
      <c r="BU49" t="s">
        <v>76</v>
      </c>
      <c r="BV49" t="s">
        <v>76</v>
      </c>
      <c r="BW49" t="s">
        <v>76</v>
      </c>
      <c r="BX49" t="s">
        <v>76</v>
      </c>
      <c r="BY49" t="s">
        <v>76</v>
      </c>
      <c r="BZ49" t="s">
        <v>76</v>
      </c>
      <c r="CA49" t="s">
        <v>76</v>
      </c>
      <c r="CB49" t="s">
        <v>76</v>
      </c>
      <c r="CC49" s="15">
        <v>4.57</v>
      </c>
      <c r="CD49" s="15">
        <v>129</v>
      </c>
      <c r="CE49" s="15">
        <v>7.34</v>
      </c>
      <c r="CF49" s="15">
        <v>10.4</v>
      </c>
      <c r="CG49" s="15">
        <v>7.4</v>
      </c>
      <c r="CH49" s="15">
        <v>81.2</v>
      </c>
      <c r="CI49" s="16">
        <v>0.7</v>
      </c>
      <c r="CJ49" s="15">
        <v>0.3</v>
      </c>
      <c r="CK49" s="16">
        <v>280</v>
      </c>
      <c r="CL49" s="15">
        <v>3.09</v>
      </c>
      <c r="CM49" s="15">
        <v>92</v>
      </c>
      <c r="CN49" s="15">
        <v>6.26</v>
      </c>
      <c r="CO49" s="15">
        <v>5.0999999999999996</v>
      </c>
      <c r="CP49" s="15">
        <v>14.2</v>
      </c>
      <c r="CQ49" s="15">
        <v>76.7</v>
      </c>
      <c r="CR49" s="15">
        <v>3.7</v>
      </c>
      <c r="CS49" s="16">
        <v>0.3</v>
      </c>
      <c r="CT49" s="16">
        <v>182</v>
      </c>
      <c r="CU49" s="15">
        <v>38</v>
      </c>
      <c r="CV49" s="15">
        <v>69</v>
      </c>
      <c r="CW49" s="16">
        <v>25.2</v>
      </c>
      <c r="CX49" s="15">
        <v>25.6</v>
      </c>
      <c r="CY49" s="15">
        <v>94</v>
      </c>
      <c r="CZ49" s="15">
        <v>1</v>
      </c>
      <c r="DA49" s="15">
        <v>1</v>
      </c>
      <c r="DB49" s="15">
        <v>7.43</v>
      </c>
      <c r="DC49" t="s">
        <v>76</v>
      </c>
      <c r="DD49" t="s">
        <v>76</v>
      </c>
      <c r="DE49" t="s">
        <v>76</v>
      </c>
      <c r="DF49" t="s">
        <v>76</v>
      </c>
      <c r="DG49" t="s">
        <v>76</v>
      </c>
      <c r="DH49" t="s">
        <v>76</v>
      </c>
      <c r="DI49" t="s">
        <v>76</v>
      </c>
      <c r="DJ49" t="s">
        <v>76</v>
      </c>
      <c r="DK49">
        <v>1</v>
      </c>
    </row>
    <row r="50" spans="1:115" ht="15.75" thickBot="1">
      <c r="A50">
        <v>1001188904</v>
      </c>
      <c r="B50" t="s">
        <v>72</v>
      </c>
      <c r="C50">
        <v>55</v>
      </c>
      <c r="D50">
        <v>166</v>
      </c>
      <c r="E50">
        <v>56</v>
      </c>
      <c r="F50">
        <v>36.6</v>
      </c>
      <c r="G50">
        <v>120</v>
      </c>
      <c r="H50">
        <v>71</v>
      </c>
      <c r="I50" t="s">
        <v>73</v>
      </c>
      <c r="L50">
        <v>90</v>
      </c>
      <c r="M50" t="s">
        <v>95</v>
      </c>
      <c r="N50">
        <f t="shared" si="0"/>
        <v>1</v>
      </c>
      <c r="O50">
        <v>1</v>
      </c>
      <c r="P50">
        <v>1</v>
      </c>
      <c r="Q50" t="s">
        <v>96</v>
      </c>
      <c r="R50" s="32" t="s">
        <v>566</v>
      </c>
      <c r="S50">
        <v>2</v>
      </c>
      <c r="T50" t="s">
        <v>91</v>
      </c>
      <c r="U50" t="s">
        <v>77</v>
      </c>
      <c r="V50" t="s">
        <v>76</v>
      </c>
      <c r="W50" t="s">
        <v>567</v>
      </c>
      <c r="X50" t="s">
        <v>76</v>
      </c>
      <c r="Y50" t="s">
        <v>76</v>
      </c>
      <c r="Z50" t="s">
        <v>568</v>
      </c>
      <c r="AA50">
        <v>200</v>
      </c>
      <c r="AB50" t="s">
        <v>81</v>
      </c>
      <c r="AC50" t="s">
        <v>82</v>
      </c>
      <c r="AD50" t="s">
        <v>78</v>
      </c>
      <c r="AE50" t="s">
        <v>569</v>
      </c>
      <c r="AF50">
        <v>6</v>
      </c>
      <c r="AG50" t="s">
        <v>626</v>
      </c>
      <c r="AH50">
        <v>2</v>
      </c>
      <c r="AI50" t="s">
        <v>76</v>
      </c>
      <c r="AJ50">
        <v>0</v>
      </c>
      <c r="AK50" t="s">
        <v>81</v>
      </c>
      <c r="AL50" t="s">
        <v>81</v>
      </c>
      <c r="AM50" t="s">
        <v>84</v>
      </c>
      <c r="AN50" t="s">
        <v>76</v>
      </c>
      <c r="AO50">
        <v>0</v>
      </c>
      <c r="AP50" t="s">
        <v>76</v>
      </c>
      <c r="AQ50" t="s">
        <v>76</v>
      </c>
      <c r="AR50" t="s">
        <v>76</v>
      </c>
      <c r="AS50" t="s">
        <v>76</v>
      </c>
      <c r="AT50" t="s">
        <v>76</v>
      </c>
      <c r="AU50" t="s">
        <v>76</v>
      </c>
      <c r="AV50" t="s">
        <v>76</v>
      </c>
      <c r="AW50" t="s">
        <v>76</v>
      </c>
      <c r="AX50" t="s">
        <v>76</v>
      </c>
      <c r="AY50" s="15">
        <v>562</v>
      </c>
      <c r="AZ50" s="15">
        <v>36.4</v>
      </c>
      <c r="BA50" s="15">
        <v>405</v>
      </c>
      <c r="BB50" s="16">
        <v>26.3</v>
      </c>
      <c r="BC50" s="16">
        <v>1040</v>
      </c>
      <c r="BD50" s="16">
        <v>67.5</v>
      </c>
      <c r="BE50" s="16">
        <v>71</v>
      </c>
      <c r="BF50" s="15">
        <v>4.5999999999999996</v>
      </c>
      <c r="BG50" s="15">
        <v>425</v>
      </c>
      <c r="BH50" s="15">
        <v>27.6</v>
      </c>
      <c r="BI50" s="16">
        <v>585</v>
      </c>
      <c r="BJ50" s="15">
        <v>35.1</v>
      </c>
      <c r="BK50" s="15">
        <v>416</v>
      </c>
      <c r="BL50" s="15">
        <v>25</v>
      </c>
      <c r="BM50" s="15">
        <v>1057</v>
      </c>
      <c r="BN50" s="15">
        <v>63.4</v>
      </c>
      <c r="BO50" s="16">
        <v>133</v>
      </c>
      <c r="BP50" s="16">
        <v>8</v>
      </c>
      <c r="BQ50" s="16">
        <v>464</v>
      </c>
      <c r="BR50" s="16">
        <v>27.8</v>
      </c>
      <c r="BS50" t="s">
        <v>76</v>
      </c>
      <c r="BT50" t="s">
        <v>76</v>
      </c>
      <c r="BU50" t="s">
        <v>76</v>
      </c>
      <c r="BV50" t="s">
        <v>76</v>
      </c>
      <c r="BW50" t="s">
        <v>76</v>
      </c>
      <c r="BX50" t="s">
        <v>76</v>
      </c>
      <c r="BY50" t="s">
        <v>76</v>
      </c>
      <c r="BZ50" t="s">
        <v>76</v>
      </c>
      <c r="CA50" t="s">
        <v>76</v>
      </c>
      <c r="CB50" t="s">
        <v>76</v>
      </c>
      <c r="CC50" s="15">
        <v>4.51</v>
      </c>
      <c r="CD50" s="16">
        <v>132</v>
      </c>
      <c r="CE50" s="15">
        <v>8.31</v>
      </c>
      <c r="CF50" s="16">
        <v>21.1</v>
      </c>
      <c r="CG50" s="15">
        <v>7.6</v>
      </c>
      <c r="CH50" s="15">
        <v>66</v>
      </c>
      <c r="CI50" s="15">
        <v>4.7</v>
      </c>
      <c r="CJ50" s="15">
        <v>0.6</v>
      </c>
      <c r="CK50" s="15">
        <v>329</v>
      </c>
      <c r="CL50" s="15">
        <v>4.34</v>
      </c>
      <c r="CM50" s="15">
        <v>132</v>
      </c>
      <c r="CN50" s="17">
        <v>5.23</v>
      </c>
      <c r="CO50" s="17">
        <v>33.5</v>
      </c>
      <c r="CP50" s="16">
        <v>11.5</v>
      </c>
      <c r="CQ50" s="15">
        <v>48.6</v>
      </c>
      <c r="CR50" s="15">
        <v>5.4</v>
      </c>
      <c r="CS50" s="15">
        <v>1</v>
      </c>
      <c r="CT50" s="15">
        <v>324</v>
      </c>
      <c r="CU50" t="s">
        <v>76</v>
      </c>
      <c r="CV50" t="s">
        <v>76</v>
      </c>
      <c r="CW50" t="s">
        <v>76</v>
      </c>
      <c r="CX50" t="s">
        <v>76</v>
      </c>
      <c r="CY50" t="s">
        <v>76</v>
      </c>
      <c r="CZ50" t="s">
        <v>76</v>
      </c>
      <c r="DA50" t="s">
        <v>76</v>
      </c>
      <c r="DB50" t="s">
        <v>76</v>
      </c>
      <c r="DC50" t="s">
        <v>76</v>
      </c>
      <c r="DD50" t="s">
        <v>76</v>
      </c>
      <c r="DE50" t="s">
        <v>76</v>
      </c>
      <c r="DF50" t="s">
        <v>76</v>
      </c>
      <c r="DG50" t="s">
        <v>76</v>
      </c>
      <c r="DH50" t="s">
        <v>76</v>
      </c>
      <c r="DI50" t="s">
        <v>76</v>
      </c>
      <c r="DJ50" t="s">
        <v>76</v>
      </c>
      <c r="DK50">
        <v>1</v>
      </c>
    </row>
    <row r="51" spans="1:115" ht="15.75" thickBot="1">
      <c r="A51">
        <v>1000936706</v>
      </c>
      <c r="B51" t="s">
        <v>109</v>
      </c>
      <c r="C51">
        <v>35</v>
      </c>
      <c r="D51">
        <v>160</v>
      </c>
      <c r="E51">
        <v>63</v>
      </c>
      <c r="F51">
        <v>36.4</v>
      </c>
      <c r="G51">
        <v>102</v>
      </c>
      <c r="H51">
        <v>70</v>
      </c>
      <c r="I51" t="s">
        <v>73</v>
      </c>
      <c r="L51">
        <v>90</v>
      </c>
      <c r="M51" t="s">
        <v>178</v>
      </c>
      <c r="N51" t="e">
        <f t="shared" si="0"/>
        <v>#VALUE!</v>
      </c>
      <c r="O51">
        <v>1</v>
      </c>
      <c r="P51">
        <v>1</v>
      </c>
      <c r="Q51" t="s">
        <v>96</v>
      </c>
      <c r="R51" s="32" t="s">
        <v>76</v>
      </c>
      <c r="S51">
        <v>0</v>
      </c>
      <c r="T51" t="s">
        <v>77</v>
      </c>
      <c r="U51" t="s">
        <v>77</v>
      </c>
      <c r="V51" t="s">
        <v>76</v>
      </c>
      <c r="W51" t="s">
        <v>76</v>
      </c>
      <c r="X51" t="s">
        <v>76</v>
      </c>
      <c r="Y51" t="s">
        <v>76</v>
      </c>
      <c r="Z51" t="s">
        <v>568</v>
      </c>
      <c r="AA51">
        <v>200</v>
      </c>
      <c r="AB51" t="s">
        <v>81</v>
      </c>
      <c r="AC51" t="s">
        <v>82</v>
      </c>
      <c r="AD51" t="s">
        <v>78</v>
      </c>
      <c r="AE51" t="s">
        <v>627</v>
      </c>
      <c r="AF51">
        <v>25</v>
      </c>
      <c r="AG51" t="s">
        <v>73</v>
      </c>
      <c r="AH51">
        <v>0</v>
      </c>
      <c r="AI51" t="s">
        <v>76</v>
      </c>
      <c r="AJ51">
        <v>0</v>
      </c>
      <c r="AK51" t="s">
        <v>81</v>
      </c>
      <c r="AL51" t="s">
        <v>81</v>
      </c>
      <c r="AM51" t="s">
        <v>81</v>
      </c>
      <c r="AN51" t="s">
        <v>420</v>
      </c>
      <c r="AO51">
        <v>2</v>
      </c>
      <c r="AP51" t="s">
        <v>76</v>
      </c>
      <c r="AQ51" t="s">
        <v>76</v>
      </c>
      <c r="AR51" t="s">
        <v>76</v>
      </c>
      <c r="AS51" t="s">
        <v>76</v>
      </c>
      <c r="AT51" t="s">
        <v>76</v>
      </c>
      <c r="AU51" t="s">
        <v>76</v>
      </c>
      <c r="AV51" t="s">
        <v>76</v>
      </c>
      <c r="AW51" t="s">
        <v>76</v>
      </c>
      <c r="AX51" t="s">
        <v>76</v>
      </c>
      <c r="AY51" s="17">
        <v>116</v>
      </c>
      <c r="AZ51" s="15">
        <v>21.3</v>
      </c>
      <c r="BA51" s="15">
        <v>144</v>
      </c>
      <c r="BB51" s="15">
        <v>26.3</v>
      </c>
      <c r="BC51" s="17">
        <v>441</v>
      </c>
      <c r="BD51" s="15">
        <v>80.8</v>
      </c>
      <c r="BE51" s="15">
        <v>36</v>
      </c>
      <c r="BF51" s="15">
        <v>6.5</v>
      </c>
      <c r="BG51" s="17">
        <v>68</v>
      </c>
      <c r="BH51" s="15">
        <v>12.5</v>
      </c>
      <c r="BI51" s="15">
        <v>171</v>
      </c>
      <c r="BJ51" s="15">
        <v>22.2</v>
      </c>
      <c r="BK51" s="15">
        <v>257</v>
      </c>
      <c r="BL51" s="15">
        <v>33.299999999999997</v>
      </c>
      <c r="BM51" s="15">
        <v>603</v>
      </c>
      <c r="BN51" s="15">
        <v>78</v>
      </c>
      <c r="BO51" s="17">
        <v>53</v>
      </c>
      <c r="BP51" s="15">
        <v>6.9</v>
      </c>
      <c r="BQ51" s="17">
        <v>115</v>
      </c>
      <c r="BR51" s="15">
        <v>14.9</v>
      </c>
      <c r="BS51" t="s">
        <v>76</v>
      </c>
      <c r="BT51" t="s">
        <v>76</v>
      </c>
      <c r="BU51" t="s">
        <v>76</v>
      </c>
      <c r="BV51" t="s">
        <v>76</v>
      </c>
      <c r="BW51" t="s">
        <v>76</v>
      </c>
      <c r="BX51" t="s">
        <v>76</v>
      </c>
      <c r="BY51" t="s">
        <v>76</v>
      </c>
      <c r="BZ51" t="s">
        <v>76</v>
      </c>
      <c r="CA51" t="s">
        <v>76</v>
      </c>
      <c r="CB51" t="s">
        <v>76</v>
      </c>
      <c r="CC51" s="15">
        <v>3.82</v>
      </c>
      <c r="CD51" s="15">
        <v>119</v>
      </c>
      <c r="CE51" s="15">
        <v>4.59</v>
      </c>
      <c r="CF51" s="15">
        <v>16.8</v>
      </c>
      <c r="CG51" s="15">
        <v>8.1</v>
      </c>
      <c r="CH51" s="15">
        <v>74</v>
      </c>
      <c r="CI51" s="15">
        <v>0.7</v>
      </c>
      <c r="CJ51" s="15">
        <v>0.4</v>
      </c>
      <c r="CK51" s="15">
        <v>294</v>
      </c>
      <c r="CL51" s="16">
        <v>3.77</v>
      </c>
      <c r="CM51" s="15">
        <v>115</v>
      </c>
      <c r="CN51" s="15">
        <v>3.54</v>
      </c>
      <c r="CO51" s="15">
        <v>21.5</v>
      </c>
      <c r="CP51" s="17">
        <v>9.6</v>
      </c>
      <c r="CQ51" s="17">
        <v>67</v>
      </c>
      <c r="CR51" s="16">
        <v>1.1000000000000001</v>
      </c>
      <c r="CS51" s="15">
        <v>0.8</v>
      </c>
      <c r="CT51" s="15">
        <v>206</v>
      </c>
      <c r="CU51" t="s">
        <v>76</v>
      </c>
      <c r="CV51" t="s">
        <v>76</v>
      </c>
      <c r="CW51" t="s">
        <v>76</v>
      </c>
      <c r="CX51" t="s">
        <v>76</v>
      </c>
      <c r="CY51" t="s">
        <v>76</v>
      </c>
      <c r="CZ51" t="s">
        <v>76</v>
      </c>
      <c r="DA51" t="s">
        <v>76</v>
      </c>
      <c r="DB51" t="s">
        <v>76</v>
      </c>
      <c r="DC51" t="s">
        <v>76</v>
      </c>
      <c r="DD51" t="s">
        <v>76</v>
      </c>
      <c r="DE51" t="s">
        <v>76</v>
      </c>
      <c r="DF51" t="s">
        <v>76</v>
      </c>
      <c r="DG51" t="s">
        <v>76</v>
      </c>
      <c r="DH51" t="s">
        <v>76</v>
      </c>
      <c r="DI51" t="s">
        <v>76</v>
      </c>
      <c r="DJ51" t="s">
        <v>76</v>
      </c>
      <c r="DK51">
        <v>1</v>
      </c>
    </row>
    <row r="52" spans="1:115" ht="15.75" thickBot="1">
      <c r="A52">
        <v>1001234630</v>
      </c>
      <c r="B52" t="s">
        <v>109</v>
      </c>
      <c r="C52">
        <v>48</v>
      </c>
      <c r="D52">
        <v>165</v>
      </c>
      <c r="E52">
        <v>55</v>
      </c>
      <c r="F52">
        <v>36.6</v>
      </c>
      <c r="G52">
        <v>131</v>
      </c>
      <c r="H52">
        <v>80</v>
      </c>
      <c r="I52" t="s">
        <v>628</v>
      </c>
      <c r="L52">
        <v>80</v>
      </c>
      <c r="M52" t="s">
        <v>281</v>
      </c>
      <c r="N52">
        <f t="shared" si="0"/>
        <v>2</v>
      </c>
      <c r="O52">
        <v>1</v>
      </c>
      <c r="P52">
        <f t="shared" si="1"/>
        <v>3</v>
      </c>
      <c r="Q52" t="s">
        <v>96</v>
      </c>
      <c r="R52" s="32" t="s">
        <v>629</v>
      </c>
      <c r="S52">
        <v>1</v>
      </c>
      <c r="T52" t="s">
        <v>91</v>
      </c>
      <c r="U52" t="s">
        <v>77</v>
      </c>
      <c r="V52">
        <v>2.88</v>
      </c>
      <c r="W52" t="s">
        <v>630</v>
      </c>
      <c r="X52" t="s">
        <v>76</v>
      </c>
      <c r="Y52" t="s">
        <v>631</v>
      </c>
      <c r="Z52" t="s">
        <v>568</v>
      </c>
      <c r="AA52">
        <v>200</v>
      </c>
      <c r="AB52" t="s">
        <v>84</v>
      </c>
      <c r="AC52" t="s">
        <v>82</v>
      </c>
      <c r="AD52" t="s">
        <v>78</v>
      </c>
      <c r="AE52" t="s">
        <v>632</v>
      </c>
      <c r="AF52">
        <v>3</v>
      </c>
      <c r="AG52" t="s">
        <v>219</v>
      </c>
      <c r="AH52">
        <v>1</v>
      </c>
      <c r="AI52" t="s">
        <v>76</v>
      </c>
      <c r="AJ52">
        <v>3</v>
      </c>
      <c r="AK52" t="s">
        <v>84</v>
      </c>
      <c r="AL52" t="s">
        <v>84</v>
      </c>
      <c r="AM52" t="s">
        <v>81</v>
      </c>
      <c r="AN52" t="s">
        <v>633</v>
      </c>
      <c r="AO52">
        <v>2</v>
      </c>
      <c r="AP52" t="s">
        <v>76</v>
      </c>
      <c r="AQ52" t="s">
        <v>76</v>
      </c>
      <c r="AR52" t="s">
        <v>76</v>
      </c>
      <c r="AS52" t="s">
        <v>76</v>
      </c>
      <c r="AT52" t="s">
        <v>76</v>
      </c>
      <c r="AU52" t="s">
        <v>76</v>
      </c>
      <c r="AV52" t="s">
        <v>76</v>
      </c>
      <c r="AW52" t="s">
        <v>76</v>
      </c>
      <c r="AX52" t="s">
        <v>76</v>
      </c>
      <c r="AY52" s="15">
        <v>348</v>
      </c>
      <c r="AZ52" s="15">
        <v>47.1</v>
      </c>
      <c r="BA52" s="16">
        <v>156</v>
      </c>
      <c r="BB52" s="15">
        <v>21</v>
      </c>
      <c r="BC52" s="15">
        <v>531</v>
      </c>
      <c r="BD52" s="15">
        <v>71.8</v>
      </c>
      <c r="BE52" s="17">
        <v>88</v>
      </c>
      <c r="BF52" s="15">
        <v>12</v>
      </c>
      <c r="BG52" s="15">
        <v>117</v>
      </c>
      <c r="BH52" s="15">
        <v>15.8</v>
      </c>
      <c r="BI52" s="15">
        <v>361</v>
      </c>
      <c r="BJ52" s="15">
        <v>46.6</v>
      </c>
      <c r="BK52" s="15">
        <v>154</v>
      </c>
      <c r="BL52" s="15">
        <v>19.899999999999999</v>
      </c>
      <c r="BM52" s="15">
        <v>536</v>
      </c>
      <c r="BN52" s="15">
        <v>69.2</v>
      </c>
      <c r="BO52" s="15">
        <v>95</v>
      </c>
      <c r="BP52" s="15">
        <v>12.3</v>
      </c>
      <c r="BQ52" s="15">
        <v>142</v>
      </c>
      <c r="BR52" s="16">
        <v>18.3</v>
      </c>
      <c r="BS52" s="15">
        <v>509</v>
      </c>
      <c r="BT52" s="15">
        <v>9.0399999999999991</v>
      </c>
      <c r="BU52" s="15">
        <v>12.6</v>
      </c>
      <c r="BV52" s="15" t="s">
        <v>93</v>
      </c>
      <c r="BW52" s="15">
        <v>6.96</v>
      </c>
      <c r="BX52" s="15">
        <v>706</v>
      </c>
      <c r="BY52" s="15">
        <v>23.1</v>
      </c>
      <c r="BZ52" s="15">
        <v>450</v>
      </c>
      <c r="CA52" s="15" t="s">
        <v>93</v>
      </c>
      <c r="CB52" s="15">
        <v>13.4</v>
      </c>
      <c r="CC52" s="15">
        <v>4.0999999999999996</v>
      </c>
      <c r="CD52" s="15">
        <v>128</v>
      </c>
      <c r="CE52" s="16">
        <v>2.65</v>
      </c>
      <c r="CF52" s="15">
        <v>24.9</v>
      </c>
      <c r="CG52" s="15">
        <v>13.6</v>
      </c>
      <c r="CH52" s="15">
        <v>60.3</v>
      </c>
      <c r="CI52" s="15">
        <v>0.4</v>
      </c>
      <c r="CJ52" s="15">
        <v>0.8</v>
      </c>
      <c r="CK52" s="16">
        <v>122</v>
      </c>
      <c r="CL52" s="15">
        <v>3.62</v>
      </c>
      <c r="CM52" s="15">
        <v>112</v>
      </c>
      <c r="CN52" s="15">
        <v>17.48</v>
      </c>
      <c r="CO52" s="16">
        <v>1.8</v>
      </c>
      <c r="CP52" s="16">
        <v>1.1000000000000001</v>
      </c>
      <c r="CQ52" s="15">
        <v>97</v>
      </c>
      <c r="CR52">
        <v>0</v>
      </c>
      <c r="CS52" s="15">
        <v>0.1</v>
      </c>
      <c r="CT52" s="15">
        <v>97</v>
      </c>
      <c r="CU52" s="15">
        <v>42</v>
      </c>
      <c r="CV52" s="15">
        <v>100</v>
      </c>
      <c r="CW52" s="16">
        <v>25.2</v>
      </c>
      <c r="CX52" s="15">
        <v>25.4</v>
      </c>
      <c r="CY52" s="15">
        <v>98</v>
      </c>
      <c r="CZ52" s="15">
        <v>0.3</v>
      </c>
      <c r="DA52" s="15">
        <v>1.6</v>
      </c>
      <c r="DB52" s="15">
        <v>7.39</v>
      </c>
      <c r="DC52" t="s">
        <v>76</v>
      </c>
      <c r="DD52" t="s">
        <v>76</v>
      </c>
      <c r="DE52" t="s">
        <v>76</v>
      </c>
      <c r="DF52" t="s">
        <v>76</v>
      </c>
      <c r="DG52" t="s">
        <v>76</v>
      </c>
      <c r="DH52" t="s">
        <v>76</v>
      </c>
      <c r="DI52" t="s">
        <v>76</v>
      </c>
      <c r="DJ52" t="s">
        <v>76</v>
      </c>
      <c r="DK52">
        <v>1</v>
      </c>
    </row>
    <row r="53" spans="1:115" ht="15.75" thickBot="1">
      <c r="A53">
        <v>1001295535</v>
      </c>
      <c r="B53" t="s">
        <v>72</v>
      </c>
      <c r="C53">
        <v>52</v>
      </c>
      <c r="D53">
        <v>173</v>
      </c>
      <c r="E53">
        <v>65</v>
      </c>
      <c r="F53">
        <v>36.5</v>
      </c>
      <c r="G53">
        <v>131</v>
      </c>
      <c r="H53">
        <v>89</v>
      </c>
      <c r="I53" t="s">
        <v>135</v>
      </c>
      <c r="J53">
        <f>FIND("烟",I53)</f>
        <v>2</v>
      </c>
      <c r="L53">
        <v>80</v>
      </c>
      <c r="M53" t="s">
        <v>157</v>
      </c>
      <c r="N53">
        <f t="shared" si="0"/>
        <v>2</v>
      </c>
      <c r="O53">
        <v>2</v>
      </c>
      <c r="P53">
        <v>1</v>
      </c>
      <c r="Q53" t="s">
        <v>75</v>
      </c>
      <c r="R53" s="32" t="s">
        <v>76</v>
      </c>
      <c r="S53">
        <v>0</v>
      </c>
      <c r="T53" t="s">
        <v>77</v>
      </c>
      <c r="U53" t="s">
        <v>77</v>
      </c>
      <c r="V53" t="s">
        <v>76</v>
      </c>
      <c r="W53" t="s">
        <v>76</v>
      </c>
      <c r="X53" t="s">
        <v>76</v>
      </c>
      <c r="Y53" t="s">
        <v>634</v>
      </c>
      <c r="Z53" t="s">
        <v>568</v>
      </c>
      <c r="AA53">
        <v>200</v>
      </c>
      <c r="AB53" t="s">
        <v>84</v>
      </c>
      <c r="AC53" t="s">
        <v>82</v>
      </c>
      <c r="AD53" t="s">
        <v>78</v>
      </c>
      <c r="AE53" t="s">
        <v>635</v>
      </c>
      <c r="AF53">
        <v>3</v>
      </c>
      <c r="AG53" t="s">
        <v>636</v>
      </c>
      <c r="AH53">
        <v>1</v>
      </c>
      <c r="AI53" t="s">
        <v>76</v>
      </c>
      <c r="AJ53">
        <v>3</v>
      </c>
      <c r="AK53" t="s">
        <v>81</v>
      </c>
      <c r="AL53" t="s">
        <v>81</v>
      </c>
      <c r="AM53" t="s">
        <v>81</v>
      </c>
      <c r="AN53" s="8" t="s">
        <v>637</v>
      </c>
      <c r="AO53">
        <v>3</v>
      </c>
      <c r="AP53" t="s">
        <v>76</v>
      </c>
      <c r="AQ53" t="s">
        <v>76</v>
      </c>
      <c r="AR53" t="s">
        <v>76</v>
      </c>
      <c r="AS53" t="s">
        <v>76</v>
      </c>
      <c r="AT53" t="s">
        <v>76</v>
      </c>
      <c r="AU53" t="s">
        <v>76</v>
      </c>
      <c r="AV53" t="s">
        <v>76</v>
      </c>
      <c r="AW53" t="s">
        <v>76</v>
      </c>
      <c r="AX53" t="s">
        <v>76</v>
      </c>
      <c r="AY53" s="15">
        <v>257</v>
      </c>
      <c r="AZ53" s="15">
        <v>22.7</v>
      </c>
      <c r="BA53" s="15">
        <v>311</v>
      </c>
      <c r="BB53" s="15">
        <v>27.5</v>
      </c>
      <c r="BC53" s="15">
        <v>612</v>
      </c>
      <c r="BD53" s="15">
        <v>54</v>
      </c>
      <c r="BE53" s="15">
        <v>109</v>
      </c>
      <c r="BF53" s="15">
        <v>9.6</v>
      </c>
      <c r="BG53" s="15">
        <v>401</v>
      </c>
      <c r="BH53" s="15">
        <v>35.4</v>
      </c>
      <c r="BI53" s="15">
        <v>312</v>
      </c>
      <c r="BJ53" s="15">
        <v>23.8</v>
      </c>
      <c r="BK53" s="15">
        <v>444</v>
      </c>
      <c r="BL53" s="15">
        <v>33.9</v>
      </c>
      <c r="BM53" s="16">
        <v>815</v>
      </c>
      <c r="BN53" s="17">
        <v>62.3</v>
      </c>
      <c r="BO53" s="15">
        <v>196</v>
      </c>
      <c r="BP53" s="17">
        <v>15</v>
      </c>
      <c r="BQ53" s="15">
        <v>291</v>
      </c>
      <c r="BR53" s="15">
        <v>22.3</v>
      </c>
      <c r="BS53" s="16">
        <v>764</v>
      </c>
      <c r="BT53" s="16">
        <v>54.3</v>
      </c>
      <c r="BU53" s="15">
        <v>50.3</v>
      </c>
      <c r="BV53" s="15" t="s">
        <v>93</v>
      </c>
      <c r="BW53" s="15">
        <v>7.35</v>
      </c>
      <c r="BX53" t="s">
        <v>76</v>
      </c>
      <c r="BY53" t="s">
        <v>76</v>
      </c>
      <c r="BZ53" t="s">
        <v>76</v>
      </c>
      <c r="CA53" t="s">
        <v>76</v>
      </c>
      <c r="CB53" t="s">
        <v>76</v>
      </c>
      <c r="CC53" s="15">
        <v>4.93</v>
      </c>
      <c r="CD53" s="15">
        <v>142</v>
      </c>
      <c r="CE53" s="15">
        <v>12.99</v>
      </c>
      <c r="CF53" s="15">
        <v>7.9</v>
      </c>
      <c r="CG53" s="15">
        <v>5.2</v>
      </c>
      <c r="CH53" s="15">
        <v>86.1</v>
      </c>
      <c r="CI53" s="17">
        <v>0.4</v>
      </c>
      <c r="CJ53" s="17">
        <v>0.4</v>
      </c>
      <c r="CK53" s="16">
        <v>457</v>
      </c>
      <c r="CL53" s="15">
        <v>4.08</v>
      </c>
      <c r="CM53" s="16">
        <v>123</v>
      </c>
      <c r="CN53" s="15">
        <v>14.2</v>
      </c>
      <c r="CO53" s="15">
        <v>8</v>
      </c>
      <c r="CP53" s="15">
        <v>8.1</v>
      </c>
      <c r="CQ53" s="16">
        <v>82.9</v>
      </c>
      <c r="CR53" s="15">
        <v>0.8</v>
      </c>
      <c r="CS53" s="15">
        <v>0.2</v>
      </c>
      <c r="CT53" s="15">
        <v>301</v>
      </c>
      <c r="CU53" s="15">
        <v>51</v>
      </c>
      <c r="CV53" s="15">
        <v>89</v>
      </c>
      <c r="CW53" s="15">
        <v>23</v>
      </c>
      <c r="CX53" s="15">
        <v>23.6</v>
      </c>
      <c r="CY53" s="15">
        <v>97</v>
      </c>
      <c r="CZ53" s="15">
        <v>-1.6</v>
      </c>
      <c r="DA53" s="15">
        <v>1.5</v>
      </c>
      <c r="DB53" s="15">
        <v>7.39</v>
      </c>
      <c r="DC53" t="s">
        <v>76</v>
      </c>
      <c r="DD53" t="s">
        <v>76</v>
      </c>
      <c r="DE53" t="s">
        <v>76</v>
      </c>
      <c r="DF53" t="s">
        <v>76</v>
      </c>
      <c r="DG53" t="s">
        <v>76</v>
      </c>
      <c r="DH53" t="s">
        <v>76</v>
      </c>
      <c r="DI53" t="s">
        <v>76</v>
      </c>
      <c r="DJ53" t="s">
        <v>76</v>
      </c>
      <c r="DK53">
        <v>1</v>
      </c>
    </row>
    <row r="54" spans="1:115" ht="15.75" thickBot="1">
      <c r="A54">
        <v>1001138058</v>
      </c>
      <c r="B54" t="s">
        <v>72</v>
      </c>
      <c r="C54">
        <v>78</v>
      </c>
      <c r="D54">
        <v>160</v>
      </c>
      <c r="E54">
        <v>55</v>
      </c>
      <c r="F54">
        <v>36.6</v>
      </c>
      <c r="G54">
        <v>124</v>
      </c>
      <c r="H54">
        <v>74</v>
      </c>
      <c r="I54" t="s">
        <v>207</v>
      </c>
      <c r="J54">
        <f>FIND("烟",I54)</f>
        <v>2</v>
      </c>
      <c r="L54">
        <v>80</v>
      </c>
      <c r="M54" t="s">
        <v>157</v>
      </c>
      <c r="N54">
        <f t="shared" si="0"/>
        <v>2</v>
      </c>
      <c r="O54">
        <v>2</v>
      </c>
      <c r="P54">
        <v>1</v>
      </c>
      <c r="Q54" t="s">
        <v>96</v>
      </c>
      <c r="R54" s="32" t="s">
        <v>638</v>
      </c>
      <c r="S54">
        <v>2</v>
      </c>
      <c r="T54" t="s">
        <v>77</v>
      </c>
      <c r="U54" t="s">
        <v>77</v>
      </c>
      <c r="V54" t="s">
        <v>76</v>
      </c>
      <c r="W54" t="s">
        <v>592</v>
      </c>
      <c r="X54" t="s">
        <v>76</v>
      </c>
      <c r="Y54" t="s">
        <v>73</v>
      </c>
      <c r="Z54" t="s">
        <v>568</v>
      </c>
      <c r="AA54">
        <v>200</v>
      </c>
      <c r="AB54" t="s">
        <v>81</v>
      </c>
      <c r="AC54" t="s">
        <v>82</v>
      </c>
      <c r="AD54" t="s">
        <v>78</v>
      </c>
      <c r="AE54" t="s">
        <v>593</v>
      </c>
      <c r="AF54">
        <v>4</v>
      </c>
      <c r="AG54" t="s">
        <v>639</v>
      </c>
      <c r="AH54">
        <v>2</v>
      </c>
      <c r="AI54" t="s">
        <v>76</v>
      </c>
      <c r="AJ54">
        <v>0</v>
      </c>
      <c r="AK54" t="s">
        <v>84</v>
      </c>
      <c r="AL54" t="s">
        <v>84</v>
      </c>
      <c r="AM54" t="s">
        <v>81</v>
      </c>
      <c r="AN54" t="s">
        <v>640</v>
      </c>
      <c r="AO54">
        <v>2</v>
      </c>
      <c r="AP54" t="s">
        <v>76</v>
      </c>
      <c r="AQ54" t="s">
        <v>76</v>
      </c>
      <c r="AR54" t="s">
        <v>76</v>
      </c>
      <c r="AS54" t="s">
        <v>76</v>
      </c>
      <c r="AT54" t="s">
        <v>76</v>
      </c>
      <c r="AU54" t="s">
        <v>76</v>
      </c>
      <c r="AV54" t="s">
        <v>76</v>
      </c>
      <c r="AW54" t="s">
        <v>76</v>
      </c>
      <c r="AX54" t="s">
        <v>76</v>
      </c>
      <c r="AY54" s="15">
        <v>424</v>
      </c>
      <c r="AZ54" s="16">
        <v>32.700000000000003</v>
      </c>
      <c r="BA54" s="15">
        <v>495</v>
      </c>
      <c r="BB54" s="15">
        <v>38.1</v>
      </c>
      <c r="BC54" s="16">
        <v>965</v>
      </c>
      <c r="BD54" s="15">
        <v>74.3</v>
      </c>
      <c r="BE54" s="16">
        <v>61</v>
      </c>
      <c r="BF54" s="15">
        <v>4.7</v>
      </c>
      <c r="BG54" s="15">
        <v>268</v>
      </c>
      <c r="BH54" s="17">
        <v>20.6</v>
      </c>
      <c r="BI54" s="16">
        <v>330</v>
      </c>
      <c r="BJ54" s="16">
        <v>28.4</v>
      </c>
      <c r="BK54" s="15">
        <v>433</v>
      </c>
      <c r="BL54" s="16">
        <v>37.4</v>
      </c>
      <c r="BM54" s="16">
        <v>808</v>
      </c>
      <c r="BN54" s="15">
        <v>69.7</v>
      </c>
      <c r="BO54" s="17">
        <v>35</v>
      </c>
      <c r="BP54" s="16">
        <v>3</v>
      </c>
      <c r="BQ54" s="15">
        <v>315</v>
      </c>
      <c r="BR54" s="15">
        <v>27.1</v>
      </c>
      <c r="BS54" s="15">
        <v>365</v>
      </c>
      <c r="BT54" s="16">
        <v>7.5</v>
      </c>
      <c r="BU54" s="15">
        <v>5.75</v>
      </c>
      <c r="BV54" s="15" t="s">
        <v>93</v>
      </c>
      <c r="BW54" s="15">
        <v>4.68</v>
      </c>
      <c r="BX54" s="17">
        <v>572</v>
      </c>
      <c r="BY54" s="16">
        <v>2.97</v>
      </c>
      <c r="BZ54" s="15">
        <v>12.3</v>
      </c>
      <c r="CA54" s="15" t="s">
        <v>93</v>
      </c>
      <c r="CB54" s="15">
        <v>5.91</v>
      </c>
      <c r="CC54" s="16">
        <v>3.07</v>
      </c>
      <c r="CD54" s="16">
        <v>100</v>
      </c>
      <c r="CE54" s="15">
        <v>4.79</v>
      </c>
      <c r="CF54" s="15">
        <v>24.6</v>
      </c>
      <c r="CG54" s="15">
        <v>11.7</v>
      </c>
      <c r="CH54" s="16">
        <v>59.1</v>
      </c>
      <c r="CI54" s="15">
        <v>4</v>
      </c>
      <c r="CJ54" s="15">
        <v>0.6</v>
      </c>
      <c r="CK54" s="16">
        <v>103</v>
      </c>
      <c r="CL54" s="15">
        <v>2.83</v>
      </c>
      <c r="CM54" s="15">
        <v>91</v>
      </c>
      <c r="CN54" s="15">
        <v>3.68</v>
      </c>
      <c r="CO54" s="15">
        <v>17.100000000000001</v>
      </c>
      <c r="CP54" s="15">
        <v>7.1</v>
      </c>
      <c r="CQ54" s="15">
        <v>75.8</v>
      </c>
      <c r="CR54">
        <v>0</v>
      </c>
      <c r="CS54">
        <v>0</v>
      </c>
      <c r="CT54" s="15">
        <v>118</v>
      </c>
      <c r="CU54" s="15">
        <v>51</v>
      </c>
      <c r="CV54" s="15">
        <v>80</v>
      </c>
      <c r="CW54" s="15">
        <v>30.2</v>
      </c>
      <c r="CX54" s="16">
        <v>27.3</v>
      </c>
      <c r="CY54" s="15">
        <v>95</v>
      </c>
      <c r="CZ54" s="15">
        <v>3.2</v>
      </c>
      <c r="DA54" s="15">
        <v>1.5</v>
      </c>
      <c r="DB54" s="16">
        <v>7.38</v>
      </c>
      <c r="DC54" t="s">
        <v>76</v>
      </c>
      <c r="DD54" t="s">
        <v>76</v>
      </c>
      <c r="DE54" t="s">
        <v>76</v>
      </c>
      <c r="DF54" t="s">
        <v>76</v>
      </c>
      <c r="DG54" t="s">
        <v>76</v>
      </c>
      <c r="DH54" t="s">
        <v>76</v>
      </c>
      <c r="DI54" t="s">
        <v>76</v>
      </c>
      <c r="DJ54" t="s">
        <v>76</v>
      </c>
      <c r="DK54">
        <v>1</v>
      </c>
    </row>
    <row r="55" spans="1:115" ht="15.75" thickBot="1">
      <c r="A55">
        <v>1001350234</v>
      </c>
      <c r="B55" t="s">
        <v>72</v>
      </c>
      <c r="C55">
        <v>46</v>
      </c>
      <c r="D55">
        <v>175</v>
      </c>
      <c r="E55">
        <v>68</v>
      </c>
      <c r="F55">
        <v>36.299999999999997</v>
      </c>
      <c r="G55">
        <v>120</v>
      </c>
      <c r="H55">
        <v>60</v>
      </c>
      <c r="I55" t="s">
        <v>393</v>
      </c>
      <c r="J55">
        <f>FIND("烟",I55)</f>
        <v>2</v>
      </c>
      <c r="L55">
        <v>80</v>
      </c>
      <c r="M55" t="s">
        <v>281</v>
      </c>
      <c r="N55">
        <f t="shared" si="0"/>
        <v>2</v>
      </c>
      <c r="O55">
        <v>1</v>
      </c>
      <c r="P55">
        <f t="shared" si="1"/>
        <v>3</v>
      </c>
      <c r="Q55" t="s">
        <v>96</v>
      </c>
      <c r="R55" s="32" t="s">
        <v>439</v>
      </c>
      <c r="S55">
        <v>1</v>
      </c>
      <c r="T55" t="s">
        <v>91</v>
      </c>
      <c r="U55" t="s">
        <v>77</v>
      </c>
      <c r="V55">
        <v>4.66</v>
      </c>
      <c r="W55" t="s">
        <v>641</v>
      </c>
      <c r="X55" t="s">
        <v>76</v>
      </c>
      <c r="Y55" t="s">
        <v>642</v>
      </c>
      <c r="Z55" t="s">
        <v>568</v>
      </c>
      <c r="AA55">
        <v>200</v>
      </c>
      <c r="AB55" t="s">
        <v>81</v>
      </c>
      <c r="AC55" t="s">
        <v>82</v>
      </c>
      <c r="AD55" t="s">
        <v>78</v>
      </c>
      <c r="AE55" t="s">
        <v>643</v>
      </c>
      <c r="AF55">
        <v>2</v>
      </c>
      <c r="AG55" t="s">
        <v>644</v>
      </c>
      <c r="AH55">
        <v>2</v>
      </c>
      <c r="AI55" t="s">
        <v>76</v>
      </c>
      <c r="AJ55">
        <v>0</v>
      </c>
      <c r="AK55" t="s">
        <v>81</v>
      </c>
      <c r="AL55" t="s">
        <v>84</v>
      </c>
      <c r="AM55" t="s">
        <v>84</v>
      </c>
      <c r="AN55" t="s">
        <v>76</v>
      </c>
      <c r="AO55">
        <v>0</v>
      </c>
      <c r="AP55" t="s">
        <v>76</v>
      </c>
      <c r="AQ55" t="s">
        <v>76</v>
      </c>
      <c r="AR55" t="s">
        <v>76</v>
      </c>
      <c r="AS55" t="s">
        <v>76</v>
      </c>
      <c r="AT55" t="s">
        <v>76</v>
      </c>
      <c r="AU55" t="s">
        <v>76</v>
      </c>
      <c r="AV55" t="s">
        <v>76</v>
      </c>
      <c r="AW55" t="s">
        <v>76</v>
      </c>
      <c r="AX55" t="s">
        <v>76</v>
      </c>
      <c r="AY55" s="15">
        <v>842</v>
      </c>
      <c r="AZ55" s="15">
        <v>59</v>
      </c>
      <c r="BA55" s="15">
        <v>308</v>
      </c>
      <c r="BB55" s="15">
        <v>21.6</v>
      </c>
      <c r="BC55" s="15">
        <v>1156</v>
      </c>
      <c r="BD55" s="15">
        <v>81</v>
      </c>
      <c r="BE55" s="15">
        <v>162</v>
      </c>
      <c r="BF55" s="17">
        <v>11.3</v>
      </c>
      <c r="BG55" s="15">
        <v>84</v>
      </c>
      <c r="BH55" s="16">
        <v>5.9</v>
      </c>
      <c r="BI55" s="16">
        <v>752</v>
      </c>
      <c r="BJ55" s="17">
        <v>60.1</v>
      </c>
      <c r="BK55" s="15">
        <v>274</v>
      </c>
      <c r="BL55" s="15">
        <v>21.9</v>
      </c>
      <c r="BM55" s="15">
        <v>1039</v>
      </c>
      <c r="BN55" s="15">
        <v>83.1</v>
      </c>
      <c r="BO55" s="15">
        <v>67</v>
      </c>
      <c r="BP55" s="16">
        <v>5.4</v>
      </c>
      <c r="BQ55" s="15">
        <v>110</v>
      </c>
      <c r="BR55" s="15">
        <v>8.8000000000000007</v>
      </c>
      <c r="BS55" t="s">
        <v>76</v>
      </c>
      <c r="BT55" t="s">
        <v>76</v>
      </c>
      <c r="BU55" t="s">
        <v>76</v>
      </c>
      <c r="BV55" t="s">
        <v>76</v>
      </c>
      <c r="BW55" t="s">
        <v>76</v>
      </c>
      <c r="BX55" s="15">
        <v>599</v>
      </c>
      <c r="BY55" s="15">
        <v>15</v>
      </c>
      <c r="BZ55" s="15">
        <v>63.6</v>
      </c>
      <c r="CA55" s="15" t="s">
        <v>93</v>
      </c>
      <c r="CB55" s="16">
        <v>11.8</v>
      </c>
      <c r="CC55" s="15">
        <v>5.6</v>
      </c>
      <c r="CD55" s="15">
        <v>105</v>
      </c>
      <c r="CE55" s="16">
        <v>5.03</v>
      </c>
      <c r="CF55" s="15">
        <v>16.899999999999999</v>
      </c>
      <c r="CG55" s="16">
        <v>1.6</v>
      </c>
      <c r="CH55" s="15">
        <v>81.099999999999994</v>
      </c>
      <c r="CI55" s="15">
        <v>0.2</v>
      </c>
      <c r="CJ55" s="15">
        <v>0.2</v>
      </c>
      <c r="CK55" s="15">
        <v>254</v>
      </c>
      <c r="CL55" s="17">
        <v>3.89</v>
      </c>
      <c r="CM55" s="15">
        <v>76</v>
      </c>
      <c r="CN55" s="16">
        <v>4.4000000000000004</v>
      </c>
      <c r="CO55" s="15">
        <v>23</v>
      </c>
      <c r="CP55" s="15">
        <v>8</v>
      </c>
      <c r="CQ55" s="15">
        <v>68.8</v>
      </c>
      <c r="CR55">
        <v>0</v>
      </c>
      <c r="CS55" s="15">
        <v>0.2</v>
      </c>
      <c r="CT55" s="16">
        <v>131</v>
      </c>
      <c r="CU55" s="15">
        <v>43</v>
      </c>
      <c r="CV55" s="15">
        <v>89</v>
      </c>
      <c r="CW55" s="15">
        <v>26</v>
      </c>
      <c r="CX55" s="16">
        <v>25.6</v>
      </c>
      <c r="CY55" s="15">
        <v>97</v>
      </c>
      <c r="CZ55" s="17">
        <v>0.8</v>
      </c>
      <c r="DA55" s="15">
        <v>1.8</v>
      </c>
      <c r="DB55" s="15">
        <v>7.39</v>
      </c>
      <c r="DC55" t="s">
        <v>76</v>
      </c>
      <c r="DD55" t="s">
        <v>76</v>
      </c>
      <c r="DE55" t="s">
        <v>76</v>
      </c>
      <c r="DF55" t="s">
        <v>76</v>
      </c>
      <c r="DG55" t="s">
        <v>76</v>
      </c>
      <c r="DH55" t="s">
        <v>76</v>
      </c>
      <c r="DI55" t="s">
        <v>76</v>
      </c>
      <c r="DJ55" t="s">
        <v>76</v>
      </c>
      <c r="DK55">
        <v>1</v>
      </c>
    </row>
    <row r="56" spans="1:115" ht="15.75" thickBot="1">
      <c r="A56">
        <v>1001190402</v>
      </c>
      <c r="B56" t="s">
        <v>72</v>
      </c>
      <c r="C56">
        <v>57</v>
      </c>
      <c r="D56">
        <v>175</v>
      </c>
      <c r="E56">
        <v>65</v>
      </c>
      <c r="F56">
        <v>36.200000000000003</v>
      </c>
      <c r="G56">
        <v>125</v>
      </c>
      <c r="H56">
        <v>61</v>
      </c>
      <c r="I56" t="s">
        <v>73</v>
      </c>
      <c r="L56">
        <v>70</v>
      </c>
      <c r="M56" t="s">
        <v>411</v>
      </c>
      <c r="N56">
        <f t="shared" si="0"/>
        <v>2</v>
      </c>
      <c r="O56">
        <v>1</v>
      </c>
      <c r="P56">
        <v>1</v>
      </c>
      <c r="Q56" t="s">
        <v>96</v>
      </c>
      <c r="R56" s="32" t="s">
        <v>76</v>
      </c>
      <c r="S56">
        <v>0</v>
      </c>
      <c r="T56" t="s">
        <v>77</v>
      </c>
      <c r="U56" t="s">
        <v>77</v>
      </c>
      <c r="V56" t="s">
        <v>76</v>
      </c>
      <c r="W56" t="s">
        <v>645</v>
      </c>
      <c r="X56" t="s">
        <v>76</v>
      </c>
      <c r="Y56" t="s">
        <v>646</v>
      </c>
      <c r="Z56" t="s">
        <v>568</v>
      </c>
      <c r="AA56">
        <v>200</v>
      </c>
      <c r="AB56" t="s">
        <v>81</v>
      </c>
      <c r="AC56" t="s">
        <v>82</v>
      </c>
      <c r="AD56" t="s">
        <v>78</v>
      </c>
      <c r="AE56" t="s">
        <v>647</v>
      </c>
      <c r="AF56">
        <v>6</v>
      </c>
      <c r="AG56" t="s">
        <v>73</v>
      </c>
      <c r="AH56">
        <v>0</v>
      </c>
      <c r="AI56" t="s">
        <v>76</v>
      </c>
      <c r="AJ56">
        <v>0</v>
      </c>
      <c r="AK56" t="s">
        <v>84</v>
      </c>
      <c r="AL56" t="s">
        <v>84</v>
      </c>
      <c r="AM56" t="s">
        <v>81</v>
      </c>
      <c r="AN56" t="s">
        <v>574</v>
      </c>
      <c r="AO56">
        <v>2</v>
      </c>
      <c r="AP56" t="s">
        <v>76</v>
      </c>
      <c r="AQ56" t="s">
        <v>76</v>
      </c>
      <c r="AR56" t="s">
        <v>76</v>
      </c>
      <c r="AS56" t="s">
        <v>76</v>
      </c>
      <c r="AT56" t="s">
        <v>76</v>
      </c>
      <c r="AU56" t="s">
        <v>76</v>
      </c>
      <c r="AV56" t="s">
        <v>76</v>
      </c>
      <c r="AW56" t="s">
        <v>76</v>
      </c>
      <c r="AX56" t="s">
        <v>76</v>
      </c>
      <c r="AY56" s="15">
        <v>563</v>
      </c>
      <c r="AZ56" s="15">
        <v>57.3</v>
      </c>
      <c r="BA56" s="15">
        <v>171</v>
      </c>
      <c r="BB56" s="15">
        <v>17.399999999999999</v>
      </c>
      <c r="BC56" s="15">
        <v>759</v>
      </c>
      <c r="BD56" s="15">
        <v>77.2</v>
      </c>
      <c r="BE56" s="15">
        <v>97</v>
      </c>
      <c r="BF56" s="15">
        <v>9.9</v>
      </c>
      <c r="BG56" s="15">
        <v>126</v>
      </c>
      <c r="BH56" s="16">
        <v>12.8</v>
      </c>
      <c r="BI56" s="15">
        <v>517</v>
      </c>
      <c r="BJ56" s="15">
        <v>38.9</v>
      </c>
      <c r="BK56" s="15">
        <v>198</v>
      </c>
      <c r="BL56" s="15">
        <v>14.9</v>
      </c>
      <c r="BM56" s="15">
        <v>740</v>
      </c>
      <c r="BN56" s="15">
        <v>55.6</v>
      </c>
      <c r="BO56" s="15">
        <v>131</v>
      </c>
      <c r="BP56" s="15">
        <v>9.9</v>
      </c>
      <c r="BQ56" s="15">
        <v>458</v>
      </c>
      <c r="BR56" s="15">
        <v>34.4</v>
      </c>
      <c r="BS56" s="15">
        <v>526</v>
      </c>
      <c r="BT56" s="15">
        <v>40.299999999999997</v>
      </c>
      <c r="BU56" s="15">
        <v>84.3</v>
      </c>
      <c r="BV56" s="15" t="s">
        <v>93</v>
      </c>
      <c r="BW56" s="15">
        <v>10.9</v>
      </c>
      <c r="BX56" s="15">
        <v>816</v>
      </c>
      <c r="BY56" s="15">
        <v>9.68</v>
      </c>
      <c r="BZ56" s="15">
        <v>42.7</v>
      </c>
      <c r="CA56" s="15" t="s">
        <v>93</v>
      </c>
      <c r="CB56" s="15">
        <v>18.100000000000001</v>
      </c>
      <c r="CC56" s="15">
        <v>2.91</v>
      </c>
      <c r="CD56" s="15">
        <v>83</v>
      </c>
      <c r="CE56" s="16">
        <v>7.77</v>
      </c>
      <c r="CF56" s="15">
        <v>19.2</v>
      </c>
      <c r="CG56" s="15">
        <v>21.5</v>
      </c>
      <c r="CH56" s="16">
        <v>57.6</v>
      </c>
      <c r="CI56" s="15">
        <v>1.3</v>
      </c>
      <c r="CJ56" s="16">
        <v>0.4</v>
      </c>
      <c r="CK56" s="15">
        <v>628</v>
      </c>
      <c r="CL56" s="15">
        <v>4.13</v>
      </c>
      <c r="CM56" s="15">
        <v>121</v>
      </c>
      <c r="CN56" s="17">
        <v>5.4</v>
      </c>
      <c r="CO56" s="15">
        <v>22.4</v>
      </c>
      <c r="CP56" s="15">
        <v>10.199999999999999</v>
      </c>
      <c r="CQ56" s="15">
        <v>63</v>
      </c>
      <c r="CR56" s="15">
        <v>3.7</v>
      </c>
      <c r="CS56" s="15">
        <v>0.7</v>
      </c>
      <c r="CT56" s="15">
        <v>273</v>
      </c>
      <c r="CU56" s="15">
        <v>58</v>
      </c>
      <c r="CV56" s="15">
        <v>66</v>
      </c>
      <c r="CW56" s="15">
        <v>29.9</v>
      </c>
      <c r="CX56" s="15">
        <v>26.5</v>
      </c>
      <c r="CY56" s="17">
        <v>91</v>
      </c>
      <c r="CZ56" s="15">
        <v>2.2000000000000002</v>
      </c>
      <c r="DA56" s="15">
        <v>3</v>
      </c>
      <c r="DB56" s="15">
        <v>7.32</v>
      </c>
      <c r="DC56" s="15">
        <v>47</v>
      </c>
      <c r="DD56" s="15">
        <v>83</v>
      </c>
      <c r="DE56" s="15">
        <v>27.8</v>
      </c>
      <c r="DF56" s="15">
        <v>26.5</v>
      </c>
      <c r="DG56" s="15">
        <v>96</v>
      </c>
      <c r="DH56" s="15">
        <v>2</v>
      </c>
      <c r="DI56" s="15">
        <v>1.8</v>
      </c>
      <c r="DJ56" s="16">
        <v>7.38</v>
      </c>
      <c r="DK56">
        <v>1</v>
      </c>
    </row>
    <row r="57" spans="1:115" ht="15.75" thickBot="1">
      <c r="A57">
        <v>1001250241</v>
      </c>
      <c r="B57" t="s">
        <v>72</v>
      </c>
      <c r="C57">
        <v>70</v>
      </c>
      <c r="D57">
        <v>160</v>
      </c>
      <c r="E57">
        <v>60</v>
      </c>
      <c r="F57">
        <v>36.299999999999997</v>
      </c>
      <c r="G57">
        <v>116</v>
      </c>
      <c r="H57">
        <v>87</v>
      </c>
      <c r="I57" t="s">
        <v>73</v>
      </c>
      <c r="L57">
        <v>90</v>
      </c>
      <c r="M57" t="s">
        <v>125</v>
      </c>
      <c r="N57">
        <f t="shared" si="0"/>
        <v>2</v>
      </c>
      <c r="O57">
        <v>2</v>
      </c>
      <c r="P57">
        <v>1</v>
      </c>
      <c r="Q57" t="s">
        <v>96</v>
      </c>
      <c r="R57" s="32" t="s">
        <v>73</v>
      </c>
      <c r="S57">
        <v>0</v>
      </c>
      <c r="T57" t="s">
        <v>77</v>
      </c>
      <c r="U57" t="s">
        <v>77</v>
      </c>
      <c r="V57" t="s">
        <v>76</v>
      </c>
      <c r="W57" t="s">
        <v>224</v>
      </c>
      <c r="X57" t="s">
        <v>76</v>
      </c>
      <c r="Y57" t="s">
        <v>413</v>
      </c>
      <c r="Z57" t="s">
        <v>568</v>
      </c>
      <c r="AA57">
        <v>200</v>
      </c>
      <c r="AB57" t="s">
        <v>81</v>
      </c>
      <c r="AC57" t="s">
        <v>82</v>
      </c>
      <c r="AD57" t="s">
        <v>78</v>
      </c>
      <c r="AE57" t="s">
        <v>648</v>
      </c>
      <c r="AF57">
        <v>9</v>
      </c>
      <c r="AG57" t="s">
        <v>73</v>
      </c>
      <c r="AH57">
        <v>0</v>
      </c>
      <c r="AI57" t="s">
        <v>76</v>
      </c>
      <c r="AJ57">
        <v>0</v>
      </c>
      <c r="AK57" t="s">
        <v>84</v>
      </c>
      <c r="AL57" t="s">
        <v>84</v>
      </c>
      <c r="AM57" t="s">
        <v>81</v>
      </c>
      <c r="AN57" s="7" t="s">
        <v>649</v>
      </c>
      <c r="AO57">
        <v>3</v>
      </c>
      <c r="AP57" t="s">
        <v>76</v>
      </c>
      <c r="AQ57" t="s">
        <v>76</v>
      </c>
      <c r="AR57" t="s">
        <v>76</v>
      </c>
      <c r="AS57" t="s">
        <v>76</v>
      </c>
      <c r="AT57" t="s">
        <v>76</v>
      </c>
      <c r="AU57" t="s">
        <v>76</v>
      </c>
      <c r="AV57" t="s">
        <v>76</v>
      </c>
      <c r="AW57" t="s">
        <v>76</v>
      </c>
      <c r="AX57" t="s">
        <v>76</v>
      </c>
      <c r="AY57" t="s">
        <v>76</v>
      </c>
      <c r="AZ57" t="s">
        <v>76</v>
      </c>
      <c r="BA57" t="s">
        <v>76</v>
      </c>
      <c r="BB57" t="s">
        <v>76</v>
      </c>
      <c r="BC57" t="s">
        <v>76</v>
      </c>
      <c r="BD57" t="s">
        <v>76</v>
      </c>
      <c r="BE57" t="s">
        <v>76</v>
      </c>
      <c r="BF57" t="s">
        <v>76</v>
      </c>
      <c r="BG57" t="s">
        <v>76</v>
      </c>
      <c r="BH57" t="s">
        <v>76</v>
      </c>
      <c r="BI57" s="16">
        <v>590</v>
      </c>
      <c r="BJ57" s="15">
        <v>29.9</v>
      </c>
      <c r="BK57" s="15">
        <v>826</v>
      </c>
      <c r="BL57" s="15">
        <v>41.9</v>
      </c>
      <c r="BM57" s="15">
        <v>1456</v>
      </c>
      <c r="BN57" s="15">
        <v>73.900000000000006</v>
      </c>
      <c r="BO57" s="15">
        <v>66</v>
      </c>
      <c r="BP57" s="15">
        <v>3.3</v>
      </c>
      <c r="BQ57" s="15">
        <v>445</v>
      </c>
      <c r="BR57" s="15">
        <v>22.6</v>
      </c>
      <c r="BS57" t="s">
        <v>76</v>
      </c>
      <c r="BT57" t="s">
        <v>76</v>
      </c>
      <c r="BU57" t="s">
        <v>76</v>
      </c>
      <c r="BV57" t="s">
        <v>76</v>
      </c>
      <c r="BW57" t="s">
        <v>76</v>
      </c>
      <c r="BX57" t="s">
        <v>76</v>
      </c>
      <c r="BY57" t="s">
        <v>76</v>
      </c>
      <c r="BZ57" t="s">
        <v>76</v>
      </c>
      <c r="CA57" t="s">
        <v>76</v>
      </c>
      <c r="CB57" t="s">
        <v>76</v>
      </c>
      <c r="CC57" s="17">
        <v>4.7699999999999996</v>
      </c>
      <c r="CD57" s="15">
        <v>142</v>
      </c>
      <c r="CE57" s="15">
        <v>7.69</v>
      </c>
      <c r="CF57" s="15">
        <v>32.1</v>
      </c>
      <c r="CG57" s="15">
        <v>11.3</v>
      </c>
      <c r="CH57" s="15">
        <v>51.1</v>
      </c>
      <c r="CI57" s="15">
        <v>4.5999999999999996</v>
      </c>
      <c r="CJ57" s="17">
        <v>0.9</v>
      </c>
      <c r="CK57" s="15">
        <v>365</v>
      </c>
      <c r="CL57" s="15">
        <v>4.3499999999999996</v>
      </c>
      <c r="CM57" s="15">
        <v>132</v>
      </c>
      <c r="CN57" s="15">
        <v>8.19</v>
      </c>
      <c r="CO57" s="15">
        <v>22</v>
      </c>
      <c r="CP57" s="15">
        <v>5.7</v>
      </c>
      <c r="CQ57" s="15">
        <v>72.099999999999994</v>
      </c>
      <c r="CR57">
        <v>0</v>
      </c>
      <c r="CS57" s="16">
        <v>0.2</v>
      </c>
      <c r="CT57" s="15">
        <v>274</v>
      </c>
      <c r="CU57" s="15">
        <v>51.6</v>
      </c>
      <c r="CV57" s="15">
        <v>112</v>
      </c>
      <c r="CW57" s="16">
        <v>34.200000000000003</v>
      </c>
      <c r="CX57" s="16">
        <v>31.6</v>
      </c>
      <c r="CY57" s="15">
        <v>93</v>
      </c>
      <c r="CZ57" s="15">
        <v>5.3</v>
      </c>
      <c r="DA57" s="15">
        <v>0.6</v>
      </c>
      <c r="DB57" s="15">
        <v>7.4</v>
      </c>
      <c r="DC57" t="s">
        <v>76</v>
      </c>
      <c r="DD57" t="s">
        <v>76</v>
      </c>
      <c r="DE57" t="s">
        <v>76</v>
      </c>
      <c r="DF57" t="s">
        <v>76</v>
      </c>
      <c r="DG57" t="s">
        <v>76</v>
      </c>
      <c r="DH57" t="s">
        <v>76</v>
      </c>
      <c r="DI57" t="s">
        <v>76</v>
      </c>
      <c r="DJ57" t="s">
        <v>76</v>
      </c>
      <c r="DK57">
        <v>1</v>
      </c>
    </row>
    <row r="58" spans="1:115">
      <c r="A58" t="s">
        <v>650</v>
      </c>
      <c r="B58" t="s">
        <v>72</v>
      </c>
      <c r="C58">
        <v>50</v>
      </c>
      <c r="D58">
        <v>160</v>
      </c>
      <c r="E58">
        <v>62</v>
      </c>
      <c r="F58">
        <v>36.799999999999997</v>
      </c>
      <c r="G58">
        <v>133</v>
      </c>
      <c r="H58">
        <v>94</v>
      </c>
      <c r="I58" t="s">
        <v>651</v>
      </c>
      <c r="J58">
        <f>FIND("烟",I58)</f>
        <v>3</v>
      </c>
      <c r="K58">
        <f>FIND("酒",I58)</f>
        <v>10</v>
      </c>
      <c r="L58">
        <v>80</v>
      </c>
      <c r="M58" t="s">
        <v>136</v>
      </c>
      <c r="N58">
        <f t="shared" si="0"/>
        <v>2</v>
      </c>
      <c r="O58">
        <v>1</v>
      </c>
      <c r="P58">
        <v>1</v>
      </c>
      <c r="Q58" t="s">
        <v>75</v>
      </c>
      <c r="R58" s="32" t="s">
        <v>433</v>
      </c>
      <c r="S58">
        <v>1</v>
      </c>
      <c r="T58" t="s">
        <v>77</v>
      </c>
      <c r="U58" t="s">
        <v>77</v>
      </c>
      <c r="V58" t="s">
        <v>76</v>
      </c>
      <c r="W58" t="s">
        <v>76</v>
      </c>
      <c r="X58" t="s">
        <v>76</v>
      </c>
      <c r="Y58" t="s">
        <v>76</v>
      </c>
      <c r="Z58" t="s">
        <v>568</v>
      </c>
      <c r="AA58">
        <v>200</v>
      </c>
      <c r="AB58" t="s">
        <v>81</v>
      </c>
      <c r="AC58" t="s">
        <v>82</v>
      </c>
      <c r="AD58" t="s">
        <v>78</v>
      </c>
      <c r="AE58" t="s">
        <v>652</v>
      </c>
      <c r="AF58">
        <v>4</v>
      </c>
      <c r="AG58" t="s">
        <v>653</v>
      </c>
      <c r="AH58">
        <v>2</v>
      </c>
      <c r="AI58" t="s">
        <v>436</v>
      </c>
      <c r="AJ58">
        <v>1</v>
      </c>
      <c r="AK58" t="s">
        <v>81</v>
      </c>
      <c r="AL58" t="s">
        <v>81</v>
      </c>
      <c r="AM58" t="s">
        <v>81</v>
      </c>
      <c r="AN58" t="s">
        <v>654</v>
      </c>
      <c r="AO58">
        <v>2</v>
      </c>
      <c r="AP58" t="s">
        <v>76</v>
      </c>
      <c r="AQ58" t="s">
        <v>76</v>
      </c>
      <c r="AR58" t="s">
        <v>76</v>
      </c>
      <c r="AS58" t="s">
        <v>76</v>
      </c>
      <c r="AT58" t="s">
        <v>76</v>
      </c>
      <c r="AU58" t="s">
        <v>76</v>
      </c>
      <c r="AV58" t="s">
        <v>76</v>
      </c>
      <c r="AW58" t="s">
        <v>76</v>
      </c>
      <c r="AX58" t="s">
        <v>76</v>
      </c>
      <c r="AY58">
        <v>559</v>
      </c>
      <c r="AZ58">
        <v>35</v>
      </c>
      <c r="BA58">
        <v>225</v>
      </c>
      <c r="BB58">
        <v>14.1</v>
      </c>
      <c r="BC58">
        <v>805</v>
      </c>
      <c r="BD58">
        <v>50.4</v>
      </c>
      <c r="BE58">
        <v>321</v>
      </c>
      <c r="BF58">
        <v>20.100000000000001</v>
      </c>
      <c r="BG58">
        <v>464</v>
      </c>
      <c r="BH58">
        <v>29.1</v>
      </c>
      <c r="BI58">
        <v>664</v>
      </c>
      <c r="BJ58">
        <v>47.5</v>
      </c>
      <c r="BK58">
        <v>218</v>
      </c>
      <c r="BL58">
        <v>15.6</v>
      </c>
      <c r="BM58">
        <v>914</v>
      </c>
      <c r="BN58">
        <v>65.400000000000006</v>
      </c>
      <c r="BO58">
        <v>251</v>
      </c>
      <c r="BP58">
        <v>17.899999999999999</v>
      </c>
      <c r="BQ58">
        <v>228</v>
      </c>
      <c r="BR58">
        <v>16.3</v>
      </c>
      <c r="BS58" t="s">
        <v>76</v>
      </c>
      <c r="BT58" t="s">
        <v>76</v>
      </c>
      <c r="BU58" t="s">
        <v>76</v>
      </c>
      <c r="BV58" t="s">
        <v>76</v>
      </c>
      <c r="BW58" t="s">
        <v>76</v>
      </c>
      <c r="BX58" t="s">
        <v>76</v>
      </c>
      <c r="BY58" t="s">
        <v>76</v>
      </c>
      <c r="BZ58" t="s">
        <v>76</v>
      </c>
      <c r="CA58" t="s">
        <v>76</v>
      </c>
      <c r="CB58" t="s">
        <v>76</v>
      </c>
      <c r="CC58">
        <v>5.2</v>
      </c>
      <c r="CD58">
        <v>159</v>
      </c>
      <c r="CE58">
        <v>5.21</v>
      </c>
      <c r="CF58">
        <v>27.6</v>
      </c>
      <c r="CG58">
        <v>0.38</v>
      </c>
      <c r="CH58">
        <v>63.7</v>
      </c>
      <c r="CI58">
        <v>1</v>
      </c>
      <c r="CJ58">
        <v>0.4</v>
      </c>
      <c r="CK58">
        <v>127</v>
      </c>
      <c r="CL58">
        <v>3.97</v>
      </c>
      <c r="CM58">
        <v>130</v>
      </c>
      <c r="CN58">
        <v>3.89</v>
      </c>
      <c r="CO58">
        <v>32.6</v>
      </c>
      <c r="CP58">
        <v>11.1</v>
      </c>
      <c r="CQ58">
        <v>55</v>
      </c>
      <c r="CR58">
        <v>0.5</v>
      </c>
      <c r="CS58">
        <v>0.8</v>
      </c>
      <c r="CT58">
        <v>121</v>
      </c>
      <c r="CU58">
        <v>44</v>
      </c>
      <c r="CV58">
        <v>128</v>
      </c>
      <c r="CW58">
        <v>27.3</v>
      </c>
      <c r="CX58">
        <v>26.5</v>
      </c>
      <c r="CY58">
        <v>99</v>
      </c>
      <c r="CZ58">
        <v>1.9</v>
      </c>
      <c r="DA58">
        <v>2</v>
      </c>
      <c r="DB58">
        <v>7.4</v>
      </c>
      <c r="DC58">
        <v>46</v>
      </c>
      <c r="DD58">
        <v>89</v>
      </c>
      <c r="DE58">
        <v>27.8</v>
      </c>
      <c r="DF58">
        <v>26.5</v>
      </c>
      <c r="DG58">
        <v>97</v>
      </c>
      <c r="DH58">
        <v>2.1</v>
      </c>
      <c r="DI58">
        <v>2.4</v>
      </c>
      <c r="DJ58">
        <v>7.39</v>
      </c>
      <c r="DK58">
        <v>1</v>
      </c>
    </row>
    <row r="59" spans="1:115">
      <c r="A59" t="s">
        <v>655</v>
      </c>
      <c r="B59" t="s">
        <v>72</v>
      </c>
      <c r="C59">
        <v>44</v>
      </c>
      <c r="D59">
        <v>172</v>
      </c>
      <c r="E59">
        <v>70</v>
      </c>
      <c r="F59">
        <v>36.6</v>
      </c>
      <c r="G59">
        <v>142</v>
      </c>
      <c r="H59">
        <v>106</v>
      </c>
      <c r="I59" t="s">
        <v>656</v>
      </c>
      <c r="J59">
        <f>FIND("烟",I59)</f>
        <v>2</v>
      </c>
      <c r="L59">
        <v>80</v>
      </c>
      <c r="M59" t="s">
        <v>657</v>
      </c>
      <c r="N59" t="e">
        <f t="shared" si="0"/>
        <v>#VALUE!</v>
      </c>
      <c r="O59">
        <v>1</v>
      </c>
      <c r="P59">
        <v>1</v>
      </c>
      <c r="Q59" t="s">
        <v>96</v>
      </c>
      <c r="R59" s="32" t="s">
        <v>658</v>
      </c>
      <c r="S59">
        <v>1</v>
      </c>
      <c r="T59" t="s">
        <v>77</v>
      </c>
      <c r="U59" t="s">
        <v>77</v>
      </c>
      <c r="V59" t="s">
        <v>76</v>
      </c>
      <c r="W59" t="s">
        <v>76</v>
      </c>
      <c r="X59" t="s">
        <v>76</v>
      </c>
      <c r="Y59" t="s">
        <v>76</v>
      </c>
      <c r="Z59" t="s">
        <v>568</v>
      </c>
      <c r="AA59">
        <v>200</v>
      </c>
      <c r="AB59" t="s">
        <v>84</v>
      </c>
      <c r="AC59" t="s">
        <v>82</v>
      </c>
      <c r="AD59" t="s">
        <v>78</v>
      </c>
      <c r="AE59" t="s">
        <v>659</v>
      </c>
      <c r="AF59">
        <v>2</v>
      </c>
      <c r="AG59" t="s">
        <v>73</v>
      </c>
      <c r="AH59">
        <v>0</v>
      </c>
      <c r="AI59" t="s">
        <v>76</v>
      </c>
      <c r="AJ59" t="s">
        <v>76</v>
      </c>
      <c r="AK59" t="s">
        <v>84</v>
      </c>
      <c r="AL59" t="s">
        <v>84</v>
      </c>
      <c r="AM59" t="s">
        <v>81</v>
      </c>
      <c r="AN59" t="s">
        <v>660</v>
      </c>
      <c r="AO59">
        <v>4</v>
      </c>
      <c r="AP59" t="s">
        <v>76</v>
      </c>
      <c r="AQ59" t="s">
        <v>76</v>
      </c>
      <c r="AR59" t="s">
        <v>76</v>
      </c>
      <c r="AS59" t="s">
        <v>76</v>
      </c>
      <c r="AT59" t="s">
        <v>76</v>
      </c>
      <c r="AU59" t="s">
        <v>76</v>
      </c>
      <c r="AV59" t="s">
        <v>76</v>
      </c>
      <c r="AW59" t="s">
        <v>76</v>
      </c>
      <c r="AX59" t="s">
        <v>76</v>
      </c>
      <c r="AY59" t="s">
        <v>76</v>
      </c>
      <c r="AZ59" t="s">
        <v>76</v>
      </c>
      <c r="BA59" t="s">
        <v>76</v>
      </c>
      <c r="BB59" t="s">
        <v>76</v>
      </c>
      <c r="BC59" t="s">
        <v>76</v>
      </c>
      <c r="BD59" t="s">
        <v>76</v>
      </c>
      <c r="BE59" t="s">
        <v>76</v>
      </c>
      <c r="BF59" t="s">
        <v>76</v>
      </c>
      <c r="BG59" t="s">
        <v>76</v>
      </c>
      <c r="BH59" t="s">
        <v>76</v>
      </c>
      <c r="BI59" t="s">
        <v>76</v>
      </c>
      <c r="BJ59" t="s">
        <v>76</v>
      </c>
      <c r="BK59" t="s">
        <v>76</v>
      </c>
      <c r="BL59" t="s">
        <v>76</v>
      </c>
      <c r="BM59" t="s">
        <v>76</v>
      </c>
      <c r="BN59" t="s">
        <v>76</v>
      </c>
      <c r="BO59" t="s">
        <v>76</v>
      </c>
      <c r="BP59" t="s">
        <v>76</v>
      </c>
      <c r="BQ59" t="s">
        <v>76</v>
      </c>
      <c r="BR59" t="s">
        <v>76</v>
      </c>
      <c r="BS59" t="s">
        <v>76</v>
      </c>
      <c r="BT59" t="s">
        <v>76</v>
      </c>
      <c r="BU59" t="s">
        <v>76</v>
      </c>
      <c r="BV59" t="s">
        <v>76</v>
      </c>
      <c r="BW59" t="s">
        <v>76</v>
      </c>
      <c r="BX59" t="s">
        <v>76</v>
      </c>
      <c r="BY59" t="s">
        <v>76</v>
      </c>
      <c r="BZ59" t="s">
        <v>76</v>
      </c>
      <c r="CA59" t="s">
        <v>76</v>
      </c>
      <c r="CB59" t="s">
        <v>76</v>
      </c>
      <c r="CC59">
        <v>4.51</v>
      </c>
      <c r="CD59">
        <v>142</v>
      </c>
      <c r="CE59">
        <v>8.4600000000000009</v>
      </c>
      <c r="CF59">
        <v>22.5</v>
      </c>
      <c r="CG59">
        <v>6.7</v>
      </c>
      <c r="CH59">
        <v>65</v>
      </c>
      <c r="CI59">
        <v>5.2</v>
      </c>
      <c r="CJ59">
        <v>0.6</v>
      </c>
      <c r="CK59">
        <v>311</v>
      </c>
      <c r="CL59" t="s">
        <v>76</v>
      </c>
      <c r="CM59" t="s">
        <v>76</v>
      </c>
      <c r="CN59" t="s">
        <v>76</v>
      </c>
      <c r="CO59" t="s">
        <v>76</v>
      </c>
      <c r="CP59" t="s">
        <v>76</v>
      </c>
      <c r="CQ59" t="s">
        <v>76</v>
      </c>
      <c r="CR59" t="s">
        <v>76</v>
      </c>
      <c r="CS59" t="s">
        <v>76</v>
      </c>
      <c r="CT59" t="s">
        <v>76</v>
      </c>
      <c r="CU59" t="s">
        <v>76</v>
      </c>
      <c r="CV59" t="s">
        <v>76</v>
      </c>
      <c r="CW59" t="s">
        <v>76</v>
      </c>
      <c r="CX59" t="s">
        <v>76</v>
      </c>
      <c r="CY59" t="s">
        <v>76</v>
      </c>
      <c r="CZ59" t="s">
        <v>76</v>
      </c>
      <c r="DA59" t="s">
        <v>76</v>
      </c>
      <c r="DB59" t="s">
        <v>76</v>
      </c>
      <c r="DC59" t="s">
        <v>76</v>
      </c>
      <c r="DD59" t="s">
        <v>76</v>
      </c>
      <c r="DE59" t="s">
        <v>76</v>
      </c>
      <c r="DF59" t="s">
        <v>76</v>
      </c>
      <c r="DG59" t="s">
        <v>76</v>
      </c>
      <c r="DH59" t="s">
        <v>76</v>
      </c>
      <c r="DI59" t="s">
        <v>76</v>
      </c>
      <c r="DJ59" t="s">
        <v>76</v>
      </c>
      <c r="DK59">
        <v>1</v>
      </c>
    </row>
    <row r="60" spans="1:115">
      <c r="A60" t="s">
        <v>661</v>
      </c>
      <c r="B60" t="s">
        <v>72</v>
      </c>
      <c r="C60">
        <v>57</v>
      </c>
      <c r="D60">
        <v>170</v>
      </c>
      <c r="E60">
        <v>60</v>
      </c>
      <c r="F60">
        <v>36.799999999999997</v>
      </c>
      <c r="G60">
        <v>136</v>
      </c>
      <c r="H60">
        <v>86</v>
      </c>
      <c r="I60" t="s">
        <v>662</v>
      </c>
      <c r="J60">
        <f>FIND("烟",I60)</f>
        <v>2</v>
      </c>
      <c r="L60">
        <v>70</v>
      </c>
      <c r="M60" t="s">
        <v>663</v>
      </c>
      <c r="N60">
        <f t="shared" si="0"/>
        <v>2</v>
      </c>
      <c r="O60">
        <v>1</v>
      </c>
      <c r="P60">
        <v>1</v>
      </c>
      <c r="Q60" t="s">
        <v>96</v>
      </c>
      <c r="R60" s="32" t="s">
        <v>73</v>
      </c>
      <c r="S60">
        <v>0</v>
      </c>
      <c r="T60" t="s">
        <v>77</v>
      </c>
      <c r="U60" t="s">
        <v>77</v>
      </c>
      <c r="V60" t="s">
        <v>76</v>
      </c>
      <c r="W60" t="s">
        <v>76</v>
      </c>
      <c r="X60" t="s">
        <v>76</v>
      </c>
      <c r="Y60" t="s">
        <v>76</v>
      </c>
      <c r="Z60" t="s">
        <v>568</v>
      </c>
      <c r="AA60">
        <v>200</v>
      </c>
      <c r="AB60" t="s">
        <v>81</v>
      </c>
      <c r="AC60" t="s">
        <v>82</v>
      </c>
      <c r="AD60" t="s">
        <v>78</v>
      </c>
      <c r="AE60" t="s">
        <v>664</v>
      </c>
      <c r="AF60">
        <v>1</v>
      </c>
      <c r="AG60" t="s">
        <v>665</v>
      </c>
      <c r="AH60">
        <v>2</v>
      </c>
      <c r="AI60" t="s">
        <v>73</v>
      </c>
      <c r="AJ60">
        <v>0</v>
      </c>
      <c r="AK60" t="s">
        <v>84</v>
      </c>
      <c r="AL60" t="s">
        <v>84</v>
      </c>
      <c r="AM60" t="s">
        <v>81</v>
      </c>
      <c r="AN60" t="s">
        <v>665</v>
      </c>
      <c r="AO60">
        <v>2</v>
      </c>
      <c r="AP60" t="s">
        <v>76</v>
      </c>
      <c r="AQ60" t="s">
        <v>76</v>
      </c>
      <c r="AR60" t="s">
        <v>76</v>
      </c>
      <c r="AS60" t="s">
        <v>76</v>
      </c>
      <c r="AT60" t="s">
        <v>76</v>
      </c>
      <c r="AU60" t="s">
        <v>76</v>
      </c>
      <c r="AV60" t="s">
        <v>76</v>
      </c>
      <c r="AW60" t="s">
        <v>76</v>
      </c>
      <c r="AX60" t="s">
        <v>76</v>
      </c>
      <c r="AY60">
        <v>474</v>
      </c>
      <c r="AZ60">
        <v>26.7</v>
      </c>
      <c r="BA60">
        <v>854</v>
      </c>
      <c r="BB60">
        <v>48.1</v>
      </c>
      <c r="BC60">
        <v>1381</v>
      </c>
      <c r="BD60">
        <v>77.8</v>
      </c>
      <c r="BE60">
        <v>43</v>
      </c>
      <c r="BF60">
        <v>2.4</v>
      </c>
      <c r="BG60">
        <v>350</v>
      </c>
      <c r="BH60">
        <v>19.7</v>
      </c>
      <c r="BI60">
        <v>233</v>
      </c>
      <c r="BJ60">
        <v>29.7</v>
      </c>
      <c r="BK60">
        <v>388</v>
      </c>
      <c r="BL60">
        <v>49.5</v>
      </c>
      <c r="BM60">
        <v>341</v>
      </c>
      <c r="BN60">
        <v>81.8</v>
      </c>
      <c r="BO60">
        <v>20</v>
      </c>
      <c r="BP60">
        <v>2.6</v>
      </c>
      <c r="BQ60">
        <v>122</v>
      </c>
      <c r="BR60">
        <v>15.6</v>
      </c>
      <c r="BS60" t="s">
        <v>76</v>
      </c>
      <c r="BT60" t="s">
        <v>76</v>
      </c>
      <c r="BU60" t="s">
        <v>76</v>
      </c>
      <c r="BV60" t="s">
        <v>76</v>
      </c>
      <c r="BW60" t="s">
        <v>76</v>
      </c>
      <c r="BX60" t="s">
        <v>76</v>
      </c>
      <c r="BY60" t="s">
        <v>76</v>
      </c>
      <c r="BZ60" t="s">
        <v>76</v>
      </c>
      <c r="CA60" t="s">
        <v>76</v>
      </c>
      <c r="CB60" t="s">
        <v>76</v>
      </c>
      <c r="CC60">
        <v>3.82</v>
      </c>
      <c r="CD60">
        <v>121</v>
      </c>
      <c r="CE60">
        <v>6.31</v>
      </c>
      <c r="CF60">
        <v>27.3</v>
      </c>
      <c r="CG60">
        <v>8.9</v>
      </c>
      <c r="CH60">
        <v>61.6</v>
      </c>
      <c r="CI60">
        <v>1.9</v>
      </c>
      <c r="CJ60">
        <v>0.3</v>
      </c>
      <c r="CK60">
        <v>187</v>
      </c>
      <c r="CL60">
        <v>3.63</v>
      </c>
      <c r="CM60">
        <v>117</v>
      </c>
      <c r="CN60">
        <v>573</v>
      </c>
      <c r="CO60">
        <v>22.3</v>
      </c>
      <c r="CP60">
        <v>8</v>
      </c>
      <c r="CQ60">
        <v>68.900000000000006</v>
      </c>
      <c r="CR60">
        <v>0.3</v>
      </c>
      <c r="CS60">
        <v>0.5</v>
      </c>
      <c r="CT60">
        <v>140</v>
      </c>
      <c r="CU60">
        <v>40</v>
      </c>
      <c r="CV60">
        <v>72</v>
      </c>
      <c r="CW60">
        <v>24.8</v>
      </c>
      <c r="CX60">
        <v>24.8</v>
      </c>
      <c r="CY60">
        <v>94</v>
      </c>
      <c r="CZ60">
        <v>0</v>
      </c>
      <c r="DA60">
        <v>1.1000000000000001</v>
      </c>
      <c r="DB60">
        <v>7.4</v>
      </c>
      <c r="DC60">
        <v>46</v>
      </c>
      <c r="DD60">
        <v>64</v>
      </c>
      <c r="DE60">
        <v>25.4</v>
      </c>
      <c r="DF60">
        <v>24</v>
      </c>
      <c r="DG60">
        <v>91</v>
      </c>
      <c r="DH60">
        <v>-0.8</v>
      </c>
      <c r="DI60">
        <v>2.2000000000000002</v>
      </c>
      <c r="DJ60">
        <v>7.35</v>
      </c>
      <c r="DK60">
        <v>1</v>
      </c>
    </row>
    <row r="61" spans="1:115">
      <c r="A61" t="s">
        <v>666</v>
      </c>
      <c r="B61" t="s">
        <v>72</v>
      </c>
      <c r="C61">
        <v>51</v>
      </c>
      <c r="D61">
        <v>168</v>
      </c>
      <c r="E61">
        <v>70</v>
      </c>
      <c r="F61">
        <v>36.700000000000003</v>
      </c>
      <c r="G61">
        <v>111</v>
      </c>
      <c r="H61">
        <v>87</v>
      </c>
      <c r="I61" t="s">
        <v>73</v>
      </c>
      <c r="L61">
        <v>80</v>
      </c>
      <c r="M61" t="s">
        <v>667</v>
      </c>
      <c r="N61" t="e">
        <f t="shared" si="0"/>
        <v>#VALUE!</v>
      </c>
      <c r="O61">
        <v>1</v>
      </c>
      <c r="P61">
        <v>1</v>
      </c>
      <c r="Q61" t="s">
        <v>75</v>
      </c>
      <c r="R61" s="32" t="s">
        <v>73</v>
      </c>
      <c r="S61">
        <v>0</v>
      </c>
      <c r="T61" t="s">
        <v>77</v>
      </c>
      <c r="U61" t="s">
        <v>77</v>
      </c>
      <c r="V61" t="s">
        <v>76</v>
      </c>
      <c r="W61" t="s">
        <v>668</v>
      </c>
      <c r="X61" t="s">
        <v>76</v>
      </c>
      <c r="Y61" t="s">
        <v>76</v>
      </c>
      <c r="Z61" t="s">
        <v>568</v>
      </c>
      <c r="AA61">
        <v>200</v>
      </c>
      <c r="AB61" t="s">
        <v>81</v>
      </c>
      <c r="AC61" t="s">
        <v>82</v>
      </c>
      <c r="AD61" t="s">
        <v>78</v>
      </c>
      <c r="AE61" t="s">
        <v>669</v>
      </c>
      <c r="AF61">
        <v>4</v>
      </c>
      <c r="AG61" s="8" t="s">
        <v>670</v>
      </c>
      <c r="AH61">
        <v>2</v>
      </c>
      <c r="AI61" t="s">
        <v>73</v>
      </c>
      <c r="AJ61">
        <v>0</v>
      </c>
      <c r="AK61" t="s">
        <v>84</v>
      </c>
      <c r="AL61" t="s">
        <v>84</v>
      </c>
      <c r="AM61" t="s">
        <v>81</v>
      </c>
      <c r="AN61" s="8" t="s">
        <v>670</v>
      </c>
      <c r="AO61">
        <v>2</v>
      </c>
      <c r="AP61" t="s">
        <v>76</v>
      </c>
      <c r="AQ61" t="s">
        <v>76</v>
      </c>
      <c r="AR61" t="s">
        <v>76</v>
      </c>
      <c r="AS61" t="s">
        <v>76</v>
      </c>
      <c r="AT61" t="s">
        <v>76</v>
      </c>
      <c r="AU61" t="s">
        <v>76</v>
      </c>
      <c r="AV61" t="s">
        <v>76</v>
      </c>
      <c r="AW61" t="s">
        <v>76</v>
      </c>
      <c r="AX61" t="s">
        <v>76</v>
      </c>
      <c r="AY61">
        <v>977</v>
      </c>
      <c r="AZ61">
        <v>45.4</v>
      </c>
      <c r="BA61">
        <v>551</v>
      </c>
      <c r="BB61">
        <v>25.6</v>
      </c>
      <c r="BC61">
        <v>1679</v>
      </c>
      <c r="BD61">
        <v>78</v>
      </c>
      <c r="BE61">
        <v>141</v>
      </c>
      <c r="BF61">
        <v>6.5</v>
      </c>
      <c r="BG61">
        <v>321</v>
      </c>
      <c r="BH61">
        <v>14.9</v>
      </c>
      <c r="BI61" t="s">
        <v>76</v>
      </c>
      <c r="BJ61" t="s">
        <v>76</v>
      </c>
      <c r="BK61" t="s">
        <v>76</v>
      </c>
      <c r="BL61" t="s">
        <v>76</v>
      </c>
      <c r="BM61" t="s">
        <v>76</v>
      </c>
      <c r="BN61" t="s">
        <v>76</v>
      </c>
      <c r="BO61" t="s">
        <v>76</v>
      </c>
      <c r="BP61" t="s">
        <v>76</v>
      </c>
      <c r="BQ61" t="s">
        <v>76</v>
      </c>
      <c r="BR61" t="s">
        <v>76</v>
      </c>
      <c r="BS61" t="s">
        <v>76</v>
      </c>
      <c r="BT61" t="s">
        <v>76</v>
      </c>
      <c r="BU61" t="s">
        <v>76</v>
      </c>
      <c r="BV61" t="s">
        <v>76</v>
      </c>
      <c r="BW61" t="s">
        <v>76</v>
      </c>
      <c r="BX61" t="s">
        <v>76</v>
      </c>
      <c r="BY61" t="s">
        <v>76</v>
      </c>
      <c r="BZ61" t="s">
        <v>76</v>
      </c>
      <c r="CA61" t="s">
        <v>76</v>
      </c>
      <c r="CB61" t="s">
        <v>76</v>
      </c>
      <c r="CC61">
        <v>3.91</v>
      </c>
      <c r="CD61">
        <v>121</v>
      </c>
      <c r="CE61">
        <v>5.61</v>
      </c>
      <c r="CF61">
        <v>41.4</v>
      </c>
      <c r="CG61">
        <v>13.9</v>
      </c>
      <c r="CH61">
        <v>41.5</v>
      </c>
      <c r="CI61">
        <v>2</v>
      </c>
      <c r="CJ61">
        <v>1.2</v>
      </c>
      <c r="CK61">
        <v>481</v>
      </c>
      <c r="CL61">
        <v>3.5</v>
      </c>
      <c r="CM61">
        <v>110</v>
      </c>
      <c r="CN61">
        <v>6.69</v>
      </c>
      <c r="CO61">
        <v>36.200000000000003</v>
      </c>
      <c r="CP61">
        <v>13.9</v>
      </c>
      <c r="CQ61">
        <v>47.3</v>
      </c>
      <c r="CR61">
        <v>1.9</v>
      </c>
      <c r="CS61">
        <v>0.7</v>
      </c>
      <c r="CT61">
        <v>515</v>
      </c>
      <c r="CU61" t="s">
        <v>76</v>
      </c>
      <c r="CV61" t="s">
        <v>76</v>
      </c>
      <c r="CW61" t="s">
        <v>76</v>
      </c>
      <c r="CX61" t="s">
        <v>76</v>
      </c>
      <c r="CY61" t="s">
        <v>76</v>
      </c>
      <c r="CZ61" t="s">
        <v>76</v>
      </c>
      <c r="DA61" t="s">
        <v>76</v>
      </c>
      <c r="DB61" t="s">
        <v>76</v>
      </c>
      <c r="DC61">
        <v>43</v>
      </c>
      <c r="DD61">
        <v>82</v>
      </c>
      <c r="DE61">
        <v>26</v>
      </c>
      <c r="DF61">
        <v>25.5</v>
      </c>
      <c r="DG61">
        <v>96</v>
      </c>
      <c r="DH61">
        <v>0.8</v>
      </c>
      <c r="DI61">
        <v>1.3</v>
      </c>
      <c r="DJ61">
        <v>7.39</v>
      </c>
      <c r="DK61">
        <v>1</v>
      </c>
    </row>
    <row r="62" spans="1:115" ht="15.75" thickBot="1">
      <c r="A62" t="s">
        <v>671</v>
      </c>
      <c r="B62" t="s">
        <v>72</v>
      </c>
      <c r="C62">
        <v>58</v>
      </c>
      <c r="D62">
        <v>176</v>
      </c>
      <c r="E62">
        <v>68</v>
      </c>
      <c r="F62">
        <v>36.799999999999997</v>
      </c>
      <c r="G62">
        <v>121</v>
      </c>
      <c r="H62">
        <v>90</v>
      </c>
      <c r="I62" t="s">
        <v>494</v>
      </c>
      <c r="J62">
        <f t="shared" ref="J62:J67" si="3">FIND("烟",I62)</f>
        <v>2</v>
      </c>
      <c r="L62">
        <v>80</v>
      </c>
      <c r="M62" t="s">
        <v>317</v>
      </c>
      <c r="N62">
        <f t="shared" si="0"/>
        <v>2</v>
      </c>
      <c r="O62">
        <v>2</v>
      </c>
      <c r="P62">
        <v>1</v>
      </c>
      <c r="Q62" t="s">
        <v>96</v>
      </c>
      <c r="R62" s="32" t="s">
        <v>73</v>
      </c>
      <c r="S62">
        <v>0</v>
      </c>
      <c r="T62" t="s">
        <v>77</v>
      </c>
      <c r="U62" t="s">
        <v>77</v>
      </c>
      <c r="V62" t="s">
        <v>76</v>
      </c>
      <c r="W62" t="s">
        <v>76</v>
      </c>
      <c r="X62" t="s">
        <v>76</v>
      </c>
      <c r="Y62" t="s">
        <v>76</v>
      </c>
      <c r="Z62" t="s">
        <v>568</v>
      </c>
      <c r="AA62">
        <v>200</v>
      </c>
      <c r="AB62" t="s">
        <v>81</v>
      </c>
      <c r="AC62" t="s">
        <v>82</v>
      </c>
      <c r="AD62" t="s">
        <v>78</v>
      </c>
      <c r="AE62" t="s">
        <v>672</v>
      </c>
      <c r="AF62">
        <v>10</v>
      </c>
      <c r="AG62" t="s">
        <v>219</v>
      </c>
      <c r="AH62">
        <v>1</v>
      </c>
      <c r="AI62" t="s">
        <v>73</v>
      </c>
      <c r="AJ62">
        <v>0</v>
      </c>
      <c r="AK62" t="s">
        <v>84</v>
      </c>
      <c r="AL62" t="s">
        <v>81</v>
      </c>
      <c r="AM62" t="s">
        <v>81</v>
      </c>
      <c r="AN62" t="s">
        <v>542</v>
      </c>
      <c r="AO62">
        <v>2</v>
      </c>
      <c r="AP62" t="s">
        <v>76</v>
      </c>
      <c r="AQ62" t="s">
        <v>76</v>
      </c>
      <c r="AR62" t="s">
        <v>76</v>
      </c>
      <c r="AS62" t="s">
        <v>76</v>
      </c>
      <c r="AT62" t="s">
        <v>76</v>
      </c>
      <c r="AU62" t="s">
        <v>76</v>
      </c>
      <c r="AV62" t="s">
        <v>76</v>
      </c>
      <c r="AW62" t="s">
        <v>76</v>
      </c>
      <c r="AX62" t="s">
        <v>76</v>
      </c>
      <c r="AY62">
        <v>437</v>
      </c>
      <c r="AZ62">
        <v>37.299999999999997</v>
      </c>
      <c r="BA62">
        <v>380</v>
      </c>
      <c r="BB62">
        <v>32.5</v>
      </c>
      <c r="BC62">
        <v>894</v>
      </c>
      <c r="BD62">
        <v>76.3</v>
      </c>
      <c r="BE62">
        <v>166</v>
      </c>
      <c r="BF62">
        <v>14.1</v>
      </c>
      <c r="BG62">
        <v>110</v>
      </c>
      <c r="BH62">
        <v>9.4</v>
      </c>
      <c r="BI62">
        <v>431</v>
      </c>
      <c r="BJ62">
        <v>33.5</v>
      </c>
      <c r="BK62">
        <v>475</v>
      </c>
      <c r="BL62">
        <v>36.9</v>
      </c>
      <c r="BM62">
        <v>1008</v>
      </c>
      <c r="BN62">
        <v>78.3</v>
      </c>
      <c r="BO62">
        <v>196</v>
      </c>
      <c r="BP62">
        <v>15.3</v>
      </c>
      <c r="BQ62">
        <v>82</v>
      </c>
      <c r="BR62">
        <v>6.3</v>
      </c>
      <c r="BS62" t="s">
        <v>76</v>
      </c>
      <c r="BT62" t="s">
        <v>76</v>
      </c>
      <c r="BU62" t="s">
        <v>76</v>
      </c>
      <c r="BV62" t="s">
        <v>76</v>
      </c>
      <c r="BW62" t="s">
        <v>76</v>
      </c>
      <c r="BX62">
        <v>423</v>
      </c>
      <c r="BY62">
        <v>3.35</v>
      </c>
      <c r="BZ62">
        <v>41.1</v>
      </c>
      <c r="CA62" s="15" t="s">
        <v>93</v>
      </c>
      <c r="CB62">
        <v>12.9</v>
      </c>
      <c r="CC62">
        <v>3.83</v>
      </c>
      <c r="CD62">
        <v>123</v>
      </c>
      <c r="CE62">
        <v>4.71</v>
      </c>
      <c r="CF62">
        <v>22.1</v>
      </c>
      <c r="CG62">
        <v>11.3</v>
      </c>
      <c r="CH62">
        <v>57.1</v>
      </c>
      <c r="CI62">
        <v>9.1</v>
      </c>
      <c r="CJ62">
        <v>0.4</v>
      </c>
      <c r="CK62">
        <v>203</v>
      </c>
      <c r="CL62">
        <v>4.03</v>
      </c>
      <c r="CM62">
        <v>131</v>
      </c>
      <c r="CN62">
        <v>4.24</v>
      </c>
      <c r="CO62">
        <v>33</v>
      </c>
      <c r="CP62">
        <v>12.7</v>
      </c>
      <c r="CQ62">
        <v>49.6</v>
      </c>
      <c r="CR62">
        <v>4.2</v>
      </c>
      <c r="CS62">
        <v>0.5</v>
      </c>
      <c r="CT62">
        <v>148</v>
      </c>
      <c r="CU62">
        <v>54</v>
      </c>
      <c r="CV62">
        <v>31</v>
      </c>
      <c r="CW62">
        <v>25.4</v>
      </c>
      <c r="CX62">
        <v>26.3</v>
      </c>
      <c r="CY62">
        <v>56</v>
      </c>
      <c r="CZ62">
        <v>3.1</v>
      </c>
      <c r="DA62">
        <v>1.9</v>
      </c>
      <c r="DB62">
        <v>7.35</v>
      </c>
      <c r="DC62" t="s">
        <v>76</v>
      </c>
      <c r="DD62" t="s">
        <v>76</v>
      </c>
      <c r="DE62" t="s">
        <v>76</v>
      </c>
      <c r="DF62" t="s">
        <v>76</v>
      </c>
      <c r="DG62" t="s">
        <v>76</v>
      </c>
      <c r="DH62" t="s">
        <v>76</v>
      </c>
      <c r="DI62" t="s">
        <v>76</v>
      </c>
      <c r="DJ62" t="s">
        <v>76</v>
      </c>
      <c r="DK62">
        <v>1</v>
      </c>
    </row>
    <row r="63" spans="1:115">
      <c r="A63" t="s">
        <v>673</v>
      </c>
      <c r="B63" t="s">
        <v>72</v>
      </c>
      <c r="C63">
        <v>74</v>
      </c>
      <c r="D63">
        <v>168</v>
      </c>
      <c r="E63">
        <v>72</v>
      </c>
      <c r="F63">
        <v>36.5</v>
      </c>
      <c r="G63">
        <v>135</v>
      </c>
      <c r="H63">
        <v>80</v>
      </c>
      <c r="I63" t="s">
        <v>674</v>
      </c>
      <c r="J63">
        <f t="shared" si="3"/>
        <v>2</v>
      </c>
      <c r="L63">
        <v>80</v>
      </c>
      <c r="M63" t="s">
        <v>125</v>
      </c>
      <c r="N63">
        <f t="shared" si="0"/>
        <v>2</v>
      </c>
      <c r="O63">
        <v>2</v>
      </c>
      <c r="P63">
        <v>1</v>
      </c>
      <c r="Q63" t="s">
        <v>96</v>
      </c>
      <c r="R63" s="32" t="s">
        <v>73</v>
      </c>
      <c r="S63">
        <v>0</v>
      </c>
      <c r="T63" t="s">
        <v>77</v>
      </c>
      <c r="U63" t="s">
        <v>77</v>
      </c>
      <c r="V63" t="s">
        <v>76</v>
      </c>
      <c r="W63" t="s">
        <v>675</v>
      </c>
      <c r="X63" t="s">
        <v>76</v>
      </c>
      <c r="Y63" t="s">
        <v>676</v>
      </c>
      <c r="Z63" t="s">
        <v>568</v>
      </c>
      <c r="AA63">
        <v>200</v>
      </c>
      <c r="AB63" t="s">
        <v>81</v>
      </c>
      <c r="AC63" t="s">
        <v>82</v>
      </c>
      <c r="AD63" t="s">
        <v>78</v>
      </c>
      <c r="AE63" t="s">
        <v>677</v>
      </c>
      <c r="AF63">
        <v>3</v>
      </c>
      <c r="AG63" t="s">
        <v>73</v>
      </c>
      <c r="AH63">
        <v>0</v>
      </c>
      <c r="AI63" t="s">
        <v>76</v>
      </c>
      <c r="AJ63" t="s">
        <v>76</v>
      </c>
      <c r="AK63" t="s">
        <v>84</v>
      </c>
      <c r="AL63" t="s">
        <v>84</v>
      </c>
      <c r="AM63" t="s">
        <v>84</v>
      </c>
      <c r="AN63" t="s">
        <v>76</v>
      </c>
      <c r="AO63">
        <v>0</v>
      </c>
      <c r="AP63" t="s">
        <v>76</v>
      </c>
      <c r="AQ63" t="s">
        <v>76</v>
      </c>
      <c r="AR63" t="s">
        <v>76</v>
      </c>
      <c r="AS63" t="s">
        <v>76</v>
      </c>
      <c r="AT63" t="s">
        <v>76</v>
      </c>
      <c r="AU63" t="s">
        <v>76</v>
      </c>
      <c r="AV63" t="s">
        <v>76</v>
      </c>
      <c r="AW63" t="s">
        <v>76</v>
      </c>
      <c r="AX63" t="s">
        <v>76</v>
      </c>
      <c r="AY63">
        <v>412</v>
      </c>
      <c r="AZ63">
        <v>30.8</v>
      </c>
      <c r="BA63">
        <v>196</v>
      </c>
      <c r="BB63">
        <v>14.6</v>
      </c>
      <c r="BC63">
        <v>766</v>
      </c>
      <c r="BD63">
        <v>57.3</v>
      </c>
      <c r="BE63">
        <v>196</v>
      </c>
      <c r="BF63">
        <v>13</v>
      </c>
      <c r="BG63">
        <v>391</v>
      </c>
      <c r="BH63">
        <v>29.2</v>
      </c>
      <c r="BI63">
        <v>132</v>
      </c>
      <c r="BJ63">
        <v>28.1</v>
      </c>
      <c r="BK63">
        <v>72</v>
      </c>
      <c r="BL63">
        <v>15.2</v>
      </c>
      <c r="BM63">
        <v>266</v>
      </c>
      <c r="BN63">
        <v>56.5</v>
      </c>
      <c r="BO63">
        <v>61</v>
      </c>
      <c r="BP63">
        <v>13</v>
      </c>
      <c r="BQ63">
        <v>144</v>
      </c>
      <c r="BR63">
        <v>30.5</v>
      </c>
      <c r="BS63">
        <v>1868</v>
      </c>
      <c r="BT63">
        <v>4.87</v>
      </c>
      <c r="BU63">
        <v>37.799999999999997</v>
      </c>
      <c r="BV63" t="s">
        <v>93</v>
      </c>
      <c r="BW63">
        <v>10.6</v>
      </c>
      <c r="BX63">
        <v>1095</v>
      </c>
      <c r="BY63">
        <v>33.9</v>
      </c>
      <c r="BZ63">
        <v>147</v>
      </c>
      <c r="CA63">
        <v>9.44</v>
      </c>
      <c r="CB63">
        <v>26.7</v>
      </c>
      <c r="CC63">
        <v>5.0599999999999996</v>
      </c>
      <c r="CD63">
        <v>150</v>
      </c>
      <c r="CE63" s="26">
        <v>10.28</v>
      </c>
      <c r="CF63">
        <v>12.2</v>
      </c>
      <c r="CG63">
        <v>11</v>
      </c>
      <c r="CH63">
        <v>61.3</v>
      </c>
      <c r="CI63">
        <v>14.5</v>
      </c>
      <c r="CJ63">
        <v>1</v>
      </c>
      <c r="CK63">
        <v>120</v>
      </c>
      <c r="CL63">
        <v>4.3499999999999996</v>
      </c>
      <c r="CM63">
        <v>129</v>
      </c>
      <c r="CN63">
        <v>4.8</v>
      </c>
      <c r="CO63">
        <v>9.6</v>
      </c>
      <c r="CP63">
        <v>16.3</v>
      </c>
      <c r="CQ63">
        <v>68.099999999999994</v>
      </c>
      <c r="CR63">
        <v>5.8</v>
      </c>
      <c r="CS63">
        <v>0.2</v>
      </c>
      <c r="CT63">
        <v>159</v>
      </c>
      <c r="CU63">
        <v>40</v>
      </c>
      <c r="CV63">
        <v>85</v>
      </c>
      <c r="CW63">
        <v>26.5</v>
      </c>
      <c r="CX63">
        <v>26.5</v>
      </c>
      <c r="CY63">
        <v>97</v>
      </c>
      <c r="CZ63">
        <v>2</v>
      </c>
      <c r="DA63">
        <v>1.3</v>
      </c>
      <c r="DB63">
        <v>7.43</v>
      </c>
      <c r="DC63" t="s">
        <v>76</v>
      </c>
      <c r="DD63" t="s">
        <v>76</v>
      </c>
      <c r="DE63" t="s">
        <v>76</v>
      </c>
      <c r="DF63" t="s">
        <v>76</v>
      </c>
      <c r="DG63" t="s">
        <v>76</v>
      </c>
      <c r="DH63" t="s">
        <v>76</v>
      </c>
      <c r="DI63" t="s">
        <v>76</v>
      </c>
      <c r="DJ63" t="s">
        <v>76</v>
      </c>
      <c r="DK63">
        <v>1</v>
      </c>
    </row>
    <row r="64" spans="1:115" ht="15.75" thickBot="1">
      <c r="A64" t="s">
        <v>678</v>
      </c>
      <c r="B64" t="s">
        <v>72</v>
      </c>
      <c r="C64">
        <v>73</v>
      </c>
      <c r="D64">
        <v>164</v>
      </c>
      <c r="E64">
        <v>65</v>
      </c>
      <c r="F64">
        <v>36.799999999999997</v>
      </c>
      <c r="G64">
        <v>127</v>
      </c>
      <c r="H64">
        <v>73</v>
      </c>
      <c r="I64" t="s">
        <v>601</v>
      </c>
      <c r="J64">
        <f t="shared" si="3"/>
        <v>2</v>
      </c>
      <c r="L64">
        <v>80</v>
      </c>
      <c r="M64" t="s">
        <v>679</v>
      </c>
      <c r="N64">
        <f t="shared" si="0"/>
        <v>2</v>
      </c>
      <c r="O64">
        <v>1</v>
      </c>
      <c r="P64">
        <f t="shared" si="1"/>
        <v>4</v>
      </c>
      <c r="Q64" t="s">
        <v>96</v>
      </c>
      <c r="R64" s="32" t="s">
        <v>73</v>
      </c>
      <c r="S64">
        <v>0</v>
      </c>
      <c r="T64" t="s">
        <v>91</v>
      </c>
      <c r="U64" t="s">
        <v>77</v>
      </c>
      <c r="V64" t="s">
        <v>76</v>
      </c>
      <c r="W64" t="s">
        <v>76</v>
      </c>
      <c r="X64" t="s">
        <v>76</v>
      </c>
      <c r="Y64" t="s">
        <v>76</v>
      </c>
      <c r="Z64" t="s">
        <v>568</v>
      </c>
      <c r="AA64">
        <v>200</v>
      </c>
      <c r="AB64" t="s">
        <v>81</v>
      </c>
      <c r="AC64" t="s">
        <v>82</v>
      </c>
      <c r="AD64" t="s">
        <v>78</v>
      </c>
      <c r="AE64" t="s">
        <v>680</v>
      </c>
      <c r="AF64">
        <v>2</v>
      </c>
      <c r="AG64" t="s">
        <v>653</v>
      </c>
      <c r="AH64">
        <v>2</v>
      </c>
      <c r="AI64" t="s">
        <v>76</v>
      </c>
      <c r="AJ64" t="s">
        <v>76</v>
      </c>
      <c r="AK64" t="s">
        <v>84</v>
      </c>
      <c r="AL64" t="s">
        <v>81</v>
      </c>
      <c r="AM64" t="s">
        <v>84</v>
      </c>
      <c r="AN64" t="s">
        <v>76</v>
      </c>
      <c r="AO64">
        <v>0</v>
      </c>
      <c r="AP64" t="s">
        <v>76</v>
      </c>
      <c r="AQ64" t="s">
        <v>76</v>
      </c>
      <c r="AR64" t="s">
        <v>76</v>
      </c>
      <c r="AS64" t="s">
        <v>76</v>
      </c>
      <c r="AT64" t="s">
        <v>76</v>
      </c>
      <c r="AU64" t="s">
        <v>76</v>
      </c>
      <c r="AV64" t="s">
        <v>76</v>
      </c>
      <c r="AW64" t="s">
        <v>76</v>
      </c>
      <c r="AX64" t="s">
        <v>76</v>
      </c>
      <c r="AY64" t="s">
        <v>76</v>
      </c>
      <c r="AZ64" t="s">
        <v>76</v>
      </c>
      <c r="BA64" t="s">
        <v>76</v>
      </c>
      <c r="BB64" t="s">
        <v>76</v>
      </c>
      <c r="BC64" t="s">
        <v>76</v>
      </c>
      <c r="BD64" t="s">
        <v>76</v>
      </c>
      <c r="BE64" t="s">
        <v>76</v>
      </c>
      <c r="BF64" t="s">
        <v>76</v>
      </c>
      <c r="BG64" t="s">
        <v>76</v>
      </c>
      <c r="BH64" t="s">
        <v>76</v>
      </c>
      <c r="BI64">
        <v>427</v>
      </c>
      <c r="BJ64">
        <v>33.1</v>
      </c>
      <c r="BK64">
        <v>506</v>
      </c>
      <c r="BL64">
        <v>39.1</v>
      </c>
      <c r="BM64">
        <v>944</v>
      </c>
      <c r="BN64">
        <v>73</v>
      </c>
      <c r="BO64">
        <v>23</v>
      </c>
      <c r="BP64">
        <v>1.8</v>
      </c>
      <c r="BQ64">
        <v>323</v>
      </c>
      <c r="BR64">
        <v>25</v>
      </c>
      <c r="BS64" t="s">
        <v>76</v>
      </c>
      <c r="BT64" t="s">
        <v>76</v>
      </c>
      <c r="BU64" t="s">
        <v>76</v>
      </c>
      <c r="BV64" t="s">
        <v>76</v>
      </c>
      <c r="BW64" t="s">
        <v>76</v>
      </c>
      <c r="BX64">
        <v>734</v>
      </c>
      <c r="BY64">
        <v>4.08</v>
      </c>
      <c r="BZ64">
        <v>25.2</v>
      </c>
      <c r="CA64" s="15" t="s">
        <v>93</v>
      </c>
      <c r="CB64">
        <v>14.9</v>
      </c>
      <c r="CC64" t="s">
        <v>76</v>
      </c>
      <c r="CD64" t="s">
        <v>76</v>
      </c>
      <c r="CE64" t="s">
        <v>76</v>
      </c>
      <c r="CF64" t="s">
        <v>76</v>
      </c>
      <c r="CG64" t="s">
        <v>76</v>
      </c>
      <c r="CH64" t="s">
        <v>76</v>
      </c>
      <c r="CI64" t="s">
        <v>76</v>
      </c>
      <c r="CJ64" t="s">
        <v>76</v>
      </c>
      <c r="CK64" t="s">
        <v>76</v>
      </c>
      <c r="CL64">
        <v>4.21</v>
      </c>
      <c r="CM64">
        <v>126</v>
      </c>
      <c r="CN64">
        <v>6.69</v>
      </c>
      <c r="CO64">
        <v>14.3</v>
      </c>
      <c r="CP64">
        <v>12.4</v>
      </c>
      <c r="CQ64">
        <v>72.3</v>
      </c>
      <c r="CR64">
        <v>0.6</v>
      </c>
      <c r="CS64">
        <v>0.4</v>
      </c>
      <c r="CT64">
        <v>138</v>
      </c>
      <c r="CU64" t="s">
        <v>76</v>
      </c>
      <c r="CV64" t="s">
        <v>76</v>
      </c>
      <c r="CW64" t="s">
        <v>76</v>
      </c>
      <c r="CX64" t="s">
        <v>76</v>
      </c>
      <c r="CY64" t="s">
        <v>76</v>
      </c>
      <c r="CZ64" t="s">
        <v>76</v>
      </c>
      <c r="DA64" t="s">
        <v>76</v>
      </c>
      <c r="DB64" t="s">
        <v>76</v>
      </c>
      <c r="DC64" t="s">
        <v>76</v>
      </c>
      <c r="DD64" t="s">
        <v>76</v>
      </c>
      <c r="DE64" t="s">
        <v>76</v>
      </c>
      <c r="DF64" t="s">
        <v>76</v>
      </c>
      <c r="DG64" t="s">
        <v>76</v>
      </c>
      <c r="DH64" t="s">
        <v>76</v>
      </c>
      <c r="DI64" t="s">
        <v>76</v>
      </c>
      <c r="DJ64" t="s">
        <v>76</v>
      </c>
      <c r="DK64">
        <v>1</v>
      </c>
    </row>
    <row r="65" spans="1:115" ht="15.75" thickBot="1">
      <c r="A65" t="s">
        <v>681</v>
      </c>
      <c r="B65" t="s">
        <v>72</v>
      </c>
      <c r="C65">
        <v>64</v>
      </c>
      <c r="D65">
        <v>168</v>
      </c>
      <c r="E65">
        <v>71</v>
      </c>
      <c r="F65">
        <v>36.4</v>
      </c>
      <c r="G65">
        <v>116</v>
      </c>
      <c r="H65">
        <v>79</v>
      </c>
      <c r="I65" t="s">
        <v>682</v>
      </c>
      <c r="J65">
        <f t="shared" si="3"/>
        <v>8</v>
      </c>
      <c r="K65">
        <f>FIND("酒",I65)</f>
        <v>1</v>
      </c>
      <c r="L65">
        <v>70</v>
      </c>
      <c r="M65" t="s">
        <v>317</v>
      </c>
      <c r="N65">
        <f t="shared" si="0"/>
        <v>2</v>
      </c>
      <c r="O65">
        <v>2</v>
      </c>
      <c r="P65">
        <v>1</v>
      </c>
      <c r="Q65" t="s">
        <v>96</v>
      </c>
      <c r="R65" s="32" t="s">
        <v>683</v>
      </c>
      <c r="S65">
        <v>1</v>
      </c>
      <c r="T65" t="s">
        <v>91</v>
      </c>
      <c r="U65" t="s">
        <v>77</v>
      </c>
      <c r="V65" t="s">
        <v>76</v>
      </c>
      <c r="W65" t="s">
        <v>684</v>
      </c>
      <c r="X65" t="s">
        <v>76</v>
      </c>
      <c r="Y65" t="s">
        <v>685</v>
      </c>
      <c r="Z65" t="s">
        <v>568</v>
      </c>
      <c r="AA65">
        <v>200</v>
      </c>
      <c r="AB65" t="s">
        <v>84</v>
      </c>
      <c r="AC65" t="s">
        <v>82</v>
      </c>
      <c r="AD65" t="s">
        <v>78</v>
      </c>
      <c r="AE65" t="s">
        <v>686</v>
      </c>
      <c r="AF65">
        <v>6</v>
      </c>
      <c r="AG65" t="s">
        <v>73</v>
      </c>
      <c r="AH65">
        <v>0</v>
      </c>
      <c r="AI65" t="s">
        <v>293</v>
      </c>
      <c r="AJ65">
        <v>1</v>
      </c>
      <c r="AK65" t="s">
        <v>84</v>
      </c>
      <c r="AL65" t="s">
        <v>84</v>
      </c>
      <c r="AM65" t="s">
        <v>81</v>
      </c>
      <c r="AN65" t="s">
        <v>80</v>
      </c>
      <c r="AO65">
        <v>1</v>
      </c>
      <c r="AP65" t="s">
        <v>76</v>
      </c>
      <c r="AQ65" t="s">
        <v>76</v>
      </c>
      <c r="AR65" t="s">
        <v>76</v>
      </c>
      <c r="AS65" t="s">
        <v>76</v>
      </c>
      <c r="AT65" t="s">
        <v>76</v>
      </c>
      <c r="AU65" t="s">
        <v>76</v>
      </c>
      <c r="AV65" t="s">
        <v>76</v>
      </c>
      <c r="AW65" t="s">
        <v>76</v>
      </c>
      <c r="AX65" t="s">
        <v>76</v>
      </c>
      <c r="AY65">
        <v>1264</v>
      </c>
      <c r="AZ65">
        <v>53.5</v>
      </c>
      <c r="BA65">
        <v>501</v>
      </c>
      <c r="BB65">
        <v>21.2</v>
      </c>
      <c r="BC65">
        <v>1787</v>
      </c>
      <c r="BD65">
        <v>75.599999999999994</v>
      </c>
      <c r="BE65">
        <v>295</v>
      </c>
      <c r="BF65">
        <v>12.5</v>
      </c>
      <c r="BG65">
        <v>279</v>
      </c>
      <c r="BH65">
        <v>11.8</v>
      </c>
      <c r="BI65">
        <v>968</v>
      </c>
      <c r="BJ65">
        <v>57.5</v>
      </c>
      <c r="BK65">
        <v>413</v>
      </c>
      <c r="BL65">
        <v>24.5</v>
      </c>
      <c r="BM65">
        <v>1406</v>
      </c>
      <c r="BN65">
        <v>83.5</v>
      </c>
      <c r="BO65">
        <v>100</v>
      </c>
      <c r="BP65">
        <v>5.9</v>
      </c>
      <c r="BQ65">
        <v>173</v>
      </c>
      <c r="BR65">
        <v>10.3</v>
      </c>
      <c r="BS65">
        <v>530</v>
      </c>
      <c r="BT65">
        <v>11</v>
      </c>
      <c r="BU65">
        <v>241</v>
      </c>
      <c r="BV65" t="s">
        <v>93</v>
      </c>
      <c r="BW65">
        <v>25.6</v>
      </c>
      <c r="BX65">
        <v>668</v>
      </c>
      <c r="BY65">
        <v>11.3</v>
      </c>
      <c r="BZ65">
        <v>142</v>
      </c>
      <c r="CA65" s="15" t="s">
        <v>93</v>
      </c>
      <c r="CB65">
        <v>10.6</v>
      </c>
      <c r="CC65">
        <v>4.4000000000000004</v>
      </c>
      <c r="CD65">
        <v>142</v>
      </c>
      <c r="CE65">
        <v>6.47</v>
      </c>
      <c r="CF65">
        <v>29.8</v>
      </c>
      <c r="CG65">
        <v>10</v>
      </c>
      <c r="CH65">
        <v>58.5</v>
      </c>
      <c r="CI65">
        <v>1.2</v>
      </c>
      <c r="CJ65">
        <v>0.5</v>
      </c>
      <c r="CK65">
        <v>264</v>
      </c>
      <c r="CL65">
        <v>3.36</v>
      </c>
      <c r="CM65">
        <v>109</v>
      </c>
      <c r="CN65">
        <v>6.64</v>
      </c>
      <c r="CO65">
        <v>25.8</v>
      </c>
      <c r="CP65">
        <v>13</v>
      </c>
      <c r="CQ65">
        <v>60.1</v>
      </c>
      <c r="CR65">
        <v>0.6</v>
      </c>
      <c r="CS65">
        <v>0.5</v>
      </c>
      <c r="CT65">
        <v>225</v>
      </c>
      <c r="CU65">
        <v>45</v>
      </c>
      <c r="CV65">
        <v>73</v>
      </c>
      <c r="CW65">
        <v>23.7</v>
      </c>
      <c r="CX65">
        <v>22.9</v>
      </c>
      <c r="CY65">
        <v>93</v>
      </c>
      <c r="CZ65">
        <v>-2.4</v>
      </c>
      <c r="DA65">
        <v>3.2</v>
      </c>
      <c r="DB65">
        <v>7.33</v>
      </c>
      <c r="DC65" t="s">
        <v>76</v>
      </c>
      <c r="DD65" t="s">
        <v>76</v>
      </c>
      <c r="DE65" t="s">
        <v>76</v>
      </c>
      <c r="DF65" t="s">
        <v>76</v>
      </c>
      <c r="DG65" t="s">
        <v>76</v>
      </c>
      <c r="DH65" t="s">
        <v>76</v>
      </c>
      <c r="DI65" t="s">
        <v>76</v>
      </c>
      <c r="DJ65" t="s">
        <v>76</v>
      </c>
      <c r="DK65">
        <v>1</v>
      </c>
    </row>
    <row r="66" spans="1:115">
      <c r="A66" t="s">
        <v>687</v>
      </c>
      <c r="B66" t="s">
        <v>72</v>
      </c>
      <c r="C66">
        <v>66</v>
      </c>
      <c r="D66">
        <v>161</v>
      </c>
      <c r="E66">
        <v>70</v>
      </c>
      <c r="F66">
        <v>36.4</v>
      </c>
      <c r="G66">
        <v>135</v>
      </c>
      <c r="H66">
        <v>80</v>
      </c>
      <c r="I66" t="s">
        <v>438</v>
      </c>
      <c r="J66">
        <f t="shared" si="3"/>
        <v>2</v>
      </c>
      <c r="L66">
        <v>80</v>
      </c>
      <c r="M66" t="s">
        <v>688</v>
      </c>
      <c r="N66">
        <f t="shared" si="0"/>
        <v>3</v>
      </c>
      <c r="O66">
        <v>1</v>
      </c>
      <c r="P66">
        <v>1</v>
      </c>
      <c r="Q66" t="s">
        <v>96</v>
      </c>
      <c r="R66" s="32" t="s">
        <v>689</v>
      </c>
      <c r="S66">
        <v>3</v>
      </c>
      <c r="T66" t="s">
        <v>91</v>
      </c>
      <c r="U66" t="s">
        <v>77</v>
      </c>
      <c r="V66" t="s">
        <v>76</v>
      </c>
      <c r="W66" t="s">
        <v>690</v>
      </c>
      <c r="X66" t="s">
        <v>76</v>
      </c>
      <c r="Y66" t="s">
        <v>76</v>
      </c>
      <c r="Z66" t="s">
        <v>568</v>
      </c>
      <c r="AA66">
        <v>200</v>
      </c>
      <c r="AB66" t="s">
        <v>81</v>
      </c>
      <c r="AC66" t="s">
        <v>82</v>
      </c>
      <c r="AD66" t="s">
        <v>78</v>
      </c>
      <c r="AE66" t="s">
        <v>416</v>
      </c>
      <c r="AF66">
        <v>2</v>
      </c>
      <c r="AG66" t="s">
        <v>691</v>
      </c>
      <c r="AH66">
        <v>2</v>
      </c>
      <c r="AI66" t="s">
        <v>692</v>
      </c>
      <c r="AJ66">
        <v>5</v>
      </c>
      <c r="AK66" t="s">
        <v>84</v>
      </c>
      <c r="AL66" t="s">
        <v>84</v>
      </c>
      <c r="AM66" t="s">
        <v>81</v>
      </c>
      <c r="AN66" t="s">
        <v>691</v>
      </c>
      <c r="AO66">
        <v>2</v>
      </c>
      <c r="AP66" t="s">
        <v>76</v>
      </c>
      <c r="AQ66" t="s">
        <v>76</v>
      </c>
      <c r="AR66" t="s">
        <v>76</v>
      </c>
      <c r="AS66">
        <v>0</v>
      </c>
      <c r="AT66" t="s">
        <v>76</v>
      </c>
      <c r="AU66" t="s">
        <v>76</v>
      </c>
      <c r="AV66" t="s">
        <v>76</v>
      </c>
      <c r="AW66" t="s">
        <v>76</v>
      </c>
      <c r="AX66" t="s">
        <v>76</v>
      </c>
      <c r="AY66">
        <v>204</v>
      </c>
      <c r="AZ66">
        <v>24.2</v>
      </c>
      <c r="BA66">
        <v>234</v>
      </c>
      <c r="BB66">
        <v>27.7</v>
      </c>
      <c r="BC66">
        <v>462</v>
      </c>
      <c r="BD66">
        <v>54.7</v>
      </c>
      <c r="BE66">
        <v>37</v>
      </c>
      <c r="BF66">
        <v>4.4000000000000004</v>
      </c>
      <c r="BG66">
        <v>342</v>
      </c>
      <c r="BH66">
        <v>40.6</v>
      </c>
      <c r="BI66">
        <v>162</v>
      </c>
      <c r="BJ66">
        <v>18.5</v>
      </c>
      <c r="BK66">
        <v>173</v>
      </c>
      <c r="BL66">
        <v>19.8</v>
      </c>
      <c r="BM66">
        <v>354</v>
      </c>
      <c r="BN66">
        <v>40.6</v>
      </c>
      <c r="BO66">
        <v>29</v>
      </c>
      <c r="BP66">
        <v>3.4</v>
      </c>
      <c r="BQ66">
        <v>488</v>
      </c>
      <c r="BR66">
        <v>55.9</v>
      </c>
      <c r="BS66" t="s">
        <v>76</v>
      </c>
      <c r="BT66" t="s">
        <v>76</v>
      </c>
      <c r="BU66" t="s">
        <v>76</v>
      </c>
      <c r="BV66" t="s">
        <v>76</v>
      </c>
      <c r="BW66" t="s">
        <v>76</v>
      </c>
      <c r="BX66" t="s">
        <v>76</v>
      </c>
      <c r="BY66" t="s">
        <v>76</v>
      </c>
      <c r="BZ66" t="s">
        <v>76</v>
      </c>
      <c r="CA66" t="s">
        <v>76</v>
      </c>
      <c r="CB66" t="s">
        <v>76</v>
      </c>
      <c r="CC66">
        <v>3.59</v>
      </c>
      <c r="CD66">
        <v>111</v>
      </c>
      <c r="CE66">
        <v>3.73</v>
      </c>
      <c r="CF66">
        <v>20.100000000000001</v>
      </c>
      <c r="CG66">
        <v>10.7</v>
      </c>
      <c r="CH66">
        <v>67.599999999999994</v>
      </c>
      <c r="CI66">
        <v>1.3</v>
      </c>
      <c r="CJ66">
        <v>0.3</v>
      </c>
      <c r="CK66">
        <v>1.8</v>
      </c>
      <c r="CL66">
        <v>4.3899999999999997</v>
      </c>
      <c r="CM66">
        <v>135</v>
      </c>
      <c r="CN66">
        <v>6.28</v>
      </c>
      <c r="CO66">
        <v>12.6</v>
      </c>
      <c r="CP66">
        <v>6.7</v>
      </c>
      <c r="CQ66">
        <v>79.8</v>
      </c>
      <c r="CR66">
        <v>0.04</v>
      </c>
      <c r="CS66">
        <v>0.3</v>
      </c>
      <c r="CT66">
        <v>164</v>
      </c>
      <c r="CU66">
        <v>40</v>
      </c>
      <c r="CV66">
        <v>81</v>
      </c>
      <c r="CW66">
        <v>26.5</v>
      </c>
      <c r="CX66">
        <v>26.5</v>
      </c>
      <c r="CY66">
        <v>96</v>
      </c>
      <c r="CZ66">
        <v>2</v>
      </c>
      <c r="DA66">
        <v>1.1000000000000001</v>
      </c>
      <c r="DB66">
        <v>7.43</v>
      </c>
      <c r="DC66" t="s">
        <v>76</v>
      </c>
      <c r="DD66" t="s">
        <v>76</v>
      </c>
      <c r="DE66" t="s">
        <v>76</v>
      </c>
      <c r="DF66" t="s">
        <v>76</v>
      </c>
      <c r="DG66" t="s">
        <v>76</v>
      </c>
      <c r="DH66" t="s">
        <v>76</v>
      </c>
      <c r="DI66" t="s">
        <v>76</v>
      </c>
      <c r="DJ66" t="s">
        <v>76</v>
      </c>
      <c r="DK66">
        <v>1</v>
      </c>
    </row>
    <row r="67" spans="1:115" ht="15.75" thickBot="1">
      <c r="A67" t="s">
        <v>693</v>
      </c>
      <c r="B67" t="s">
        <v>72</v>
      </c>
      <c r="C67">
        <v>60</v>
      </c>
      <c r="D67">
        <v>163</v>
      </c>
      <c r="E67">
        <v>60</v>
      </c>
      <c r="F67">
        <v>36.200000000000003</v>
      </c>
      <c r="G67">
        <v>126</v>
      </c>
      <c r="H67">
        <v>82</v>
      </c>
      <c r="I67" t="s">
        <v>694</v>
      </c>
      <c r="J67">
        <f t="shared" si="3"/>
        <v>2</v>
      </c>
      <c r="K67">
        <f>FIND("酒",I67)</f>
        <v>4</v>
      </c>
      <c r="L67">
        <v>70</v>
      </c>
      <c r="M67" t="s">
        <v>95</v>
      </c>
      <c r="N67">
        <f t="shared" ref="N67:N130" si="4">FIND("肺",M67)</f>
        <v>1</v>
      </c>
      <c r="O67">
        <v>1</v>
      </c>
      <c r="P67">
        <v>1</v>
      </c>
      <c r="Q67" t="s">
        <v>96</v>
      </c>
      <c r="R67" s="32" t="s">
        <v>73</v>
      </c>
      <c r="S67">
        <v>0</v>
      </c>
      <c r="T67" t="s">
        <v>77</v>
      </c>
      <c r="U67" t="s">
        <v>77</v>
      </c>
      <c r="V67" t="s">
        <v>76</v>
      </c>
      <c r="W67" t="s">
        <v>695</v>
      </c>
      <c r="X67" t="s">
        <v>76</v>
      </c>
      <c r="Y67" t="s">
        <v>76</v>
      </c>
      <c r="Z67" t="s">
        <v>568</v>
      </c>
      <c r="AA67">
        <v>200</v>
      </c>
      <c r="AB67" t="s">
        <v>81</v>
      </c>
      <c r="AC67" t="s">
        <v>82</v>
      </c>
      <c r="AD67" t="s">
        <v>78</v>
      </c>
      <c r="AE67" t="s">
        <v>696</v>
      </c>
      <c r="AF67">
        <v>13</v>
      </c>
      <c r="AG67" t="s">
        <v>653</v>
      </c>
      <c r="AH67">
        <v>2</v>
      </c>
      <c r="AI67" t="s">
        <v>73</v>
      </c>
      <c r="AJ67">
        <v>0</v>
      </c>
      <c r="AK67" t="s">
        <v>84</v>
      </c>
      <c r="AL67" t="s">
        <v>84</v>
      </c>
      <c r="AM67" t="s">
        <v>84</v>
      </c>
      <c r="AN67" t="s">
        <v>76</v>
      </c>
      <c r="AO67">
        <v>0</v>
      </c>
      <c r="AP67" t="s">
        <v>76</v>
      </c>
      <c r="AQ67" t="s">
        <v>76</v>
      </c>
      <c r="AR67" t="s">
        <v>76</v>
      </c>
      <c r="AS67" t="s">
        <v>76</v>
      </c>
      <c r="AT67" t="s">
        <v>76</v>
      </c>
      <c r="AU67" t="s">
        <v>76</v>
      </c>
      <c r="AV67" t="s">
        <v>76</v>
      </c>
      <c r="AW67" t="s">
        <v>76</v>
      </c>
      <c r="AX67" t="s">
        <v>76</v>
      </c>
      <c r="AY67">
        <v>538</v>
      </c>
      <c r="AZ67">
        <v>48.2</v>
      </c>
      <c r="BA67">
        <v>96</v>
      </c>
      <c r="BB67">
        <v>8.6</v>
      </c>
      <c r="BC67">
        <v>668</v>
      </c>
      <c r="BD67">
        <v>59.8</v>
      </c>
      <c r="BE67">
        <v>179</v>
      </c>
      <c r="BF67">
        <v>16.100000000000001</v>
      </c>
      <c r="BG67">
        <v>262</v>
      </c>
      <c r="BH67">
        <v>23.4</v>
      </c>
      <c r="BI67">
        <v>454</v>
      </c>
      <c r="BJ67">
        <v>42.9</v>
      </c>
      <c r="BK67">
        <v>273</v>
      </c>
      <c r="BL67">
        <v>25.8</v>
      </c>
      <c r="BM67">
        <v>762</v>
      </c>
      <c r="BN67">
        <v>72</v>
      </c>
      <c r="BO67">
        <v>71</v>
      </c>
      <c r="BP67">
        <v>6.7</v>
      </c>
      <c r="BQ67">
        <v>224</v>
      </c>
      <c r="BR67">
        <v>21.2</v>
      </c>
      <c r="BS67" t="s">
        <v>76</v>
      </c>
      <c r="BT67" t="s">
        <v>76</v>
      </c>
      <c r="BU67" t="s">
        <v>76</v>
      </c>
      <c r="BV67" t="s">
        <v>76</v>
      </c>
      <c r="BW67" t="s">
        <v>76</v>
      </c>
      <c r="BX67">
        <v>524</v>
      </c>
      <c r="BY67">
        <v>11.6</v>
      </c>
      <c r="BZ67">
        <v>144</v>
      </c>
      <c r="CA67" s="15" t="s">
        <v>93</v>
      </c>
      <c r="CB67">
        <v>27.5</v>
      </c>
      <c r="CC67">
        <v>4.83</v>
      </c>
      <c r="CD67">
        <v>154</v>
      </c>
      <c r="CE67">
        <v>6.31</v>
      </c>
      <c r="CF67">
        <v>20.3</v>
      </c>
      <c r="CG67">
        <v>8.1</v>
      </c>
      <c r="CH67">
        <v>69.2</v>
      </c>
      <c r="CI67">
        <v>2.2000000000000002</v>
      </c>
      <c r="CJ67">
        <v>0.2</v>
      </c>
      <c r="CK67">
        <v>195</v>
      </c>
      <c r="CL67">
        <v>3.69</v>
      </c>
      <c r="CM67">
        <v>123</v>
      </c>
      <c r="CN67">
        <v>5.43</v>
      </c>
      <c r="CO67">
        <v>19.5</v>
      </c>
      <c r="CP67">
        <v>7.9</v>
      </c>
      <c r="CQ67">
        <v>71.599999999999994</v>
      </c>
      <c r="CR67">
        <v>0.6</v>
      </c>
      <c r="CS67">
        <v>0.4</v>
      </c>
      <c r="CT67">
        <v>205</v>
      </c>
      <c r="CU67">
        <v>50</v>
      </c>
      <c r="CV67">
        <v>79</v>
      </c>
      <c r="CW67">
        <v>26.4</v>
      </c>
      <c r="CX67">
        <v>24.7</v>
      </c>
      <c r="CY67">
        <v>95</v>
      </c>
      <c r="CZ67">
        <v>-0.2</v>
      </c>
      <c r="DA67">
        <v>3.8</v>
      </c>
      <c r="DB67">
        <v>7.33</v>
      </c>
      <c r="DC67">
        <v>43</v>
      </c>
      <c r="DD67">
        <v>86</v>
      </c>
      <c r="DE67">
        <v>24.3</v>
      </c>
      <c r="DF67">
        <v>24</v>
      </c>
      <c r="DG67">
        <v>96</v>
      </c>
      <c r="DH67">
        <v>-1.2</v>
      </c>
      <c r="DI67">
        <v>3.2</v>
      </c>
      <c r="DJ67">
        <v>7.36</v>
      </c>
      <c r="DK67">
        <v>1</v>
      </c>
    </row>
    <row r="68" spans="1:115">
      <c r="A68" t="s">
        <v>697</v>
      </c>
      <c r="B68" t="s">
        <v>109</v>
      </c>
      <c r="C68">
        <v>67</v>
      </c>
      <c r="D68">
        <v>156</v>
      </c>
      <c r="E68">
        <v>55</v>
      </c>
      <c r="F68">
        <v>36.4</v>
      </c>
      <c r="G68">
        <v>134</v>
      </c>
      <c r="H68">
        <v>64</v>
      </c>
      <c r="I68" t="s">
        <v>73</v>
      </c>
      <c r="L68">
        <v>80</v>
      </c>
      <c r="M68" t="s">
        <v>698</v>
      </c>
      <c r="N68" t="e">
        <f t="shared" si="4"/>
        <v>#VALUE!</v>
      </c>
      <c r="O68">
        <v>1</v>
      </c>
      <c r="P68">
        <v>1</v>
      </c>
      <c r="Q68" t="s">
        <v>96</v>
      </c>
      <c r="R68" s="32" t="s">
        <v>73</v>
      </c>
      <c r="S68">
        <v>0</v>
      </c>
      <c r="T68" t="s">
        <v>77</v>
      </c>
      <c r="U68" t="s">
        <v>77</v>
      </c>
      <c r="V68" t="s">
        <v>76</v>
      </c>
      <c r="W68" t="s">
        <v>76</v>
      </c>
      <c r="X68" t="s">
        <v>76</v>
      </c>
      <c r="Y68" t="s">
        <v>76</v>
      </c>
      <c r="Z68" t="s">
        <v>568</v>
      </c>
      <c r="AA68">
        <v>200</v>
      </c>
      <c r="AB68" t="s">
        <v>81</v>
      </c>
      <c r="AC68" t="s">
        <v>82</v>
      </c>
      <c r="AD68" t="s">
        <v>78</v>
      </c>
      <c r="AE68" t="s">
        <v>699</v>
      </c>
      <c r="AF68">
        <v>11</v>
      </c>
      <c r="AG68" t="s">
        <v>653</v>
      </c>
      <c r="AH68">
        <v>2</v>
      </c>
      <c r="AI68" t="s">
        <v>76</v>
      </c>
      <c r="AJ68" t="s">
        <v>76</v>
      </c>
      <c r="AK68" t="s">
        <v>84</v>
      </c>
      <c r="AL68" t="s">
        <v>81</v>
      </c>
      <c r="AM68" t="s">
        <v>84</v>
      </c>
      <c r="AN68" t="s">
        <v>76</v>
      </c>
      <c r="AO68">
        <v>0</v>
      </c>
      <c r="AP68" t="s">
        <v>76</v>
      </c>
      <c r="AQ68" t="s">
        <v>76</v>
      </c>
      <c r="AR68" t="s">
        <v>76</v>
      </c>
      <c r="AS68" t="s">
        <v>76</v>
      </c>
      <c r="AT68" t="s">
        <v>76</v>
      </c>
      <c r="AU68" t="s">
        <v>76</v>
      </c>
      <c r="AV68" t="s">
        <v>76</v>
      </c>
      <c r="AW68" t="s">
        <v>76</v>
      </c>
      <c r="AX68" t="s">
        <v>76</v>
      </c>
      <c r="AY68">
        <v>634</v>
      </c>
      <c r="AZ68">
        <v>33.1</v>
      </c>
      <c r="BA68">
        <v>685</v>
      </c>
      <c r="BB68">
        <v>35.799999999999997</v>
      </c>
      <c r="BC68">
        <v>1409</v>
      </c>
      <c r="BD68">
        <v>73.7</v>
      </c>
      <c r="BE68">
        <v>223</v>
      </c>
      <c r="BF68">
        <v>11.6</v>
      </c>
      <c r="BG68">
        <v>272</v>
      </c>
      <c r="BH68">
        <v>14.2</v>
      </c>
      <c r="BI68" t="s">
        <v>76</v>
      </c>
      <c r="BJ68" t="s">
        <v>76</v>
      </c>
      <c r="BK68" t="s">
        <v>76</v>
      </c>
      <c r="BL68" t="s">
        <v>76</v>
      </c>
      <c r="BM68" t="s">
        <v>76</v>
      </c>
      <c r="BN68" t="s">
        <v>76</v>
      </c>
      <c r="BO68" t="s">
        <v>76</v>
      </c>
      <c r="BP68" t="s">
        <v>76</v>
      </c>
      <c r="BQ68" t="s">
        <v>76</v>
      </c>
      <c r="BR68" t="s">
        <v>76</v>
      </c>
      <c r="BS68" t="s">
        <v>76</v>
      </c>
      <c r="BT68" t="s">
        <v>76</v>
      </c>
      <c r="BU68" t="s">
        <v>76</v>
      </c>
      <c r="BV68" t="s">
        <v>76</v>
      </c>
      <c r="BW68" t="s">
        <v>76</v>
      </c>
      <c r="BX68" t="s">
        <v>76</v>
      </c>
      <c r="BY68" t="s">
        <v>76</v>
      </c>
      <c r="BZ68" t="s">
        <v>76</v>
      </c>
      <c r="CA68" t="s">
        <v>76</v>
      </c>
      <c r="CB68" t="s">
        <v>76</v>
      </c>
      <c r="CC68">
        <v>4.7699999999999996</v>
      </c>
      <c r="CD68">
        <v>140</v>
      </c>
      <c r="CE68">
        <v>6.05</v>
      </c>
      <c r="CF68">
        <v>31.4</v>
      </c>
      <c r="CG68">
        <v>6.3</v>
      </c>
      <c r="CH68">
        <v>56</v>
      </c>
      <c r="CI68">
        <v>5.6</v>
      </c>
      <c r="CJ68">
        <v>0.7</v>
      </c>
      <c r="CK68">
        <v>288</v>
      </c>
      <c r="CL68">
        <v>3.64</v>
      </c>
      <c r="CM68">
        <v>113</v>
      </c>
      <c r="CN68">
        <v>3.32</v>
      </c>
      <c r="CO68">
        <v>13.3</v>
      </c>
      <c r="CP68">
        <v>4.5</v>
      </c>
      <c r="CQ68">
        <v>79.8</v>
      </c>
      <c r="CR68">
        <v>1.5</v>
      </c>
      <c r="CS68">
        <v>0.9</v>
      </c>
      <c r="CT68">
        <v>223</v>
      </c>
      <c r="CU68" t="s">
        <v>76</v>
      </c>
      <c r="CV68" t="s">
        <v>76</v>
      </c>
      <c r="CW68" t="s">
        <v>76</v>
      </c>
      <c r="CX68" t="s">
        <v>76</v>
      </c>
      <c r="CY68" t="s">
        <v>76</v>
      </c>
      <c r="CZ68" t="s">
        <v>76</v>
      </c>
      <c r="DA68" t="s">
        <v>76</v>
      </c>
      <c r="DB68" t="s">
        <v>76</v>
      </c>
      <c r="DC68" t="s">
        <v>76</v>
      </c>
      <c r="DD68" t="s">
        <v>76</v>
      </c>
      <c r="DE68" t="s">
        <v>76</v>
      </c>
      <c r="DF68" t="s">
        <v>76</v>
      </c>
      <c r="DG68" t="s">
        <v>76</v>
      </c>
      <c r="DH68" t="s">
        <v>76</v>
      </c>
      <c r="DI68" t="s">
        <v>76</v>
      </c>
      <c r="DJ68" t="s">
        <v>76</v>
      </c>
      <c r="DK68">
        <v>1</v>
      </c>
    </row>
    <row r="69" spans="1:115" ht="15.75" thickBot="1">
      <c r="A69" t="s">
        <v>700</v>
      </c>
      <c r="B69" t="s">
        <v>72</v>
      </c>
      <c r="C69">
        <v>71</v>
      </c>
      <c r="D69">
        <v>165</v>
      </c>
      <c r="E69">
        <v>67</v>
      </c>
      <c r="F69">
        <v>36.200000000000003</v>
      </c>
      <c r="G69">
        <v>120</v>
      </c>
      <c r="H69">
        <v>78</v>
      </c>
      <c r="I69" t="s">
        <v>701</v>
      </c>
      <c r="J69">
        <f>FIND("烟",I69)</f>
        <v>2</v>
      </c>
      <c r="L69">
        <v>80</v>
      </c>
      <c r="M69" t="s">
        <v>125</v>
      </c>
      <c r="N69">
        <f t="shared" si="4"/>
        <v>2</v>
      </c>
      <c r="O69">
        <v>2</v>
      </c>
      <c r="P69">
        <v>1</v>
      </c>
      <c r="Q69" t="s">
        <v>96</v>
      </c>
      <c r="R69" s="32" t="s">
        <v>73</v>
      </c>
      <c r="S69">
        <v>0</v>
      </c>
      <c r="T69" t="s">
        <v>91</v>
      </c>
      <c r="U69" t="s">
        <v>77</v>
      </c>
      <c r="V69">
        <v>0.1</v>
      </c>
      <c r="W69" t="s">
        <v>702</v>
      </c>
      <c r="X69" t="s">
        <v>76</v>
      </c>
      <c r="Y69" t="s">
        <v>703</v>
      </c>
      <c r="Z69" t="s">
        <v>568</v>
      </c>
      <c r="AA69">
        <v>200</v>
      </c>
      <c r="AB69" t="s">
        <v>81</v>
      </c>
      <c r="AC69" t="s">
        <v>82</v>
      </c>
      <c r="AD69" t="s">
        <v>78</v>
      </c>
      <c r="AE69" t="s">
        <v>704</v>
      </c>
      <c r="AF69">
        <v>6</v>
      </c>
      <c r="AG69" t="s">
        <v>653</v>
      </c>
      <c r="AH69">
        <v>2</v>
      </c>
      <c r="AI69" t="s">
        <v>76</v>
      </c>
      <c r="AJ69" t="s">
        <v>76</v>
      </c>
      <c r="AK69" t="s">
        <v>84</v>
      </c>
      <c r="AL69" t="s">
        <v>84</v>
      </c>
      <c r="AM69" t="s">
        <v>84</v>
      </c>
      <c r="AN69" t="s">
        <v>76</v>
      </c>
      <c r="AO69">
        <v>0</v>
      </c>
      <c r="AP69" t="s">
        <v>76</v>
      </c>
      <c r="AQ69" t="s">
        <v>76</v>
      </c>
      <c r="AR69" t="s">
        <v>76</v>
      </c>
      <c r="AS69" t="s">
        <v>76</v>
      </c>
      <c r="AT69" t="s">
        <v>76</v>
      </c>
      <c r="AU69" t="s">
        <v>76</v>
      </c>
      <c r="AV69" t="s">
        <v>76</v>
      </c>
      <c r="AW69" t="s">
        <v>76</v>
      </c>
      <c r="AX69" t="s">
        <v>76</v>
      </c>
      <c r="AY69" s="15">
        <v>618</v>
      </c>
      <c r="AZ69" s="16">
        <v>57.5</v>
      </c>
      <c r="BA69" s="15">
        <v>273</v>
      </c>
      <c r="BB69" s="15">
        <v>25.4</v>
      </c>
      <c r="BC69" s="16">
        <v>935</v>
      </c>
      <c r="BD69" s="16">
        <v>86.9</v>
      </c>
      <c r="BE69" s="15">
        <v>63</v>
      </c>
      <c r="BF69" s="16">
        <v>5.9</v>
      </c>
      <c r="BG69" s="15">
        <v>73</v>
      </c>
      <c r="BH69" s="15">
        <v>6.8</v>
      </c>
      <c r="BI69" s="16">
        <v>653</v>
      </c>
      <c r="BJ69" s="16">
        <v>58.1</v>
      </c>
      <c r="BK69" s="15">
        <v>319</v>
      </c>
      <c r="BL69" s="16">
        <v>28.3</v>
      </c>
      <c r="BM69" s="16">
        <v>1017</v>
      </c>
      <c r="BN69" s="16">
        <v>90.5</v>
      </c>
      <c r="BO69" s="15">
        <v>28</v>
      </c>
      <c r="BP69" s="15">
        <v>2.5</v>
      </c>
      <c r="BQ69" s="15">
        <v>78</v>
      </c>
      <c r="BR69" s="17">
        <v>6.9</v>
      </c>
      <c r="BS69" t="s">
        <v>76</v>
      </c>
      <c r="BT69" t="s">
        <v>76</v>
      </c>
      <c r="BU69" t="s">
        <v>76</v>
      </c>
      <c r="BV69" t="s">
        <v>76</v>
      </c>
      <c r="BW69" t="s">
        <v>76</v>
      </c>
      <c r="BX69" s="15">
        <v>948</v>
      </c>
      <c r="BY69" s="15">
        <v>6.06</v>
      </c>
      <c r="BZ69" s="15">
        <v>6.54</v>
      </c>
      <c r="CA69" s="15" t="s">
        <v>93</v>
      </c>
      <c r="CB69" s="15">
        <v>9.98</v>
      </c>
      <c r="CC69" s="15">
        <v>3.87</v>
      </c>
      <c r="CD69" s="15">
        <v>113</v>
      </c>
      <c r="CE69" s="15">
        <v>5.36</v>
      </c>
      <c r="CF69" s="16">
        <v>19.399999999999999</v>
      </c>
      <c r="CG69" s="15">
        <v>8</v>
      </c>
      <c r="CH69" s="15">
        <v>71.599999999999994</v>
      </c>
      <c r="CI69" s="15">
        <v>0.6</v>
      </c>
      <c r="CJ69" s="15">
        <v>0.4</v>
      </c>
      <c r="CK69" s="16">
        <v>348</v>
      </c>
      <c r="CL69" s="16">
        <v>3.34</v>
      </c>
      <c r="CM69" s="15">
        <v>108</v>
      </c>
      <c r="CN69" s="15">
        <v>3.39</v>
      </c>
      <c r="CO69" s="16">
        <v>30.1</v>
      </c>
      <c r="CP69" s="16">
        <v>9.4</v>
      </c>
      <c r="CQ69" s="16">
        <v>59.6</v>
      </c>
      <c r="CR69" s="16">
        <v>0.3</v>
      </c>
      <c r="CS69" s="16">
        <v>0.6</v>
      </c>
      <c r="CT69" s="17">
        <v>109</v>
      </c>
      <c r="CU69" s="15">
        <v>37</v>
      </c>
      <c r="CV69" s="16">
        <v>80</v>
      </c>
      <c r="CW69" s="17">
        <v>25.1</v>
      </c>
      <c r="CX69" s="16">
        <v>25.8</v>
      </c>
      <c r="CY69" s="15">
        <v>96</v>
      </c>
      <c r="CZ69" s="15">
        <v>1.1000000000000001</v>
      </c>
      <c r="DA69" s="15">
        <v>1.4</v>
      </c>
      <c r="DB69" s="16">
        <v>7.44</v>
      </c>
      <c r="DC69" t="s">
        <v>76</v>
      </c>
      <c r="DD69" t="s">
        <v>76</v>
      </c>
      <c r="DE69" t="s">
        <v>76</v>
      </c>
      <c r="DF69" t="s">
        <v>76</v>
      </c>
      <c r="DG69" t="s">
        <v>76</v>
      </c>
      <c r="DH69" t="s">
        <v>76</v>
      </c>
      <c r="DI69" t="s">
        <v>76</v>
      </c>
      <c r="DJ69" t="s">
        <v>76</v>
      </c>
      <c r="DK69">
        <v>1</v>
      </c>
    </row>
    <row r="70" spans="1:115" ht="15.75" thickBot="1">
      <c r="A70" t="s">
        <v>705</v>
      </c>
      <c r="B70" t="s">
        <v>72</v>
      </c>
      <c r="C70">
        <v>63</v>
      </c>
      <c r="D70">
        <v>170</v>
      </c>
      <c r="E70">
        <v>60</v>
      </c>
      <c r="F70">
        <v>36.9</v>
      </c>
      <c r="G70">
        <v>112</v>
      </c>
      <c r="H70">
        <v>84</v>
      </c>
      <c r="I70" t="s">
        <v>73</v>
      </c>
      <c r="L70">
        <v>70</v>
      </c>
      <c r="M70" t="s">
        <v>95</v>
      </c>
      <c r="N70">
        <f t="shared" si="4"/>
        <v>1</v>
      </c>
      <c r="O70">
        <v>1</v>
      </c>
      <c r="P70">
        <v>1</v>
      </c>
      <c r="Q70" t="s">
        <v>96</v>
      </c>
      <c r="R70" s="32" t="s">
        <v>73</v>
      </c>
      <c r="S70">
        <v>0</v>
      </c>
      <c r="T70" t="s">
        <v>77</v>
      </c>
      <c r="U70" t="s">
        <v>77</v>
      </c>
      <c r="V70" t="s">
        <v>76</v>
      </c>
      <c r="W70" t="s">
        <v>76</v>
      </c>
      <c r="X70" t="s">
        <v>76</v>
      </c>
      <c r="Y70" t="s">
        <v>76</v>
      </c>
      <c r="Z70" t="s">
        <v>568</v>
      </c>
      <c r="AA70">
        <v>200</v>
      </c>
      <c r="AB70" t="s">
        <v>81</v>
      </c>
      <c r="AC70" t="s">
        <v>82</v>
      </c>
      <c r="AD70" t="s">
        <v>78</v>
      </c>
      <c r="AE70" t="s">
        <v>706</v>
      </c>
      <c r="AF70">
        <v>4</v>
      </c>
      <c r="AG70" t="s">
        <v>707</v>
      </c>
      <c r="AH70">
        <v>1</v>
      </c>
      <c r="AI70" t="s">
        <v>73</v>
      </c>
      <c r="AJ70">
        <v>0</v>
      </c>
      <c r="AK70" t="s">
        <v>84</v>
      </c>
      <c r="AL70" t="s">
        <v>81</v>
      </c>
      <c r="AM70" t="s">
        <v>81</v>
      </c>
      <c r="AN70" t="s">
        <v>581</v>
      </c>
      <c r="AO70">
        <v>2</v>
      </c>
      <c r="AP70" t="s">
        <v>76</v>
      </c>
      <c r="AQ70" t="s">
        <v>76</v>
      </c>
      <c r="AR70" t="s">
        <v>76</v>
      </c>
      <c r="AS70" t="s">
        <v>76</v>
      </c>
      <c r="AT70" t="s">
        <v>76</v>
      </c>
      <c r="AU70" t="s">
        <v>76</v>
      </c>
      <c r="AV70" t="s">
        <v>76</v>
      </c>
      <c r="AW70" t="s">
        <v>76</v>
      </c>
      <c r="AX70" t="s">
        <v>76</v>
      </c>
      <c r="AY70" s="17">
        <v>515</v>
      </c>
      <c r="AZ70" s="15">
        <v>47.3</v>
      </c>
      <c r="BA70" s="15">
        <v>152</v>
      </c>
      <c r="BB70" s="15">
        <v>14</v>
      </c>
      <c r="BC70" s="15">
        <v>672</v>
      </c>
      <c r="BD70" s="15">
        <v>61.7</v>
      </c>
      <c r="BE70" s="15">
        <v>74</v>
      </c>
      <c r="BF70" s="15">
        <v>6.8</v>
      </c>
      <c r="BG70" s="16">
        <v>341</v>
      </c>
      <c r="BH70" s="15">
        <v>31.3</v>
      </c>
      <c r="BI70" s="15">
        <v>284</v>
      </c>
      <c r="BJ70" s="15">
        <v>40</v>
      </c>
      <c r="BK70" s="17">
        <v>159</v>
      </c>
      <c r="BL70" s="15">
        <v>22.3</v>
      </c>
      <c r="BM70" s="15">
        <v>451</v>
      </c>
      <c r="BN70" s="15">
        <v>63.6</v>
      </c>
      <c r="BO70" s="15">
        <v>9</v>
      </c>
      <c r="BP70" s="16">
        <v>1.3</v>
      </c>
      <c r="BQ70" s="17">
        <v>248</v>
      </c>
      <c r="BR70" s="16">
        <v>34.9</v>
      </c>
      <c r="BS70" s="15">
        <v>572</v>
      </c>
      <c r="BT70" s="15">
        <v>10.7</v>
      </c>
      <c r="BU70" s="15">
        <v>17.100000000000001</v>
      </c>
      <c r="BV70" s="15" t="s">
        <v>93</v>
      </c>
      <c r="BW70" s="15">
        <v>7.49</v>
      </c>
      <c r="BX70" s="15">
        <v>708</v>
      </c>
      <c r="BY70" s="15">
        <v>13.6</v>
      </c>
      <c r="BZ70" s="15">
        <v>39</v>
      </c>
      <c r="CA70" s="15">
        <v>5.24</v>
      </c>
      <c r="CB70" s="15">
        <v>18.399999999999999</v>
      </c>
      <c r="CC70" s="15">
        <v>4.66</v>
      </c>
      <c r="CD70" s="16">
        <v>141</v>
      </c>
      <c r="CE70" s="16">
        <v>7.43</v>
      </c>
      <c r="CF70" s="16">
        <v>14.9</v>
      </c>
      <c r="CG70" s="15">
        <v>7.1</v>
      </c>
      <c r="CH70" s="16">
        <v>75.2</v>
      </c>
      <c r="CI70" s="15">
        <v>2.2999999999999998</v>
      </c>
      <c r="CJ70" s="16">
        <v>0.5</v>
      </c>
      <c r="CK70" s="16">
        <v>169</v>
      </c>
      <c r="CL70" s="15">
        <v>3.94</v>
      </c>
      <c r="CM70" s="15">
        <v>115</v>
      </c>
      <c r="CN70" s="16">
        <v>8.11</v>
      </c>
      <c r="CO70" s="16">
        <v>13.6</v>
      </c>
      <c r="CP70" s="15">
        <v>10.1</v>
      </c>
      <c r="CQ70" s="15">
        <v>70.2</v>
      </c>
      <c r="CR70" s="15">
        <v>5.5</v>
      </c>
      <c r="CS70" s="15">
        <v>0.6</v>
      </c>
      <c r="CT70" s="16">
        <v>187</v>
      </c>
      <c r="CU70" s="15">
        <v>44</v>
      </c>
      <c r="CV70" s="17">
        <v>77</v>
      </c>
      <c r="CW70" s="16">
        <v>27.3</v>
      </c>
      <c r="CX70" s="16">
        <v>26.2</v>
      </c>
      <c r="CY70" s="15">
        <v>95</v>
      </c>
      <c r="CZ70" s="16">
        <v>1.8</v>
      </c>
      <c r="DA70" s="15">
        <v>1.4</v>
      </c>
      <c r="DB70" s="16">
        <v>7.4</v>
      </c>
      <c r="DC70" s="16">
        <v>45</v>
      </c>
      <c r="DD70" s="15">
        <v>70</v>
      </c>
      <c r="DE70" s="15">
        <v>29.2</v>
      </c>
      <c r="DF70" s="16">
        <v>28.1</v>
      </c>
      <c r="DG70" s="15">
        <v>94</v>
      </c>
      <c r="DH70" s="17">
        <v>4.0999999999999996</v>
      </c>
      <c r="DI70" s="15">
        <v>0.8</v>
      </c>
      <c r="DJ70" s="15">
        <v>7.42</v>
      </c>
      <c r="DK70">
        <v>1</v>
      </c>
    </row>
    <row r="71" spans="1:115" ht="15.75" thickBot="1">
      <c r="A71" t="s">
        <v>708</v>
      </c>
      <c r="B71" t="s">
        <v>72</v>
      </c>
      <c r="C71">
        <v>53</v>
      </c>
      <c r="D71">
        <v>160</v>
      </c>
      <c r="E71">
        <v>70</v>
      </c>
      <c r="F71">
        <v>36.299999999999997</v>
      </c>
      <c r="G71">
        <v>105</v>
      </c>
      <c r="H71">
        <v>71</v>
      </c>
      <c r="I71" t="s">
        <v>709</v>
      </c>
      <c r="J71">
        <f>FIND("烟",I71)</f>
        <v>2</v>
      </c>
      <c r="L71">
        <v>80</v>
      </c>
      <c r="M71" t="s">
        <v>373</v>
      </c>
      <c r="N71">
        <f t="shared" si="4"/>
        <v>2</v>
      </c>
      <c r="O71">
        <v>1</v>
      </c>
      <c r="P71">
        <f t="shared" ref="P71:P127" si="5">FIND("下叶",M71)</f>
        <v>3</v>
      </c>
      <c r="Q71" t="s">
        <v>75</v>
      </c>
      <c r="R71" s="32" t="s">
        <v>710</v>
      </c>
      <c r="S71">
        <v>3</v>
      </c>
      <c r="T71" t="s">
        <v>91</v>
      </c>
      <c r="U71" t="s">
        <v>77</v>
      </c>
      <c r="V71" t="s">
        <v>76</v>
      </c>
      <c r="W71" t="s">
        <v>711</v>
      </c>
      <c r="X71" t="s">
        <v>76</v>
      </c>
      <c r="Y71" t="s">
        <v>712</v>
      </c>
      <c r="Z71" t="s">
        <v>568</v>
      </c>
      <c r="AA71">
        <v>200</v>
      </c>
      <c r="AB71" t="s">
        <v>81</v>
      </c>
      <c r="AC71" t="s">
        <v>82</v>
      </c>
      <c r="AD71" t="s">
        <v>78</v>
      </c>
      <c r="AE71" t="s">
        <v>713</v>
      </c>
      <c r="AF71">
        <v>6</v>
      </c>
      <c r="AG71" t="s">
        <v>594</v>
      </c>
      <c r="AH71">
        <v>2</v>
      </c>
      <c r="AI71" t="s">
        <v>73</v>
      </c>
      <c r="AJ71">
        <v>0</v>
      </c>
      <c r="AK71" t="s">
        <v>84</v>
      </c>
      <c r="AL71" t="s">
        <v>84</v>
      </c>
      <c r="AM71" t="s">
        <v>81</v>
      </c>
      <c r="AN71" t="s">
        <v>644</v>
      </c>
      <c r="AO71">
        <v>2</v>
      </c>
      <c r="AP71" t="s">
        <v>76</v>
      </c>
      <c r="AQ71" t="s">
        <v>76</v>
      </c>
      <c r="AR71" t="s">
        <v>76</v>
      </c>
      <c r="AS71" t="s">
        <v>76</v>
      </c>
      <c r="AT71" t="s">
        <v>76</v>
      </c>
      <c r="AU71" t="s">
        <v>76</v>
      </c>
      <c r="AV71" t="s">
        <v>76</v>
      </c>
      <c r="AW71" t="s">
        <v>76</v>
      </c>
      <c r="AX71" t="s">
        <v>76</v>
      </c>
      <c r="AY71" s="15">
        <v>1121</v>
      </c>
      <c r="AZ71" s="15">
        <v>36.700000000000003</v>
      </c>
      <c r="BA71" s="15">
        <v>1127</v>
      </c>
      <c r="BB71" s="15">
        <v>36.9</v>
      </c>
      <c r="BC71" s="15">
        <v>2484</v>
      </c>
      <c r="BD71" s="16">
        <v>81.400000000000006</v>
      </c>
      <c r="BE71" s="15">
        <v>284</v>
      </c>
      <c r="BF71" s="15">
        <v>9.3000000000000007</v>
      </c>
      <c r="BG71" s="15">
        <v>263</v>
      </c>
      <c r="BH71" s="16">
        <v>8.6</v>
      </c>
      <c r="BI71" s="15">
        <v>789</v>
      </c>
      <c r="BJ71" s="16">
        <v>38.1</v>
      </c>
      <c r="BK71" s="15">
        <v>785</v>
      </c>
      <c r="BL71" s="15">
        <v>37.9</v>
      </c>
      <c r="BM71" s="15">
        <v>1754</v>
      </c>
      <c r="BN71" s="15">
        <v>84.7</v>
      </c>
      <c r="BO71" s="15">
        <v>97</v>
      </c>
      <c r="BP71" s="16">
        <v>4.7</v>
      </c>
      <c r="BQ71" s="15">
        <v>216</v>
      </c>
      <c r="BR71" s="15">
        <v>10.4</v>
      </c>
      <c r="BS71" s="16">
        <v>468</v>
      </c>
      <c r="BT71" s="15">
        <v>5.57</v>
      </c>
      <c r="BU71" s="15">
        <v>15.5</v>
      </c>
      <c r="BV71" s="15" t="s">
        <v>93</v>
      </c>
      <c r="BW71" s="15">
        <v>12.9</v>
      </c>
      <c r="BX71" s="15">
        <v>738</v>
      </c>
      <c r="BY71" s="15">
        <v>9.58</v>
      </c>
      <c r="BZ71" s="16">
        <v>47.7</v>
      </c>
      <c r="CA71" s="15" t="s">
        <v>93</v>
      </c>
      <c r="CB71" s="15">
        <v>15.6</v>
      </c>
      <c r="CC71" s="16">
        <v>3.76</v>
      </c>
      <c r="CD71" s="15">
        <v>111</v>
      </c>
      <c r="CE71" s="15">
        <v>6.95</v>
      </c>
      <c r="CF71" s="15">
        <v>29.6</v>
      </c>
      <c r="CG71" s="16">
        <v>13.7</v>
      </c>
      <c r="CH71" s="15">
        <v>51.1</v>
      </c>
      <c r="CI71" s="15">
        <v>4.5999999999999996</v>
      </c>
      <c r="CJ71" s="15">
        <v>1</v>
      </c>
      <c r="CK71" s="16">
        <v>300</v>
      </c>
      <c r="CL71" s="15">
        <v>3.86</v>
      </c>
      <c r="CM71" s="16">
        <v>113</v>
      </c>
      <c r="CN71" s="16">
        <v>5.73</v>
      </c>
      <c r="CO71" s="16">
        <v>45</v>
      </c>
      <c r="CP71" s="17">
        <v>17</v>
      </c>
      <c r="CQ71" s="16">
        <v>35</v>
      </c>
      <c r="CR71" s="15">
        <v>2</v>
      </c>
      <c r="CS71" s="15">
        <v>1</v>
      </c>
      <c r="CT71" s="16">
        <v>232</v>
      </c>
      <c r="CU71" s="15">
        <v>45</v>
      </c>
      <c r="CV71" s="15">
        <v>74</v>
      </c>
      <c r="CW71" s="15">
        <v>26</v>
      </c>
      <c r="CX71" s="15">
        <v>25.1</v>
      </c>
      <c r="CY71" s="15">
        <v>94</v>
      </c>
      <c r="CZ71" s="15">
        <v>0.3</v>
      </c>
      <c r="DA71" s="15">
        <v>2.8</v>
      </c>
      <c r="DB71" s="15">
        <v>7.37</v>
      </c>
      <c r="DC71" s="15">
        <v>46</v>
      </c>
      <c r="DD71" s="15">
        <v>71</v>
      </c>
      <c r="DE71" s="15">
        <v>29.8</v>
      </c>
      <c r="DF71" s="15">
        <v>28.4</v>
      </c>
      <c r="DG71" s="15">
        <v>94</v>
      </c>
      <c r="DH71" s="15">
        <v>4.5999999999999996</v>
      </c>
      <c r="DI71" s="15">
        <v>1.8</v>
      </c>
      <c r="DJ71" t="s">
        <v>76</v>
      </c>
      <c r="DK71">
        <v>1</v>
      </c>
    </row>
    <row r="72" spans="1:115" ht="15.75" thickBot="1">
      <c r="A72" t="s">
        <v>714</v>
      </c>
      <c r="B72" t="s">
        <v>72</v>
      </c>
      <c r="C72">
        <v>48</v>
      </c>
      <c r="D72">
        <v>173</v>
      </c>
      <c r="E72">
        <v>73</v>
      </c>
      <c r="F72" s="21">
        <v>36</v>
      </c>
      <c r="G72">
        <v>122</v>
      </c>
      <c r="H72">
        <v>77</v>
      </c>
      <c r="I72" t="s">
        <v>73</v>
      </c>
      <c r="L72">
        <v>100</v>
      </c>
      <c r="M72" t="s">
        <v>715</v>
      </c>
      <c r="N72" t="e">
        <f t="shared" si="4"/>
        <v>#VALUE!</v>
      </c>
      <c r="O72">
        <v>1</v>
      </c>
      <c r="P72">
        <v>1</v>
      </c>
      <c r="Q72" t="s">
        <v>96</v>
      </c>
      <c r="R72" s="32" t="s">
        <v>73</v>
      </c>
      <c r="S72">
        <v>0</v>
      </c>
      <c r="T72" t="s">
        <v>77</v>
      </c>
      <c r="U72" t="s">
        <v>77</v>
      </c>
      <c r="V72" t="s">
        <v>76</v>
      </c>
      <c r="W72" t="s">
        <v>716</v>
      </c>
      <c r="X72" t="s">
        <v>76</v>
      </c>
      <c r="Y72" t="s">
        <v>76</v>
      </c>
      <c r="Z72" t="s">
        <v>568</v>
      </c>
      <c r="AA72">
        <v>200</v>
      </c>
      <c r="AB72" t="s">
        <v>81</v>
      </c>
      <c r="AC72" t="s">
        <v>82</v>
      </c>
      <c r="AD72" t="s">
        <v>78</v>
      </c>
      <c r="AE72" t="s">
        <v>278</v>
      </c>
      <c r="AF72">
        <v>5</v>
      </c>
      <c r="AG72" t="s">
        <v>73</v>
      </c>
      <c r="AH72">
        <v>0</v>
      </c>
      <c r="AI72" t="s">
        <v>73</v>
      </c>
      <c r="AJ72">
        <v>0</v>
      </c>
      <c r="AK72" t="s">
        <v>84</v>
      </c>
      <c r="AL72" t="s">
        <v>81</v>
      </c>
      <c r="AM72" t="s">
        <v>81</v>
      </c>
      <c r="AN72" t="s">
        <v>581</v>
      </c>
      <c r="AO72">
        <v>2</v>
      </c>
      <c r="AP72" t="s">
        <v>76</v>
      </c>
      <c r="AQ72" t="s">
        <v>76</v>
      </c>
      <c r="AR72" t="s">
        <v>76</v>
      </c>
      <c r="AS72" t="s">
        <v>76</v>
      </c>
      <c r="AT72" t="s">
        <v>76</v>
      </c>
      <c r="AU72" t="s">
        <v>76</v>
      </c>
      <c r="AV72" t="s">
        <v>76</v>
      </c>
      <c r="AW72" t="s">
        <v>76</v>
      </c>
      <c r="AX72" t="s">
        <v>76</v>
      </c>
      <c r="AY72" s="16">
        <v>97</v>
      </c>
      <c r="AZ72" s="16">
        <v>11.2</v>
      </c>
      <c r="BA72" s="15">
        <v>538</v>
      </c>
      <c r="BB72" s="15">
        <v>61.8</v>
      </c>
      <c r="BC72" s="15">
        <v>649</v>
      </c>
      <c r="BD72" s="15">
        <v>74.5</v>
      </c>
      <c r="BE72">
        <v>0</v>
      </c>
      <c r="BF72">
        <v>0</v>
      </c>
      <c r="BG72" s="15">
        <v>214</v>
      </c>
      <c r="BH72" s="15">
        <v>24.6</v>
      </c>
      <c r="BI72" s="16">
        <v>151</v>
      </c>
      <c r="BJ72" s="15">
        <v>20.3</v>
      </c>
      <c r="BK72" s="16">
        <v>468</v>
      </c>
      <c r="BL72" s="15">
        <v>62.9</v>
      </c>
      <c r="BM72" s="15">
        <v>626</v>
      </c>
      <c r="BN72" s="15">
        <v>84.1</v>
      </c>
      <c r="BO72">
        <v>0</v>
      </c>
      <c r="BP72">
        <v>0</v>
      </c>
      <c r="BQ72" s="17">
        <v>116</v>
      </c>
      <c r="BR72" s="16">
        <v>15.6</v>
      </c>
      <c r="BS72" s="16">
        <v>795</v>
      </c>
      <c r="BT72" s="16">
        <v>2.81</v>
      </c>
      <c r="BU72" s="15">
        <v>12</v>
      </c>
      <c r="BV72" s="15" t="s">
        <v>93</v>
      </c>
      <c r="BW72" s="15">
        <v>6.42</v>
      </c>
      <c r="BX72" s="16">
        <v>940</v>
      </c>
      <c r="BY72" s="15">
        <v>6.53</v>
      </c>
      <c r="BZ72" s="15">
        <v>18.3</v>
      </c>
      <c r="CA72" s="15">
        <v>6.55</v>
      </c>
      <c r="CB72" s="15">
        <v>17.600000000000001</v>
      </c>
      <c r="CC72" s="16">
        <v>3.68</v>
      </c>
      <c r="CD72" s="15">
        <v>123</v>
      </c>
      <c r="CE72" s="16">
        <v>4.67</v>
      </c>
      <c r="CF72" s="15">
        <v>15.6</v>
      </c>
      <c r="CG72" s="15">
        <v>10.5</v>
      </c>
      <c r="CH72" s="15">
        <v>71.3</v>
      </c>
      <c r="CI72" s="15">
        <v>2.4</v>
      </c>
      <c r="CJ72" s="15">
        <v>0.2</v>
      </c>
      <c r="CK72" s="15">
        <v>81</v>
      </c>
      <c r="CL72" s="15">
        <v>3.21</v>
      </c>
      <c r="CM72" s="15">
        <v>105</v>
      </c>
      <c r="CN72" s="15">
        <v>0.92</v>
      </c>
      <c r="CO72" s="15">
        <v>31.5</v>
      </c>
      <c r="CP72" s="15">
        <v>40.200000000000003</v>
      </c>
      <c r="CQ72" s="16">
        <v>22.8</v>
      </c>
      <c r="CR72" s="15">
        <v>3.3</v>
      </c>
      <c r="CS72" s="15">
        <v>2.2000000000000002</v>
      </c>
      <c r="CT72" s="15">
        <v>113</v>
      </c>
      <c r="CU72" t="s">
        <v>76</v>
      </c>
      <c r="CV72" t="s">
        <v>76</v>
      </c>
      <c r="CW72" t="s">
        <v>76</v>
      </c>
      <c r="CX72" t="s">
        <v>76</v>
      </c>
      <c r="CY72" t="s">
        <v>76</v>
      </c>
      <c r="CZ72" t="s">
        <v>76</v>
      </c>
      <c r="DA72" t="s">
        <v>76</v>
      </c>
      <c r="DB72" t="s">
        <v>76</v>
      </c>
      <c r="DC72" t="s">
        <v>76</v>
      </c>
      <c r="DD72" t="s">
        <v>76</v>
      </c>
      <c r="DE72" t="s">
        <v>76</v>
      </c>
      <c r="DF72" t="s">
        <v>76</v>
      </c>
      <c r="DG72" t="s">
        <v>76</v>
      </c>
      <c r="DH72" t="s">
        <v>76</v>
      </c>
      <c r="DI72" t="s">
        <v>76</v>
      </c>
      <c r="DJ72" t="s">
        <v>76</v>
      </c>
      <c r="DK72">
        <v>1</v>
      </c>
    </row>
    <row r="73" spans="1:115" ht="15.75" thickBot="1">
      <c r="A73" t="s">
        <v>717</v>
      </c>
      <c r="B73" t="s">
        <v>72</v>
      </c>
      <c r="C73">
        <v>65</v>
      </c>
      <c r="D73">
        <v>170</v>
      </c>
      <c r="E73">
        <v>80</v>
      </c>
      <c r="F73">
        <v>36.5</v>
      </c>
      <c r="G73">
        <v>125</v>
      </c>
      <c r="H73">
        <v>78</v>
      </c>
      <c r="I73" t="s">
        <v>718</v>
      </c>
      <c r="J73">
        <f>FIND("烟",I73)</f>
        <v>2</v>
      </c>
      <c r="L73">
        <v>80</v>
      </c>
      <c r="M73" t="s">
        <v>95</v>
      </c>
      <c r="N73">
        <f t="shared" si="4"/>
        <v>1</v>
      </c>
      <c r="O73">
        <v>1</v>
      </c>
      <c r="P73">
        <v>1</v>
      </c>
      <c r="Q73" t="s">
        <v>75</v>
      </c>
      <c r="R73" s="32" t="s">
        <v>73</v>
      </c>
      <c r="S73">
        <v>0</v>
      </c>
      <c r="T73" t="s">
        <v>77</v>
      </c>
      <c r="U73" t="s">
        <v>77</v>
      </c>
      <c r="V73" t="s">
        <v>76</v>
      </c>
      <c r="W73" t="s">
        <v>719</v>
      </c>
      <c r="X73" t="s">
        <v>76</v>
      </c>
      <c r="Y73" t="s">
        <v>76</v>
      </c>
      <c r="Z73" t="s">
        <v>568</v>
      </c>
      <c r="AA73">
        <v>200</v>
      </c>
      <c r="AB73" t="s">
        <v>81</v>
      </c>
      <c r="AC73" t="s">
        <v>82</v>
      </c>
      <c r="AD73" t="s">
        <v>78</v>
      </c>
      <c r="AE73" t="s">
        <v>720</v>
      </c>
      <c r="AF73">
        <v>4</v>
      </c>
      <c r="AG73" t="s">
        <v>640</v>
      </c>
      <c r="AH73">
        <v>2</v>
      </c>
      <c r="AI73" t="s">
        <v>73</v>
      </c>
      <c r="AJ73">
        <v>0</v>
      </c>
      <c r="AK73" t="s">
        <v>84</v>
      </c>
      <c r="AL73" t="s">
        <v>84</v>
      </c>
      <c r="AM73" t="s">
        <v>84</v>
      </c>
      <c r="AN73" t="s">
        <v>76</v>
      </c>
      <c r="AO73">
        <v>0</v>
      </c>
      <c r="AP73" t="s">
        <v>76</v>
      </c>
      <c r="AQ73" t="s">
        <v>76</v>
      </c>
      <c r="AR73" t="s">
        <v>76</v>
      </c>
      <c r="AS73" t="s">
        <v>76</v>
      </c>
      <c r="AT73" t="s">
        <v>76</v>
      </c>
      <c r="AU73" t="s">
        <v>76</v>
      </c>
      <c r="AV73" t="s">
        <v>76</v>
      </c>
      <c r="AW73" t="s">
        <v>76</v>
      </c>
      <c r="AX73" t="s">
        <v>76</v>
      </c>
      <c r="AY73" s="15">
        <v>510</v>
      </c>
      <c r="AZ73" s="15">
        <v>43.3</v>
      </c>
      <c r="BA73" s="15">
        <v>279</v>
      </c>
      <c r="BB73" s="16">
        <v>23.7</v>
      </c>
      <c r="BC73" s="15">
        <v>825</v>
      </c>
      <c r="BD73" s="15">
        <v>70</v>
      </c>
      <c r="BE73" s="15">
        <v>112</v>
      </c>
      <c r="BF73" s="16">
        <v>9.5</v>
      </c>
      <c r="BG73" s="17">
        <v>236</v>
      </c>
      <c r="BH73" s="17">
        <v>20</v>
      </c>
      <c r="BI73" s="16">
        <v>535</v>
      </c>
      <c r="BJ73" s="15">
        <v>47.1</v>
      </c>
      <c r="BK73" s="15">
        <v>288</v>
      </c>
      <c r="BL73" s="15">
        <v>25.3</v>
      </c>
      <c r="BM73" s="15">
        <v>849</v>
      </c>
      <c r="BN73" s="15">
        <v>74.7</v>
      </c>
      <c r="BO73" s="15">
        <v>132</v>
      </c>
      <c r="BP73" s="15">
        <v>11.6</v>
      </c>
      <c r="BQ73" s="15">
        <v>151</v>
      </c>
      <c r="BR73" s="15">
        <v>13.3</v>
      </c>
      <c r="BS73" s="15">
        <v>729</v>
      </c>
      <c r="BT73" s="15">
        <v>15.4</v>
      </c>
      <c r="BU73" s="16">
        <v>33.9</v>
      </c>
      <c r="BV73" s="15" t="s">
        <v>93</v>
      </c>
      <c r="BW73" s="15">
        <v>25.2</v>
      </c>
      <c r="BX73" s="16">
        <v>490</v>
      </c>
      <c r="BY73" s="17">
        <v>58.4</v>
      </c>
      <c r="BZ73" s="15">
        <v>8.73</v>
      </c>
      <c r="CA73" s="17" t="s">
        <v>93</v>
      </c>
      <c r="CB73" s="15">
        <v>10.199999999999999</v>
      </c>
      <c r="CC73" s="16">
        <v>4.63</v>
      </c>
      <c r="CD73" s="16">
        <v>147</v>
      </c>
      <c r="CE73" s="17">
        <v>4.21</v>
      </c>
      <c r="CF73" s="15">
        <v>26</v>
      </c>
      <c r="CG73" s="16">
        <v>20</v>
      </c>
      <c r="CH73" s="15">
        <v>52</v>
      </c>
      <c r="CI73" s="16">
        <v>2</v>
      </c>
      <c r="CJ73">
        <v>0</v>
      </c>
      <c r="CK73" s="16">
        <v>185</v>
      </c>
      <c r="CL73" s="15">
        <v>3.84</v>
      </c>
      <c r="CM73" s="17">
        <v>128</v>
      </c>
      <c r="CN73" s="16">
        <v>3.61</v>
      </c>
      <c r="CO73" s="16">
        <v>27.1</v>
      </c>
      <c r="CP73" s="15">
        <v>13.3</v>
      </c>
      <c r="CQ73" s="15">
        <v>57.9</v>
      </c>
      <c r="CR73" s="15">
        <v>1.4</v>
      </c>
      <c r="CS73" s="15">
        <v>0.3</v>
      </c>
      <c r="CT73" s="15">
        <v>122</v>
      </c>
      <c r="CU73" s="16">
        <v>40</v>
      </c>
      <c r="CV73" s="17">
        <v>91</v>
      </c>
      <c r="CW73" s="15">
        <v>22.6</v>
      </c>
      <c r="CX73" s="15">
        <v>22.8</v>
      </c>
      <c r="CY73" s="15">
        <v>97</v>
      </c>
      <c r="CZ73" s="16">
        <v>-2.7</v>
      </c>
      <c r="DA73" s="15">
        <v>3.5</v>
      </c>
      <c r="DB73" s="16">
        <v>7.36</v>
      </c>
      <c r="DC73" s="15">
        <v>41</v>
      </c>
      <c r="DD73" s="15">
        <v>76</v>
      </c>
      <c r="DE73" s="15">
        <v>24.3</v>
      </c>
      <c r="DF73" s="15">
        <v>24.2</v>
      </c>
      <c r="DG73" s="15">
        <v>95</v>
      </c>
      <c r="DH73" s="15">
        <v>-0.8</v>
      </c>
      <c r="DI73" s="16">
        <v>2.2000000000000002</v>
      </c>
      <c r="DJ73" s="15">
        <v>7.38</v>
      </c>
      <c r="DK73">
        <v>1</v>
      </c>
    </row>
    <row r="74" spans="1:115" ht="15.75" thickBot="1">
      <c r="A74" t="s">
        <v>721</v>
      </c>
      <c r="B74" t="s">
        <v>109</v>
      </c>
      <c r="C74">
        <v>60</v>
      </c>
      <c r="D74">
        <v>143</v>
      </c>
      <c r="E74">
        <v>33</v>
      </c>
      <c r="F74">
        <v>36.200000000000003</v>
      </c>
      <c r="G74">
        <v>125</v>
      </c>
      <c r="H74">
        <v>83</v>
      </c>
      <c r="I74" t="s">
        <v>73</v>
      </c>
      <c r="L74">
        <v>70</v>
      </c>
      <c r="M74" t="s">
        <v>722</v>
      </c>
      <c r="N74" t="e">
        <f t="shared" si="4"/>
        <v>#VALUE!</v>
      </c>
      <c r="O74">
        <v>1</v>
      </c>
      <c r="P74">
        <v>1</v>
      </c>
      <c r="Q74" t="s">
        <v>96</v>
      </c>
      <c r="R74" s="32" t="s">
        <v>73</v>
      </c>
      <c r="S74">
        <v>0</v>
      </c>
      <c r="T74" t="s">
        <v>77</v>
      </c>
      <c r="U74" t="s">
        <v>77</v>
      </c>
      <c r="V74" t="s">
        <v>76</v>
      </c>
      <c r="W74" t="s">
        <v>723</v>
      </c>
      <c r="X74" t="s">
        <v>76</v>
      </c>
      <c r="Y74" t="s">
        <v>76</v>
      </c>
      <c r="Z74" t="s">
        <v>724</v>
      </c>
      <c r="AA74">
        <v>100</v>
      </c>
      <c r="AB74" t="s">
        <v>81</v>
      </c>
      <c r="AC74" t="s">
        <v>82</v>
      </c>
      <c r="AD74" t="s">
        <v>78</v>
      </c>
      <c r="AE74" t="s">
        <v>725</v>
      </c>
      <c r="AF74">
        <v>7</v>
      </c>
      <c r="AG74" t="s">
        <v>726</v>
      </c>
      <c r="AH74">
        <v>1</v>
      </c>
      <c r="AI74" t="s">
        <v>73</v>
      </c>
      <c r="AJ74">
        <v>0</v>
      </c>
      <c r="AK74" t="s">
        <v>84</v>
      </c>
      <c r="AL74" t="s">
        <v>81</v>
      </c>
      <c r="AM74" t="s">
        <v>81</v>
      </c>
      <c r="AN74" t="s">
        <v>727</v>
      </c>
      <c r="AO74">
        <v>2</v>
      </c>
      <c r="AP74" t="s">
        <v>76</v>
      </c>
      <c r="AQ74" t="s">
        <v>76</v>
      </c>
      <c r="AR74" t="s">
        <v>76</v>
      </c>
      <c r="AS74" t="s">
        <v>76</v>
      </c>
      <c r="AT74" t="s">
        <v>76</v>
      </c>
      <c r="AU74" t="s">
        <v>76</v>
      </c>
      <c r="AV74" t="s">
        <v>76</v>
      </c>
      <c r="AW74" t="s">
        <v>76</v>
      </c>
      <c r="AX74" t="s">
        <v>76</v>
      </c>
      <c r="AY74" s="17">
        <v>303</v>
      </c>
      <c r="AZ74" s="15">
        <v>43.5</v>
      </c>
      <c r="BA74" s="15">
        <v>152</v>
      </c>
      <c r="BB74" s="15">
        <v>21.8</v>
      </c>
      <c r="BC74" s="16">
        <v>479</v>
      </c>
      <c r="BD74" s="15">
        <v>68.8</v>
      </c>
      <c r="BE74" s="15">
        <v>44</v>
      </c>
      <c r="BF74" s="15">
        <v>6.3</v>
      </c>
      <c r="BG74" s="16">
        <v>171</v>
      </c>
      <c r="BH74" s="16">
        <v>24.6</v>
      </c>
      <c r="BI74" s="15">
        <v>469</v>
      </c>
      <c r="BJ74" s="15">
        <v>55.6</v>
      </c>
      <c r="BK74" s="16">
        <v>155</v>
      </c>
      <c r="BL74" s="15">
        <v>18.399999999999999</v>
      </c>
      <c r="BM74" s="15">
        <v>647</v>
      </c>
      <c r="BN74" s="16">
        <v>76.8</v>
      </c>
      <c r="BO74" s="17">
        <v>55</v>
      </c>
      <c r="BP74" s="16">
        <v>6.5</v>
      </c>
      <c r="BQ74" s="16">
        <v>140</v>
      </c>
      <c r="BR74" s="15">
        <v>16.600000000000001</v>
      </c>
      <c r="BS74" s="16">
        <v>412</v>
      </c>
      <c r="BT74" s="15">
        <v>3</v>
      </c>
      <c r="BU74" s="15">
        <v>22</v>
      </c>
      <c r="BV74" s="15" t="s">
        <v>93</v>
      </c>
      <c r="BW74" s="15">
        <v>7.76</v>
      </c>
      <c r="BX74" s="15">
        <v>504</v>
      </c>
      <c r="BY74" s="15">
        <v>3.36</v>
      </c>
      <c r="BZ74" s="16">
        <v>8.86</v>
      </c>
      <c r="CA74" s="15" t="s">
        <v>93</v>
      </c>
      <c r="CB74" s="16">
        <v>4.42</v>
      </c>
      <c r="CC74" s="16">
        <v>2.72</v>
      </c>
      <c r="CD74" s="16">
        <v>93</v>
      </c>
      <c r="CE74" s="16">
        <v>3.28</v>
      </c>
      <c r="CF74" s="15">
        <v>17.100000000000001</v>
      </c>
      <c r="CG74" s="16">
        <v>8.8000000000000007</v>
      </c>
      <c r="CH74" s="16">
        <v>72</v>
      </c>
      <c r="CI74" s="15">
        <v>1.5</v>
      </c>
      <c r="CJ74" s="15">
        <v>0.6</v>
      </c>
      <c r="CK74" s="15">
        <v>111</v>
      </c>
      <c r="CL74" s="15">
        <v>2.95</v>
      </c>
      <c r="CM74" s="16">
        <v>102</v>
      </c>
      <c r="CN74" s="15">
        <v>2.08</v>
      </c>
      <c r="CO74" s="16">
        <v>26</v>
      </c>
      <c r="CP74" s="15">
        <v>10.6</v>
      </c>
      <c r="CQ74" s="16">
        <v>57.7</v>
      </c>
      <c r="CR74" s="17">
        <v>4.3</v>
      </c>
      <c r="CS74" s="16">
        <v>1.4</v>
      </c>
      <c r="CT74" s="16">
        <v>137</v>
      </c>
      <c r="CU74" t="s">
        <v>76</v>
      </c>
      <c r="CV74" t="s">
        <v>76</v>
      </c>
      <c r="CW74" t="s">
        <v>76</v>
      </c>
      <c r="CX74" t="s">
        <v>76</v>
      </c>
      <c r="CY74" t="s">
        <v>76</v>
      </c>
      <c r="CZ74" t="s">
        <v>76</v>
      </c>
      <c r="DA74" t="s">
        <v>76</v>
      </c>
      <c r="DB74" t="s">
        <v>76</v>
      </c>
      <c r="DC74" t="s">
        <v>76</v>
      </c>
      <c r="DD74" t="s">
        <v>76</v>
      </c>
      <c r="DE74" t="s">
        <v>76</v>
      </c>
      <c r="DF74" t="s">
        <v>76</v>
      </c>
      <c r="DG74" t="s">
        <v>76</v>
      </c>
      <c r="DH74" t="s">
        <v>76</v>
      </c>
      <c r="DI74" t="s">
        <v>76</v>
      </c>
      <c r="DJ74" t="s">
        <v>76</v>
      </c>
      <c r="DK74">
        <v>1</v>
      </c>
    </row>
    <row r="75" spans="1:115" ht="15.75" thickBot="1">
      <c r="A75" t="s">
        <v>728</v>
      </c>
      <c r="B75" t="s">
        <v>72</v>
      </c>
      <c r="C75">
        <v>67</v>
      </c>
      <c r="D75">
        <v>165</v>
      </c>
      <c r="E75">
        <v>55</v>
      </c>
      <c r="F75">
        <v>36.5</v>
      </c>
      <c r="G75">
        <v>128</v>
      </c>
      <c r="H75">
        <v>82</v>
      </c>
      <c r="I75" t="s">
        <v>607</v>
      </c>
      <c r="J75">
        <f>FIND("烟",I75)</f>
        <v>2</v>
      </c>
      <c r="K75">
        <f>FIND("酒",I75)</f>
        <v>4</v>
      </c>
      <c r="L75">
        <v>80</v>
      </c>
      <c r="M75" t="s">
        <v>729</v>
      </c>
      <c r="N75" t="e">
        <f t="shared" si="4"/>
        <v>#VALUE!</v>
      </c>
      <c r="O75">
        <v>1</v>
      </c>
      <c r="P75">
        <v>1</v>
      </c>
      <c r="Q75" t="s">
        <v>96</v>
      </c>
      <c r="R75" s="32" t="s">
        <v>73</v>
      </c>
      <c r="S75">
        <v>0</v>
      </c>
      <c r="T75" t="s">
        <v>77</v>
      </c>
      <c r="U75" t="s">
        <v>77</v>
      </c>
      <c r="V75">
        <v>0.1</v>
      </c>
      <c r="W75" t="s">
        <v>730</v>
      </c>
      <c r="X75" t="s">
        <v>76</v>
      </c>
      <c r="Y75" t="s">
        <v>731</v>
      </c>
      <c r="Z75" t="s">
        <v>724</v>
      </c>
      <c r="AA75">
        <v>240</v>
      </c>
      <c r="AB75" t="s">
        <v>81</v>
      </c>
      <c r="AC75" t="s">
        <v>82</v>
      </c>
      <c r="AD75" t="s">
        <v>78</v>
      </c>
      <c r="AE75" t="s">
        <v>732</v>
      </c>
      <c r="AF75">
        <v>9</v>
      </c>
      <c r="AG75" t="s">
        <v>73</v>
      </c>
      <c r="AH75">
        <v>0</v>
      </c>
      <c r="AI75" t="s">
        <v>73</v>
      </c>
      <c r="AJ75">
        <v>0</v>
      </c>
      <c r="AK75" t="s">
        <v>81</v>
      </c>
      <c r="AL75" t="s">
        <v>84</v>
      </c>
      <c r="AM75" t="s">
        <v>81</v>
      </c>
      <c r="AN75" t="s">
        <v>733</v>
      </c>
      <c r="AO75">
        <v>3</v>
      </c>
      <c r="AP75" t="s">
        <v>76</v>
      </c>
      <c r="AQ75" t="s">
        <v>76</v>
      </c>
      <c r="AR75" t="s">
        <v>76</v>
      </c>
      <c r="AS75" t="s">
        <v>76</v>
      </c>
      <c r="AT75" t="s">
        <v>76</v>
      </c>
      <c r="AU75" t="s">
        <v>76</v>
      </c>
      <c r="AV75" t="s">
        <v>76</v>
      </c>
      <c r="AW75" t="s">
        <v>76</v>
      </c>
      <c r="AX75" t="s">
        <v>76</v>
      </c>
      <c r="AY75" s="15">
        <v>443</v>
      </c>
      <c r="AZ75" s="15">
        <v>59</v>
      </c>
      <c r="BA75" s="15">
        <v>110</v>
      </c>
      <c r="BB75" s="15">
        <v>14.7</v>
      </c>
      <c r="BC75" s="15">
        <v>592</v>
      </c>
      <c r="BD75" s="15">
        <v>78.7</v>
      </c>
      <c r="BE75" s="16">
        <v>72</v>
      </c>
      <c r="BF75" s="16">
        <v>9.6</v>
      </c>
      <c r="BG75" s="15">
        <v>86</v>
      </c>
      <c r="BH75" s="17">
        <v>11.5</v>
      </c>
      <c r="BI75" s="16">
        <v>570</v>
      </c>
      <c r="BJ75" s="16">
        <v>59</v>
      </c>
      <c r="BK75" s="15">
        <v>162</v>
      </c>
      <c r="BL75" s="15">
        <v>16.8</v>
      </c>
      <c r="BM75" s="16">
        <v>771</v>
      </c>
      <c r="BN75" s="16">
        <v>79.7</v>
      </c>
      <c r="BO75" s="15">
        <v>126</v>
      </c>
      <c r="BP75" s="17">
        <v>13</v>
      </c>
      <c r="BQ75" s="16">
        <v>67</v>
      </c>
      <c r="BR75" s="15">
        <v>6.9</v>
      </c>
      <c r="BS75" t="s">
        <v>76</v>
      </c>
      <c r="BT75" t="s">
        <v>76</v>
      </c>
      <c r="BU75" t="s">
        <v>76</v>
      </c>
      <c r="BV75" t="s">
        <v>76</v>
      </c>
      <c r="BW75" t="s">
        <v>76</v>
      </c>
      <c r="BX75" t="s">
        <v>76</v>
      </c>
      <c r="BY75" t="s">
        <v>76</v>
      </c>
      <c r="BZ75" t="s">
        <v>76</v>
      </c>
      <c r="CA75" t="s">
        <v>76</v>
      </c>
      <c r="CB75" t="s">
        <v>76</v>
      </c>
      <c r="CC75" s="17">
        <v>3.71</v>
      </c>
      <c r="CD75" s="15">
        <v>118</v>
      </c>
      <c r="CE75" s="15">
        <v>3.53</v>
      </c>
      <c r="CF75" s="15">
        <v>18.399999999999999</v>
      </c>
      <c r="CG75" s="16">
        <v>9.3000000000000007</v>
      </c>
      <c r="CH75" s="16">
        <v>69.5</v>
      </c>
      <c r="CI75" s="16">
        <v>2</v>
      </c>
      <c r="CJ75" s="16">
        <v>0.8</v>
      </c>
      <c r="CK75" s="15">
        <v>152</v>
      </c>
      <c r="CL75" s="15">
        <v>3.94</v>
      </c>
      <c r="CM75" s="15">
        <v>130</v>
      </c>
      <c r="CN75" s="16">
        <v>3.53</v>
      </c>
      <c r="CO75" s="16">
        <v>22.4</v>
      </c>
      <c r="CP75" s="15">
        <v>9.1</v>
      </c>
      <c r="CQ75" s="15">
        <v>64.900000000000006</v>
      </c>
      <c r="CR75" s="15">
        <v>2.8</v>
      </c>
      <c r="CS75" s="15">
        <v>0.8</v>
      </c>
      <c r="CT75" s="16">
        <v>185</v>
      </c>
      <c r="CU75" s="15">
        <v>39</v>
      </c>
      <c r="CV75" s="15">
        <v>95</v>
      </c>
      <c r="CW75" s="16">
        <v>24.7</v>
      </c>
      <c r="CX75" s="15">
        <v>25.1</v>
      </c>
      <c r="CY75" s="15">
        <v>97</v>
      </c>
      <c r="CZ75" s="16">
        <v>0.2</v>
      </c>
      <c r="DA75" s="16">
        <v>1.8</v>
      </c>
      <c r="DB75" s="16">
        <v>7.41</v>
      </c>
      <c r="DC75" t="s">
        <v>76</v>
      </c>
      <c r="DD75" t="s">
        <v>76</v>
      </c>
      <c r="DE75" t="s">
        <v>76</v>
      </c>
      <c r="DF75" t="s">
        <v>76</v>
      </c>
      <c r="DG75" t="s">
        <v>76</v>
      </c>
      <c r="DH75" t="s">
        <v>76</v>
      </c>
      <c r="DI75" t="s">
        <v>76</v>
      </c>
      <c r="DJ75" t="s">
        <v>76</v>
      </c>
      <c r="DK75">
        <v>1</v>
      </c>
    </row>
    <row r="76" spans="1:115" ht="15.75" thickBot="1">
      <c r="A76" t="s">
        <v>734</v>
      </c>
      <c r="B76" t="s">
        <v>109</v>
      </c>
      <c r="C76">
        <v>41</v>
      </c>
      <c r="D76">
        <v>155</v>
      </c>
      <c r="E76">
        <v>44</v>
      </c>
      <c r="F76">
        <v>36.4</v>
      </c>
      <c r="G76">
        <v>116</v>
      </c>
      <c r="H76">
        <v>84</v>
      </c>
      <c r="I76" t="s">
        <v>73</v>
      </c>
      <c r="L76">
        <v>80</v>
      </c>
      <c r="M76" t="s">
        <v>735</v>
      </c>
      <c r="N76" t="e">
        <f t="shared" si="4"/>
        <v>#VALUE!</v>
      </c>
      <c r="O76">
        <v>1</v>
      </c>
      <c r="P76">
        <v>1</v>
      </c>
      <c r="Q76" t="s">
        <v>96</v>
      </c>
      <c r="R76" s="32" t="s">
        <v>73</v>
      </c>
      <c r="S76">
        <v>0</v>
      </c>
      <c r="T76" t="s">
        <v>77</v>
      </c>
      <c r="U76" t="s">
        <v>77</v>
      </c>
      <c r="V76">
        <v>2.87</v>
      </c>
      <c r="W76" t="s">
        <v>736</v>
      </c>
      <c r="X76" t="s">
        <v>76</v>
      </c>
      <c r="Y76" t="s">
        <v>737</v>
      </c>
      <c r="Z76" t="s">
        <v>724</v>
      </c>
      <c r="AA76">
        <v>240</v>
      </c>
      <c r="AB76" t="s">
        <v>81</v>
      </c>
      <c r="AC76" t="s">
        <v>82</v>
      </c>
      <c r="AD76" t="s">
        <v>78</v>
      </c>
      <c r="AE76" t="s">
        <v>738</v>
      </c>
      <c r="AF76">
        <v>2</v>
      </c>
      <c r="AG76" t="s">
        <v>739</v>
      </c>
      <c r="AH76">
        <v>2</v>
      </c>
      <c r="AI76" t="s">
        <v>73</v>
      </c>
      <c r="AJ76">
        <v>0</v>
      </c>
      <c r="AK76" t="s">
        <v>81</v>
      </c>
      <c r="AL76" t="s">
        <v>84</v>
      </c>
      <c r="AM76" t="s">
        <v>81</v>
      </c>
      <c r="AN76" t="s">
        <v>740</v>
      </c>
      <c r="AO76">
        <v>3</v>
      </c>
      <c r="AP76" t="s">
        <v>76</v>
      </c>
      <c r="AQ76" t="s">
        <v>76</v>
      </c>
      <c r="AR76" t="s">
        <v>76</v>
      </c>
      <c r="AS76" t="s">
        <v>76</v>
      </c>
      <c r="AT76" t="s">
        <v>76</v>
      </c>
      <c r="AU76" t="s">
        <v>76</v>
      </c>
      <c r="AV76" t="s">
        <v>76</v>
      </c>
      <c r="AW76" t="s">
        <v>76</v>
      </c>
      <c r="AX76" t="s">
        <v>76</v>
      </c>
      <c r="AY76" s="16">
        <v>252</v>
      </c>
      <c r="AZ76" s="15">
        <v>35.299999999999997</v>
      </c>
      <c r="BA76" s="15">
        <v>275</v>
      </c>
      <c r="BB76" s="15">
        <v>38.6</v>
      </c>
      <c r="BC76" s="15">
        <v>554</v>
      </c>
      <c r="BD76" s="15">
        <v>77.7</v>
      </c>
      <c r="BE76" s="15">
        <v>64</v>
      </c>
      <c r="BF76" s="15">
        <v>9</v>
      </c>
      <c r="BG76" s="16">
        <v>93</v>
      </c>
      <c r="BH76" s="15">
        <v>13</v>
      </c>
      <c r="BI76" s="16">
        <v>309</v>
      </c>
      <c r="BJ76" s="15">
        <v>43.4</v>
      </c>
      <c r="BK76" s="15">
        <v>263</v>
      </c>
      <c r="BL76" s="15">
        <v>36.9</v>
      </c>
      <c r="BM76" s="15">
        <v>600</v>
      </c>
      <c r="BN76" s="15">
        <v>84.3</v>
      </c>
      <c r="BO76" s="17">
        <v>45</v>
      </c>
      <c r="BP76" s="15">
        <v>6.3</v>
      </c>
      <c r="BQ76" s="16">
        <v>64</v>
      </c>
      <c r="BR76" s="16">
        <v>9.1</v>
      </c>
      <c r="BS76" s="15">
        <v>579</v>
      </c>
      <c r="BT76" s="15">
        <v>37</v>
      </c>
      <c r="BU76" s="15">
        <v>74.2</v>
      </c>
      <c r="BV76" s="16" t="s">
        <v>93</v>
      </c>
      <c r="BW76" s="16">
        <v>13.8</v>
      </c>
      <c r="BX76" t="s">
        <v>76</v>
      </c>
      <c r="BY76" t="s">
        <v>76</v>
      </c>
      <c r="BZ76" t="s">
        <v>76</v>
      </c>
      <c r="CA76" t="s">
        <v>76</v>
      </c>
      <c r="CB76" t="s">
        <v>76</v>
      </c>
      <c r="CC76" s="15">
        <v>3.43</v>
      </c>
      <c r="CD76" s="15">
        <v>93</v>
      </c>
      <c r="CE76" s="16">
        <v>6.16</v>
      </c>
      <c r="CF76" s="15">
        <v>12.8</v>
      </c>
      <c r="CG76" s="15">
        <v>8</v>
      </c>
      <c r="CH76" s="16">
        <v>74.599999999999994</v>
      </c>
      <c r="CI76" s="15">
        <v>3.6</v>
      </c>
      <c r="CJ76" s="15">
        <v>1</v>
      </c>
      <c r="CK76" s="15">
        <v>434</v>
      </c>
      <c r="CL76" s="16">
        <v>3.32</v>
      </c>
      <c r="CM76" s="15">
        <v>89</v>
      </c>
      <c r="CN76" s="15">
        <v>12.33</v>
      </c>
      <c r="CO76" s="16">
        <v>11</v>
      </c>
      <c r="CP76" s="15">
        <v>6</v>
      </c>
      <c r="CQ76" s="15">
        <v>81</v>
      </c>
      <c r="CR76" s="15">
        <v>2</v>
      </c>
      <c r="CS76">
        <v>0</v>
      </c>
      <c r="CT76" s="16">
        <v>196</v>
      </c>
      <c r="CU76" s="16">
        <v>35</v>
      </c>
      <c r="CV76" s="15">
        <v>79</v>
      </c>
      <c r="CW76" s="15">
        <v>23.8</v>
      </c>
      <c r="CX76" s="15">
        <v>24.9</v>
      </c>
      <c r="CY76" s="15">
        <v>96</v>
      </c>
      <c r="CZ76">
        <v>0</v>
      </c>
      <c r="DA76" s="15">
        <v>0.9</v>
      </c>
      <c r="DB76" s="16">
        <v>7.44</v>
      </c>
      <c r="DC76" t="s">
        <v>76</v>
      </c>
      <c r="DD76" t="s">
        <v>76</v>
      </c>
      <c r="DE76" t="s">
        <v>76</v>
      </c>
      <c r="DF76" t="s">
        <v>76</v>
      </c>
      <c r="DG76" t="s">
        <v>76</v>
      </c>
      <c r="DH76" t="s">
        <v>76</v>
      </c>
      <c r="DI76" t="s">
        <v>76</v>
      </c>
      <c r="DJ76" t="s">
        <v>76</v>
      </c>
      <c r="DK76">
        <v>1</v>
      </c>
    </row>
    <row r="77" spans="1:115" ht="15.75" thickBot="1">
      <c r="A77" t="s">
        <v>741</v>
      </c>
      <c r="B77" t="s">
        <v>72</v>
      </c>
      <c r="C77">
        <v>57</v>
      </c>
      <c r="D77">
        <v>163</v>
      </c>
      <c r="E77">
        <v>53</v>
      </c>
      <c r="F77">
        <v>36.5</v>
      </c>
      <c r="G77">
        <v>112</v>
      </c>
      <c r="H77">
        <v>65</v>
      </c>
      <c r="I77" t="s">
        <v>207</v>
      </c>
      <c r="J77">
        <f>FIND("烟",I77)</f>
        <v>2</v>
      </c>
      <c r="L77">
        <v>80</v>
      </c>
      <c r="M77" t="s">
        <v>742</v>
      </c>
      <c r="N77">
        <f t="shared" si="4"/>
        <v>2</v>
      </c>
      <c r="O77">
        <v>1</v>
      </c>
      <c r="P77">
        <f t="shared" si="5"/>
        <v>4</v>
      </c>
      <c r="Q77" t="s">
        <v>75</v>
      </c>
      <c r="R77" s="32" t="s">
        <v>461</v>
      </c>
      <c r="S77">
        <v>1</v>
      </c>
      <c r="T77" t="s">
        <v>91</v>
      </c>
      <c r="U77" t="s">
        <v>77</v>
      </c>
      <c r="V77" t="s">
        <v>76</v>
      </c>
      <c r="W77" t="s">
        <v>76</v>
      </c>
      <c r="X77" t="s">
        <v>76</v>
      </c>
      <c r="Y77" t="s">
        <v>76</v>
      </c>
      <c r="Z77" t="s">
        <v>724</v>
      </c>
      <c r="AA77">
        <v>480</v>
      </c>
      <c r="AB77" t="s">
        <v>84</v>
      </c>
      <c r="AC77" t="s">
        <v>82</v>
      </c>
      <c r="AD77" t="s">
        <v>78</v>
      </c>
      <c r="AE77" t="s">
        <v>613</v>
      </c>
      <c r="AF77">
        <v>7</v>
      </c>
      <c r="AG77" t="s">
        <v>73</v>
      </c>
      <c r="AH77">
        <v>0</v>
      </c>
      <c r="AI77" t="s">
        <v>73</v>
      </c>
      <c r="AJ77">
        <v>0</v>
      </c>
      <c r="AK77" t="s">
        <v>81</v>
      </c>
      <c r="AL77" t="s">
        <v>81</v>
      </c>
      <c r="AM77" t="s">
        <v>81</v>
      </c>
      <c r="AN77" t="s">
        <v>743</v>
      </c>
      <c r="AO77">
        <v>3</v>
      </c>
      <c r="AP77" t="s">
        <v>76</v>
      </c>
      <c r="AQ77" t="s">
        <v>76</v>
      </c>
      <c r="AR77" t="s">
        <v>76</v>
      </c>
      <c r="AS77" t="s">
        <v>76</v>
      </c>
      <c r="AT77" t="s">
        <v>76</v>
      </c>
      <c r="AU77" t="s">
        <v>76</v>
      </c>
      <c r="AV77" t="s">
        <v>76</v>
      </c>
      <c r="AW77" t="s">
        <v>76</v>
      </c>
      <c r="AX77" t="s">
        <v>76</v>
      </c>
      <c r="AY77" s="15">
        <v>1053</v>
      </c>
      <c r="AZ77" s="15">
        <v>48.6</v>
      </c>
      <c r="BA77" s="16">
        <v>435</v>
      </c>
      <c r="BB77" s="15">
        <v>20.100000000000001</v>
      </c>
      <c r="BC77" s="15">
        <v>1645</v>
      </c>
      <c r="BD77" s="15">
        <v>76</v>
      </c>
      <c r="BE77" s="17">
        <v>156</v>
      </c>
      <c r="BF77" s="15">
        <v>7.2</v>
      </c>
      <c r="BG77" s="16">
        <v>339</v>
      </c>
      <c r="BH77" s="16">
        <v>15.7</v>
      </c>
      <c r="BI77" t="s">
        <v>76</v>
      </c>
      <c r="BJ77" t="s">
        <v>76</v>
      </c>
      <c r="BK77" t="s">
        <v>76</v>
      </c>
      <c r="BL77" t="s">
        <v>76</v>
      </c>
      <c r="BM77" t="s">
        <v>76</v>
      </c>
      <c r="BN77" t="s">
        <v>76</v>
      </c>
      <c r="BO77" t="s">
        <v>76</v>
      </c>
      <c r="BP77" t="s">
        <v>76</v>
      </c>
      <c r="BQ77" t="s">
        <v>76</v>
      </c>
      <c r="BR77" t="s">
        <v>76</v>
      </c>
      <c r="BS77" s="15">
        <v>615</v>
      </c>
      <c r="BT77" s="16">
        <v>23.1</v>
      </c>
      <c r="BU77" s="15">
        <v>1033</v>
      </c>
      <c r="BV77" s="15">
        <v>5.07</v>
      </c>
      <c r="BW77" s="16">
        <v>22.3</v>
      </c>
      <c r="BX77" t="s">
        <v>76</v>
      </c>
      <c r="BY77" t="s">
        <v>76</v>
      </c>
      <c r="BZ77" t="s">
        <v>76</v>
      </c>
      <c r="CA77" t="s">
        <v>76</v>
      </c>
      <c r="CB77" t="s">
        <v>76</v>
      </c>
      <c r="CC77" s="16">
        <v>4.1900000000000004</v>
      </c>
      <c r="CD77" s="15">
        <v>115</v>
      </c>
      <c r="CE77" s="17">
        <v>6.34</v>
      </c>
      <c r="CF77" s="15">
        <v>20.3</v>
      </c>
      <c r="CG77" s="16">
        <v>3</v>
      </c>
      <c r="CH77" s="16">
        <v>62.9</v>
      </c>
      <c r="CI77" s="15">
        <v>0.9</v>
      </c>
      <c r="CJ77" s="15">
        <v>12.9</v>
      </c>
      <c r="CK77" s="16">
        <v>432</v>
      </c>
      <c r="CL77" t="s">
        <v>76</v>
      </c>
      <c r="CM77" t="s">
        <v>76</v>
      </c>
      <c r="CN77" t="s">
        <v>76</v>
      </c>
      <c r="CO77" t="s">
        <v>76</v>
      </c>
      <c r="CP77" t="s">
        <v>76</v>
      </c>
      <c r="CQ77" t="s">
        <v>76</v>
      </c>
      <c r="CR77" t="s">
        <v>76</v>
      </c>
      <c r="CS77" t="s">
        <v>76</v>
      </c>
      <c r="CT77" t="s">
        <v>76</v>
      </c>
      <c r="CU77" s="15">
        <v>41</v>
      </c>
      <c r="CV77" s="15">
        <v>77</v>
      </c>
      <c r="CW77" s="15">
        <v>26</v>
      </c>
      <c r="CX77" s="15">
        <v>25.8</v>
      </c>
      <c r="CY77" s="15">
        <v>95</v>
      </c>
      <c r="CZ77" s="15">
        <v>1.2</v>
      </c>
      <c r="DA77" s="15">
        <v>1.7</v>
      </c>
      <c r="DB77" s="16">
        <v>7.41</v>
      </c>
      <c r="DC77" t="s">
        <v>76</v>
      </c>
      <c r="DD77" t="s">
        <v>76</v>
      </c>
      <c r="DE77" t="s">
        <v>76</v>
      </c>
      <c r="DF77" t="s">
        <v>76</v>
      </c>
      <c r="DG77" t="s">
        <v>76</v>
      </c>
      <c r="DH77" t="s">
        <v>76</v>
      </c>
      <c r="DI77" t="s">
        <v>76</v>
      </c>
      <c r="DJ77" t="s">
        <v>76</v>
      </c>
      <c r="DK77">
        <v>1</v>
      </c>
    </row>
    <row r="78" spans="1:115" ht="15.75" thickBot="1">
      <c r="A78" t="s">
        <v>744</v>
      </c>
      <c r="B78" t="s">
        <v>109</v>
      </c>
      <c r="C78">
        <v>53</v>
      </c>
      <c r="D78">
        <v>160</v>
      </c>
      <c r="E78">
        <v>90</v>
      </c>
      <c r="F78">
        <v>36.200000000000003</v>
      </c>
      <c r="G78">
        <v>138</v>
      </c>
      <c r="H78">
        <v>89</v>
      </c>
      <c r="I78" t="s">
        <v>73</v>
      </c>
      <c r="L78">
        <v>80</v>
      </c>
      <c r="M78" t="s">
        <v>745</v>
      </c>
      <c r="N78" t="e">
        <f t="shared" si="4"/>
        <v>#VALUE!</v>
      </c>
      <c r="O78">
        <v>1</v>
      </c>
      <c r="P78">
        <v>1</v>
      </c>
      <c r="Q78" t="s">
        <v>96</v>
      </c>
      <c r="R78" s="32" t="s">
        <v>746</v>
      </c>
      <c r="S78">
        <v>5</v>
      </c>
      <c r="T78" t="s">
        <v>77</v>
      </c>
      <c r="U78" t="s">
        <v>77</v>
      </c>
      <c r="V78">
        <v>1.43</v>
      </c>
      <c r="W78" t="s">
        <v>747</v>
      </c>
      <c r="X78" t="s">
        <v>76</v>
      </c>
      <c r="Y78" t="s">
        <v>748</v>
      </c>
      <c r="Z78" t="s">
        <v>749</v>
      </c>
      <c r="AA78">
        <v>200</v>
      </c>
      <c r="AB78" t="s">
        <v>81</v>
      </c>
      <c r="AC78" t="s">
        <v>82</v>
      </c>
      <c r="AD78" t="s">
        <v>78</v>
      </c>
      <c r="AE78" t="s">
        <v>750</v>
      </c>
      <c r="AF78">
        <v>8</v>
      </c>
      <c r="AG78" t="s">
        <v>219</v>
      </c>
      <c r="AH78">
        <v>1</v>
      </c>
      <c r="AI78" t="s">
        <v>751</v>
      </c>
      <c r="AJ78">
        <v>6</v>
      </c>
      <c r="AK78" t="s">
        <v>81</v>
      </c>
      <c r="AL78" t="s">
        <v>84</v>
      </c>
      <c r="AM78" t="s">
        <v>81</v>
      </c>
      <c r="AN78" t="s">
        <v>752</v>
      </c>
      <c r="AO78">
        <v>3</v>
      </c>
      <c r="AP78" t="s">
        <v>76</v>
      </c>
      <c r="AQ78" t="s">
        <v>76</v>
      </c>
      <c r="AR78" t="s">
        <v>76</v>
      </c>
      <c r="AS78" t="s">
        <v>76</v>
      </c>
      <c r="AT78" t="s">
        <v>76</v>
      </c>
      <c r="AU78" t="s">
        <v>76</v>
      </c>
      <c r="AV78" t="s">
        <v>76</v>
      </c>
      <c r="AW78" t="s">
        <v>76</v>
      </c>
      <c r="AX78" t="s">
        <v>76</v>
      </c>
      <c r="AY78" t="s">
        <v>76</v>
      </c>
      <c r="AZ78" t="s">
        <v>76</v>
      </c>
      <c r="BA78" t="s">
        <v>76</v>
      </c>
      <c r="BB78" t="s">
        <v>76</v>
      </c>
      <c r="BC78" t="s">
        <v>76</v>
      </c>
      <c r="BD78" t="s">
        <v>76</v>
      </c>
      <c r="BE78" t="s">
        <v>76</v>
      </c>
      <c r="BF78" t="s">
        <v>76</v>
      </c>
      <c r="BG78" t="s">
        <v>76</v>
      </c>
      <c r="BH78" t="s">
        <v>76</v>
      </c>
      <c r="BI78" s="15">
        <v>631</v>
      </c>
      <c r="BJ78" s="17">
        <v>36.1</v>
      </c>
      <c r="BK78" s="15">
        <v>427</v>
      </c>
      <c r="BL78" s="16">
        <v>24.4</v>
      </c>
      <c r="BM78" s="16">
        <v>1163</v>
      </c>
      <c r="BN78" s="15">
        <v>66.400000000000006</v>
      </c>
      <c r="BO78" s="15">
        <v>298</v>
      </c>
      <c r="BP78" s="15">
        <v>17</v>
      </c>
      <c r="BQ78" s="16">
        <v>280</v>
      </c>
      <c r="BR78" s="15">
        <v>16</v>
      </c>
      <c r="BS78" t="s">
        <v>76</v>
      </c>
      <c r="BT78" t="s">
        <v>76</v>
      </c>
      <c r="BU78" t="s">
        <v>76</v>
      </c>
      <c r="BV78" t="s">
        <v>76</v>
      </c>
      <c r="BW78" t="s">
        <v>76</v>
      </c>
      <c r="BX78" s="16">
        <v>542</v>
      </c>
      <c r="BY78" s="15">
        <v>7.48</v>
      </c>
      <c r="BZ78" s="15">
        <v>6.54</v>
      </c>
      <c r="CA78" s="16" t="s">
        <v>93</v>
      </c>
      <c r="CB78" s="15">
        <v>17.2</v>
      </c>
      <c r="CC78" s="16">
        <v>3.17</v>
      </c>
      <c r="CD78" s="15">
        <v>84</v>
      </c>
      <c r="CE78" s="16">
        <v>6.27</v>
      </c>
      <c r="CF78" s="16">
        <v>31.7</v>
      </c>
      <c r="CG78" s="17">
        <v>5.9</v>
      </c>
      <c r="CH78" s="15">
        <v>61.1</v>
      </c>
      <c r="CI78" s="15">
        <v>1.1000000000000001</v>
      </c>
      <c r="CJ78" s="16">
        <v>0.2</v>
      </c>
      <c r="CK78" s="15">
        <v>386</v>
      </c>
      <c r="CL78" s="16">
        <v>6.23</v>
      </c>
      <c r="CM78" s="15">
        <v>153</v>
      </c>
      <c r="CN78" s="15">
        <v>8.7100000000000009</v>
      </c>
      <c r="CO78" s="16">
        <v>20.6</v>
      </c>
      <c r="CP78" s="16">
        <v>7</v>
      </c>
      <c r="CQ78" s="16">
        <v>70.599999999999994</v>
      </c>
      <c r="CR78" s="15">
        <v>1.1000000000000001</v>
      </c>
      <c r="CS78" s="16">
        <v>0.7</v>
      </c>
      <c r="CT78" s="15">
        <v>260</v>
      </c>
      <c r="CU78" s="15">
        <v>43</v>
      </c>
      <c r="CV78" s="15">
        <v>86</v>
      </c>
      <c r="CW78" s="15">
        <v>26.6</v>
      </c>
      <c r="CX78" s="16">
        <v>26.1</v>
      </c>
      <c r="CY78" s="15">
        <v>97</v>
      </c>
      <c r="CZ78" s="16">
        <v>1.5</v>
      </c>
      <c r="DA78" s="16">
        <v>3.6</v>
      </c>
      <c r="DB78" s="16">
        <v>7.4</v>
      </c>
      <c r="DC78" t="s">
        <v>76</v>
      </c>
      <c r="DD78" t="s">
        <v>76</v>
      </c>
      <c r="DE78" t="s">
        <v>76</v>
      </c>
      <c r="DF78" t="s">
        <v>76</v>
      </c>
      <c r="DG78" t="s">
        <v>76</v>
      </c>
      <c r="DH78" t="s">
        <v>76</v>
      </c>
      <c r="DI78" t="s">
        <v>76</v>
      </c>
      <c r="DJ78" t="s">
        <v>76</v>
      </c>
      <c r="DK78">
        <v>1</v>
      </c>
    </row>
    <row r="79" spans="1:115" ht="15.75" thickBot="1">
      <c r="A79" t="s">
        <v>753</v>
      </c>
      <c r="B79" t="s">
        <v>72</v>
      </c>
      <c r="C79">
        <v>69</v>
      </c>
      <c r="D79">
        <v>168</v>
      </c>
      <c r="E79">
        <v>73</v>
      </c>
      <c r="F79">
        <v>36.4</v>
      </c>
      <c r="G79">
        <v>131</v>
      </c>
      <c r="H79">
        <v>80</v>
      </c>
      <c r="I79" t="s">
        <v>233</v>
      </c>
      <c r="J79">
        <f>FIND("烟",I79)</f>
        <v>2</v>
      </c>
      <c r="L79">
        <v>90</v>
      </c>
      <c r="M79" t="s">
        <v>243</v>
      </c>
      <c r="N79">
        <f t="shared" si="4"/>
        <v>2</v>
      </c>
      <c r="O79">
        <v>1</v>
      </c>
      <c r="P79">
        <v>1</v>
      </c>
      <c r="Q79" t="s">
        <v>75</v>
      </c>
      <c r="R79" s="32" t="s">
        <v>73</v>
      </c>
      <c r="S79">
        <v>0</v>
      </c>
      <c r="T79" t="s">
        <v>77</v>
      </c>
      <c r="U79" t="s">
        <v>77</v>
      </c>
      <c r="V79" t="s">
        <v>76</v>
      </c>
      <c r="W79" t="s">
        <v>719</v>
      </c>
      <c r="X79" t="s">
        <v>76</v>
      </c>
      <c r="Y79" t="s">
        <v>76</v>
      </c>
      <c r="Z79" t="s">
        <v>749</v>
      </c>
      <c r="AA79">
        <v>200</v>
      </c>
      <c r="AB79" t="s">
        <v>81</v>
      </c>
      <c r="AC79" t="s">
        <v>82</v>
      </c>
      <c r="AD79" t="s">
        <v>78</v>
      </c>
      <c r="AE79" t="s">
        <v>754</v>
      </c>
      <c r="AF79">
        <v>4</v>
      </c>
      <c r="AG79" t="s">
        <v>755</v>
      </c>
      <c r="AH79">
        <v>2</v>
      </c>
      <c r="AI79" t="s">
        <v>73</v>
      </c>
      <c r="AJ79">
        <v>0</v>
      </c>
      <c r="AK79" t="s">
        <v>84</v>
      </c>
      <c r="AL79" t="s">
        <v>84</v>
      </c>
      <c r="AM79" t="s">
        <v>81</v>
      </c>
      <c r="AN79" t="s">
        <v>755</v>
      </c>
      <c r="AO79">
        <v>2</v>
      </c>
      <c r="AP79" t="s">
        <v>76</v>
      </c>
      <c r="AQ79" t="s">
        <v>76</v>
      </c>
      <c r="AR79" t="s">
        <v>76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s="15">
        <v>725</v>
      </c>
      <c r="AZ79" s="15">
        <v>43.8</v>
      </c>
      <c r="BA79" s="17">
        <v>247</v>
      </c>
      <c r="BB79" s="16">
        <v>15</v>
      </c>
      <c r="BC79" s="15">
        <v>1316</v>
      </c>
      <c r="BD79" s="15">
        <v>79.599999999999994</v>
      </c>
      <c r="BE79" s="15">
        <v>120</v>
      </c>
      <c r="BF79" s="16">
        <v>7.3</v>
      </c>
      <c r="BG79" s="16">
        <v>213</v>
      </c>
      <c r="BH79" s="16">
        <v>12.9</v>
      </c>
      <c r="BI79" s="15">
        <v>270</v>
      </c>
      <c r="BJ79" s="16">
        <v>35</v>
      </c>
      <c r="BK79" s="15">
        <v>136</v>
      </c>
      <c r="BL79" s="16">
        <v>17.600000000000001</v>
      </c>
      <c r="BM79" s="16">
        <v>629</v>
      </c>
      <c r="BN79" s="16">
        <v>81.5</v>
      </c>
      <c r="BO79" s="15">
        <v>37</v>
      </c>
      <c r="BP79" s="15">
        <v>4.7</v>
      </c>
      <c r="BQ79" s="15">
        <v>106</v>
      </c>
      <c r="BR79" s="15">
        <v>13.7</v>
      </c>
      <c r="BS79" t="s">
        <v>76</v>
      </c>
      <c r="BT79" t="s">
        <v>76</v>
      </c>
      <c r="BU79" t="s">
        <v>76</v>
      </c>
      <c r="BV79" t="s">
        <v>76</v>
      </c>
      <c r="BW79" t="s">
        <v>76</v>
      </c>
      <c r="BX79" s="16">
        <v>670</v>
      </c>
      <c r="BY79" s="16">
        <v>5.5</v>
      </c>
      <c r="BZ79" s="15">
        <v>12</v>
      </c>
      <c r="CA79" s="15" t="s">
        <v>93</v>
      </c>
      <c r="CB79" s="16">
        <v>8.58</v>
      </c>
      <c r="CC79" s="15">
        <v>5.16</v>
      </c>
      <c r="CD79" s="15">
        <v>160</v>
      </c>
      <c r="CE79" s="15">
        <v>4.7699999999999996</v>
      </c>
      <c r="CF79" s="16">
        <v>31.2</v>
      </c>
      <c r="CG79" s="15">
        <v>5.7</v>
      </c>
      <c r="CH79" s="15">
        <v>60.6</v>
      </c>
      <c r="CI79" s="16">
        <v>0.6</v>
      </c>
      <c r="CJ79" s="15">
        <v>1.9</v>
      </c>
      <c r="CK79" s="15">
        <v>123</v>
      </c>
      <c r="CL79" s="15">
        <v>4.58</v>
      </c>
      <c r="CM79" s="15">
        <v>146</v>
      </c>
      <c r="CN79" s="15">
        <v>9.92</v>
      </c>
      <c r="CO79" s="15">
        <v>8.3000000000000007</v>
      </c>
      <c r="CP79" s="15">
        <v>4.0999999999999996</v>
      </c>
      <c r="CQ79" s="16">
        <v>86.1</v>
      </c>
      <c r="CR79" s="16">
        <v>0.6</v>
      </c>
      <c r="CS79" s="15">
        <v>0.9</v>
      </c>
      <c r="CT79" s="15">
        <v>130</v>
      </c>
      <c r="CU79" s="16">
        <v>42</v>
      </c>
      <c r="CV79" s="16">
        <v>66</v>
      </c>
      <c r="CW79" s="15">
        <v>26</v>
      </c>
      <c r="CX79" s="15">
        <v>25.5</v>
      </c>
      <c r="CY79" s="15">
        <v>93</v>
      </c>
      <c r="CZ79" s="16">
        <v>0.9</v>
      </c>
      <c r="DA79" s="16">
        <v>2.1</v>
      </c>
      <c r="DB79" s="15">
        <v>7.4</v>
      </c>
      <c r="DC79" t="s">
        <v>76</v>
      </c>
      <c r="DD79" t="s">
        <v>76</v>
      </c>
      <c r="DE79" t="s">
        <v>76</v>
      </c>
      <c r="DF79" t="s">
        <v>76</v>
      </c>
      <c r="DG79" t="s">
        <v>76</v>
      </c>
      <c r="DH79" t="s">
        <v>76</v>
      </c>
      <c r="DI79" t="s">
        <v>76</v>
      </c>
      <c r="DJ79" t="s">
        <v>76</v>
      </c>
      <c r="DK79">
        <v>1</v>
      </c>
    </row>
    <row r="80" spans="1:115" ht="15.75" thickBot="1">
      <c r="A80" t="s">
        <v>756</v>
      </c>
      <c r="B80" t="s">
        <v>72</v>
      </c>
      <c r="C80">
        <v>65</v>
      </c>
      <c r="D80">
        <v>166</v>
      </c>
      <c r="E80">
        <v>64</v>
      </c>
      <c r="F80">
        <v>36.700000000000003</v>
      </c>
      <c r="G80">
        <v>140</v>
      </c>
      <c r="H80">
        <v>90</v>
      </c>
      <c r="I80" t="s">
        <v>207</v>
      </c>
      <c r="J80">
        <f>FIND("烟",I80)</f>
        <v>2</v>
      </c>
      <c r="L80">
        <v>70</v>
      </c>
      <c r="M80" t="s">
        <v>757</v>
      </c>
      <c r="N80">
        <f t="shared" si="4"/>
        <v>2</v>
      </c>
      <c r="O80">
        <v>2</v>
      </c>
      <c r="P80">
        <v>1</v>
      </c>
      <c r="Q80" t="s">
        <v>96</v>
      </c>
      <c r="R80" s="32" t="s">
        <v>586</v>
      </c>
      <c r="S80">
        <v>1</v>
      </c>
      <c r="T80" t="s">
        <v>77</v>
      </c>
      <c r="U80" t="s">
        <v>77</v>
      </c>
      <c r="V80" t="s">
        <v>76</v>
      </c>
      <c r="W80" t="s">
        <v>719</v>
      </c>
      <c r="X80" t="s">
        <v>76</v>
      </c>
      <c r="Y80" t="s">
        <v>76</v>
      </c>
      <c r="Z80" t="s">
        <v>80</v>
      </c>
      <c r="AA80">
        <v>200</v>
      </c>
      <c r="AB80" t="s">
        <v>81</v>
      </c>
      <c r="AC80" t="s">
        <v>82</v>
      </c>
      <c r="AD80" t="s">
        <v>78</v>
      </c>
      <c r="AE80" t="s">
        <v>758</v>
      </c>
      <c r="AF80">
        <v>12</v>
      </c>
      <c r="AG80" t="s">
        <v>153</v>
      </c>
      <c r="AH80">
        <v>1</v>
      </c>
      <c r="AI80" t="s">
        <v>759</v>
      </c>
      <c r="AJ80">
        <v>1</v>
      </c>
      <c r="AK80" t="s">
        <v>84</v>
      </c>
      <c r="AL80" t="s">
        <v>84</v>
      </c>
      <c r="AM80" t="s">
        <v>81</v>
      </c>
      <c r="AN80" t="s">
        <v>534</v>
      </c>
      <c r="AO80">
        <v>3</v>
      </c>
      <c r="AP80" t="s">
        <v>76</v>
      </c>
      <c r="AQ80" t="s">
        <v>76</v>
      </c>
      <c r="AR80" t="s">
        <v>76</v>
      </c>
      <c r="AS80" t="s">
        <v>76</v>
      </c>
      <c r="AT80" t="s">
        <v>76</v>
      </c>
      <c r="AU80" t="s">
        <v>76</v>
      </c>
      <c r="AV80" t="s">
        <v>76</v>
      </c>
      <c r="AW80" t="s">
        <v>76</v>
      </c>
      <c r="AX80" t="s">
        <v>76</v>
      </c>
      <c r="AY80" t="s">
        <v>76</v>
      </c>
      <c r="AZ80" t="s">
        <v>76</v>
      </c>
      <c r="BA80" t="s">
        <v>76</v>
      </c>
      <c r="BB80" t="s">
        <v>76</v>
      </c>
      <c r="BC80" t="s">
        <v>76</v>
      </c>
      <c r="BD80" t="s">
        <v>76</v>
      </c>
      <c r="BE80" t="s">
        <v>76</v>
      </c>
      <c r="BF80" t="s">
        <v>76</v>
      </c>
      <c r="BG80" t="s">
        <v>76</v>
      </c>
      <c r="BH80" t="s">
        <v>76</v>
      </c>
      <c r="BI80" s="16">
        <v>539</v>
      </c>
      <c r="BJ80" s="15">
        <v>50.2</v>
      </c>
      <c r="BK80" s="15">
        <v>305</v>
      </c>
      <c r="BL80" s="16">
        <v>28.4</v>
      </c>
      <c r="BM80" s="16">
        <v>871</v>
      </c>
      <c r="BN80" s="15">
        <v>81.099999999999994</v>
      </c>
      <c r="BO80">
        <v>79</v>
      </c>
      <c r="BP80" s="16">
        <v>7.4</v>
      </c>
      <c r="BQ80" s="17">
        <v>123</v>
      </c>
      <c r="BR80" s="16">
        <v>11.4</v>
      </c>
      <c r="BS80" t="s">
        <v>76</v>
      </c>
      <c r="BT80" t="s">
        <v>76</v>
      </c>
      <c r="BU80" t="s">
        <v>76</v>
      </c>
      <c r="BV80" t="s">
        <v>76</v>
      </c>
      <c r="BW80" t="s">
        <v>76</v>
      </c>
      <c r="BX80" s="16">
        <v>728</v>
      </c>
      <c r="BY80" s="16">
        <v>103</v>
      </c>
      <c r="BZ80" s="15">
        <v>24.8</v>
      </c>
      <c r="CA80" s="15" t="s">
        <v>93</v>
      </c>
      <c r="CB80" s="15">
        <v>25.4</v>
      </c>
      <c r="CC80" s="16">
        <v>4.87</v>
      </c>
      <c r="CD80" s="15">
        <v>148</v>
      </c>
      <c r="CE80" s="17">
        <v>6.96</v>
      </c>
      <c r="CF80" s="16">
        <v>24.3</v>
      </c>
      <c r="CG80" s="17">
        <v>7.3</v>
      </c>
      <c r="CH80" s="16">
        <v>66.7</v>
      </c>
      <c r="CI80" s="16">
        <v>1.3</v>
      </c>
      <c r="CJ80" s="15">
        <v>0.4</v>
      </c>
      <c r="CK80" s="16">
        <v>291</v>
      </c>
      <c r="CL80" s="15">
        <v>3.09</v>
      </c>
      <c r="CM80" s="17">
        <v>106</v>
      </c>
      <c r="CN80" s="16">
        <v>3.58</v>
      </c>
      <c r="CO80" s="16">
        <v>31</v>
      </c>
      <c r="CP80" s="16">
        <v>7.8</v>
      </c>
      <c r="CQ80" s="16">
        <v>57.3</v>
      </c>
      <c r="CR80" s="15">
        <v>3.6</v>
      </c>
      <c r="CS80" s="15">
        <v>0.3</v>
      </c>
      <c r="CT80" s="16">
        <v>90</v>
      </c>
      <c r="CU80" s="15">
        <v>43</v>
      </c>
      <c r="CV80" s="17">
        <v>65</v>
      </c>
      <c r="CW80" s="15">
        <v>29.2</v>
      </c>
      <c r="CX80" s="16">
        <v>28.2</v>
      </c>
      <c r="CY80" s="15">
        <v>93</v>
      </c>
      <c r="CZ80" s="17">
        <v>4.4000000000000004</v>
      </c>
      <c r="DA80" s="16">
        <v>2</v>
      </c>
      <c r="DB80" s="16">
        <v>7.44</v>
      </c>
      <c r="DC80" t="s">
        <v>76</v>
      </c>
      <c r="DD80" t="s">
        <v>76</v>
      </c>
      <c r="DE80" t="s">
        <v>76</v>
      </c>
      <c r="DF80" t="s">
        <v>76</v>
      </c>
      <c r="DG80" t="s">
        <v>76</v>
      </c>
      <c r="DH80" t="s">
        <v>76</v>
      </c>
      <c r="DI80" t="s">
        <v>76</v>
      </c>
      <c r="DJ80" t="s">
        <v>76</v>
      </c>
      <c r="DK80">
        <v>1</v>
      </c>
    </row>
    <row r="81" spans="1:115" ht="15.75" thickBot="1">
      <c r="A81" t="s">
        <v>760</v>
      </c>
      <c r="B81" t="s">
        <v>72</v>
      </c>
      <c r="C81">
        <v>82</v>
      </c>
      <c r="D81">
        <v>168</v>
      </c>
      <c r="E81">
        <v>72</v>
      </c>
      <c r="F81">
        <v>36.6</v>
      </c>
      <c r="G81">
        <v>126</v>
      </c>
      <c r="H81">
        <v>71</v>
      </c>
      <c r="I81" t="s">
        <v>207</v>
      </c>
      <c r="J81">
        <f>FIND("烟",I81)</f>
        <v>2</v>
      </c>
      <c r="L81">
        <v>70</v>
      </c>
      <c r="M81" t="s">
        <v>95</v>
      </c>
      <c r="N81">
        <f t="shared" si="4"/>
        <v>1</v>
      </c>
      <c r="O81">
        <v>1</v>
      </c>
      <c r="P81">
        <v>1</v>
      </c>
      <c r="Q81" t="s">
        <v>96</v>
      </c>
      <c r="R81" s="32" t="s">
        <v>761</v>
      </c>
      <c r="S81">
        <v>3</v>
      </c>
      <c r="T81" t="s">
        <v>91</v>
      </c>
      <c r="U81" t="s">
        <v>91</v>
      </c>
      <c r="V81">
        <v>2.88</v>
      </c>
      <c r="W81" t="s">
        <v>762</v>
      </c>
      <c r="X81" t="s">
        <v>76</v>
      </c>
      <c r="Y81" t="s">
        <v>763</v>
      </c>
      <c r="Z81" t="s">
        <v>749</v>
      </c>
      <c r="AA81">
        <v>150</v>
      </c>
      <c r="AB81" t="s">
        <v>81</v>
      </c>
      <c r="AC81" t="s">
        <v>82</v>
      </c>
      <c r="AD81" t="s">
        <v>78</v>
      </c>
      <c r="AE81" t="s">
        <v>764</v>
      </c>
      <c r="AF81">
        <v>2</v>
      </c>
      <c r="AG81" t="s">
        <v>765</v>
      </c>
      <c r="AH81">
        <v>1</v>
      </c>
      <c r="AI81" t="s">
        <v>766</v>
      </c>
      <c r="AJ81">
        <v>4</v>
      </c>
      <c r="AK81" t="s">
        <v>81</v>
      </c>
      <c r="AL81" t="s">
        <v>84</v>
      </c>
      <c r="AM81" t="s">
        <v>81</v>
      </c>
      <c r="AN81" t="s">
        <v>554</v>
      </c>
      <c r="AO81">
        <v>3</v>
      </c>
      <c r="AP81" t="s">
        <v>76</v>
      </c>
      <c r="AQ81" t="s">
        <v>76</v>
      </c>
      <c r="AR81" t="s">
        <v>76</v>
      </c>
      <c r="AS81" t="s">
        <v>76</v>
      </c>
      <c r="AT81" t="s">
        <v>76</v>
      </c>
      <c r="AU81" t="s">
        <v>76</v>
      </c>
      <c r="AV81" t="s">
        <v>76</v>
      </c>
      <c r="AW81" t="s">
        <v>76</v>
      </c>
      <c r="AX81" t="s">
        <v>76</v>
      </c>
      <c r="AY81" s="16">
        <v>445</v>
      </c>
      <c r="AZ81" s="15">
        <v>46.4</v>
      </c>
      <c r="BA81" s="16">
        <v>197</v>
      </c>
      <c r="BB81" s="15">
        <v>20.5</v>
      </c>
      <c r="BC81" s="16">
        <v>665</v>
      </c>
      <c r="BD81" s="16">
        <v>69.3</v>
      </c>
      <c r="BE81" s="17">
        <v>190</v>
      </c>
      <c r="BF81" s="16">
        <v>19.8</v>
      </c>
      <c r="BG81" s="16">
        <v>98</v>
      </c>
      <c r="BH81" s="17">
        <v>10.199999999999999</v>
      </c>
      <c r="BI81" s="17">
        <v>785</v>
      </c>
      <c r="BJ81" s="15">
        <v>49.5</v>
      </c>
      <c r="BK81" s="15">
        <v>333</v>
      </c>
      <c r="BL81" s="15">
        <v>21</v>
      </c>
      <c r="BM81" s="15">
        <v>1162</v>
      </c>
      <c r="BN81" s="15">
        <v>73.2</v>
      </c>
      <c r="BO81" s="16">
        <v>276</v>
      </c>
      <c r="BP81" s="16">
        <v>17.399999999999999</v>
      </c>
      <c r="BQ81" s="16">
        <v>135</v>
      </c>
      <c r="BR81" s="16">
        <v>8.5</v>
      </c>
      <c r="BS81" s="15">
        <v>660</v>
      </c>
      <c r="BT81" s="15">
        <v>9.1</v>
      </c>
      <c r="BU81" s="16">
        <v>107</v>
      </c>
      <c r="BV81" s="16" t="s">
        <v>93</v>
      </c>
      <c r="BW81" s="16">
        <v>19.8</v>
      </c>
      <c r="BX81" s="16">
        <v>1677</v>
      </c>
      <c r="BY81" s="15">
        <v>5.08</v>
      </c>
      <c r="BZ81" s="16">
        <v>14.6</v>
      </c>
      <c r="CA81" s="16" t="s">
        <v>93</v>
      </c>
      <c r="CB81" s="15">
        <v>12.9</v>
      </c>
      <c r="CC81" s="15">
        <v>3.97</v>
      </c>
      <c r="CD81" s="15">
        <v>118</v>
      </c>
      <c r="CE81" s="16">
        <v>8.74</v>
      </c>
      <c r="CF81" s="17">
        <v>10.5</v>
      </c>
      <c r="CG81" s="16">
        <v>5.9</v>
      </c>
      <c r="CH81" s="15">
        <v>81.2</v>
      </c>
      <c r="CI81" s="15">
        <v>2.1</v>
      </c>
      <c r="CJ81" s="16">
        <v>0.3</v>
      </c>
      <c r="CK81" s="16">
        <v>172</v>
      </c>
      <c r="CL81" s="16">
        <v>3.49</v>
      </c>
      <c r="CM81" s="16">
        <v>105</v>
      </c>
      <c r="CN81" s="15">
        <v>7.26</v>
      </c>
      <c r="CO81" s="16">
        <v>22.7</v>
      </c>
      <c r="CP81" s="17">
        <v>7.6</v>
      </c>
      <c r="CQ81" s="15">
        <v>64.099999999999994</v>
      </c>
      <c r="CR81" s="15">
        <v>5</v>
      </c>
      <c r="CS81" s="15">
        <v>0.6</v>
      </c>
      <c r="CT81" s="15">
        <v>214</v>
      </c>
      <c r="CU81" s="15">
        <v>45</v>
      </c>
      <c r="CV81" s="15">
        <v>78</v>
      </c>
      <c r="CW81" s="16">
        <v>25.4</v>
      </c>
      <c r="CX81" s="16">
        <v>24.7</v>
      </c>
      <c r="CY81" s="15">
        <v>95</v>
      </c>
      <c r="CZ81" s="16">
        <v>-0.3</v>
      </c>
      <c r="DA81" s="15">
        <v>1.8</v>
      </c>
      <c r="DB81" s="16">
        <v>7.36</v>
      </c>
      <c r="DC81" s="16">
        <v>41</v>
      </c>
      <c r="DD81" s="16">
        <v>69</v>
      </c>
      <c r="DE81" s="16">
        <v>28.5</v>
      </c>
      <c r="DF81" s="16">
        <v>28</v>
      </c>
      <c r="DG81" s="15">
        <v>94</v>
      </c>
      <c r="DH81" s="15">
        <v>4.0999999999999996</v>
      </c>
      <c r="DI81" s="16">
        <v>1.7</v>
      </c>
      <c r="DJ81" s="16">
        <v>7.45</v>
      </c>
      <c r="DK81">
        <v>1</v>
      </c>
    </row>
    <row r="82" spans="1:115" ht="15.75" thickBot="1">
      <c r="A82" t="s">
        <v>767</v>
      </c>
      <c r="B82" t="s">
        <v>109</v>
      </c>
      <c r="C82">
        <v>52</v>
      </c>
      <c r="D82">
        <v>157</v>
      </c>
      <c r="E82">
        <v>53</v>
      </c>
      <c r="F82">
        <v>36.299999999999997</v>
      </c>
      <c r="G82">
        <v>91</v>
      </c>
      <c r="H82">
        <v>62</v>
      </c>
      <c r="I82" t="s">
        <v>73</v>
      </c>
      <c r="L82">
        <v>60</v>
      </c>
      <c r="M82" t="s">
        <v>178</v>
      </c>
      <c r="N82" t="e">
        <f t="shared" si="4"/>
        <v>#VALUE!</v>
      </c>
      <c r="O82">
        <v>1</v>
      </c>
      <c r="P82">
        <v>1</v>
      </c>
      <c r="Q82" t="s">
        <v>96</v>
      </c>
      <c r="R82" s="32" t="s">
        <v>73</v>
      </c>
      <c r="S82">
        <v>0</v>
      </c>
      <c r="T82" t="s">
        <v>77</v>
      </c>
      <c r="U82" t="s">
        <v>77</v>
      </c>
      <c r="V82" t="s">
        <v>76</v>
      </c>
      <c r="W82" t="s">
        <v>768</v>
      </c>
      <c r="X82" t="s">
        <v>76</v>
      </c>
      <c r="Y82" t="s">
        <v>76</v>
      </c>
      <c r="Z82" t="s">
        <v>80</v>
      </c>
      <c r="AA82">
        <v>200</v>
      </c>
      <c r="AB82" t="s">
        <v>81</v>
      </c>
      <c r="AC82" t="s">
        <v>82</v>
      </c>
      <c r="AD82" t="s">
        <v>78</v>
      </c>
      <c r="AE82" t="s">
        <v>431</v>
      </c>
      <c r="AF82">
        <v>2</v>
      </c>
      <c r="AG82" t="s">
        <v>420</v>
      </c>
      <c r="AH82">
        <v>2</v>
      </c>
      <c r="AI82" t="s">
        <v>73</v>
      </c>
      <c r="AJ82">
        <v>0</v>
      </c>
      <c r="AK82" t="s">
        <v>84</v>
      </c>
      <c r="AL82" t="s">
        <v>81</v>
      </c>
      <c r="AM82" t="s">
        <v>81</v>
      </c>
      <c r="AN82" t="s">
        <v>769</v>
      </c>
      <c r="AO82">
        <v>2</v>
      </c>
      <c r="AP82" t="s">
        <v>76</v>
      </c>
      <c r="AQ82" t="s">
        <v>76</v>
      </c>
      <c r="AR82" t="s">
        <v>76</v>
      </c>
      <c r="AS82" t="s">
        <v>76</v>
      </c>
      <c r="AT82" t="s">
        <v>76</v>
      </c>
      <c r="AU82" t="s">
        <v>76</v>
      </c>
      <c r="AV82" t="s">
        <v>76</v>
      </c>
      <c r="AW82" t="s">
        <v>76</v>
      </c>
      <c r="AX82" t="s">
        <v>76</v>
      </c>
      <c r="AY82" s="15">
        <v>58</v>
      </c>
      <c r="AZ82" s="17">
        <v>18</v>
      </c>
      <c r="BA82" s="15">
        <v>139</v>
      </c>
      <c r="BB82" s="15">
        <v>43.1</v>
      </c>
      <c r="BC82" s="16">
        <v>246</v>
      </c>
      <c r="BD82" s="15">
        <v>76.099999999999994</v>
      </c>
      <c r="BE82" s="15">
        <v>12</v>
      </c>
      <c r="BF82" s="15">
        <v>3.7</v>
      </c>
      <c r="BG82" s="17">
        <v>65</v>
      </c>
      <c r="BH82" s="15">
        <v>20.100000000000001</v>
      </c>
      <c r="BI82" s="15">
        <v>57</v>
      </c>
      <c r="BJ82" s="15">
        <v>21</v>
      </c>
      <c r="BK82" s="15">
        <v>99</v>
      </c>
      <c r="BL82" s="15">
        <v>36.9</v>
      </c>
      <c r="BM82" s="17">
        <v>184</v>
      </c>
      <c r="BN82" s="16">
        <v>68.5</v>
      </c>
      <c r="BO82" s="17">
        <v>25</v>
      </c>
      <c r="BP82" s="15">
        <v>9.1999999999999993</v>
      </c>
      <c r="BQ82" s="15">
        <v>60</v>
      </c>
      <c r="BR82" s="15">
        <v>22.3</v>
      </c>
      <c r="BS82" t="s">
        <v>76</v>
      </c>
      <c r="BT82" t="s">
        <v>76</v>
      </c>
      <c r="BU82" t="s">
        <v>76</v>
      </c>
      <c r="BV82" t="s">
        <v>76</v>
      </c>
      <c r="BW82" t="s">
        <v>76</v>
      </c>
      <c r="BX82" t="s">
        <v>76</v>
      </c>
      <c r="BY82" t="s">
        <v>76</v>
      </c>
      <c r="BZ82" t="s">
        <v>76</v>
      </c>
      <c r="CA82" t="s">
        <v>76</v>
      </c>
      <c r="CB82" t="s">
        <v>76</v>
      </c>
      <c r="CC82" s="16">
        <v>2.92</v>
      </c>
      <c r="CD82" s="15">
        <v>88</v>
      </c>
      <c r="CE82" s="15">
        <v>3.09</v>
      </c>
      <c r="CF82" s="15">
        <v>10.7</v>
      </c>
      <c r="CG82" s="17">
        <v>9.4</v>
      </c>
      <c r="CH82" s="15">
        <v>73.5</v>
      </c>
      <c r="CI82" s="15">
        <v>6.1</v>
      </c>
      <c r="CJ82" s="15">
        <v>0.3</v>
      </c>
      <c r="CK82" s="16">
        <v>115</v>
      </c>
      <c r="CL82" s="15">
        <v>2.67</v>
      </c>
      <c r="CM82" s="15">
        <v>81</v>
      </c>
      <c r="CN82" s="16">
        <v>2.76</v>
      </c>
      <c r="CO82" s="15">
        <v>13.8</v>
      </c>
      <c r="CP82" s="16">
        <v>10.9</v>
      </c>
      <c r="CQ82" s="16">
        <v>71.599999999999994</v>
      </c>
      <c r="CR82" s="16">
        <v>3.3</v>
      </c>
      <c r="CS82" s="15">
        <v>0.4</v>
      </c>
      <c r="CT82" s="15">
        <v>165</v>
      </c>
      <c r="CU82" t="s">
        <v>76</v>
      </c>
      <c r="CV82" t="s">
        <v>76</v>
      </c>
      <c r="CW82" t="s">
        <v>76</v>
      </c>
      <c r="CX82" t="s">
        <v>76</v>
      </c>
      <c r="CY82" t="s">
        <v>76</v>
      </c>
      <c r="CZ82" t="s">
        <v>76</v>
      </c>
      <c r="DA82" t="s">
        <v>76</v>
      </c>
      <c r="DB82" t="s">
        <v>76</v>
      </c>
      <c r="DC82" s="16">
        <v>42</v>
      </c>
      <c r="DD82" s="15">
        <v>110</v>
      </c>
      <c r="DE82" s="15">
        <v>29.2</v>
      </c>
      <c r="DF82" s="15">
        <v>28.7</v>
      </c>
      <c r="DG82" s="16">
        <v>99</v>
      </c>
      <c r="DH82" s="15">
        <v>4.8</v>
      </c>
      <c r="DI82" s="15">
        <v>1.1000000000000001</v>
      </c>
      <c r="DJ82" s="15">
        <v>7.45</v>
      </c>
      <c r="DK82">
        <v>1</v>
      </c>
    </row>
    <row r="83" spans="1:115" ht="15.75" thickBot="1">
      <c r="A83" t="s">
        <v>770</v>
      </c>
      <c r="B83" t="s">
        <v>109</v>
      </c>
      <c r="C83">
        <v>57</v>
      </c>
      <c r="D83">
        <v>155</v>
      </c>
      <c r="E83">
        <v>56</v>
      </c>
      <c r="F83" s="21">
        <v>36</v>
      </c>
      <c r="G83">
        <v>105</v>
      </c>
      <c r="H83">
        <v>69</v>
      </c>
      <c r="I83" t="s">
        <v>73</v>
      </c>
      <c r="L83">
        <v>80</v>
      </c>
      <c r="M83" t="s">
        <v>771</v>
      </c>
      <c r="N83" t="e">
        <f t="shared" si="4"/>
        <v>#VALUE!</v>
      </c>
      <c r="O83">
        <v>1</v>
      </c>
      <c r="P83">
        <v>1</v>
      </c>
      <c r="Q83" t="s">
        <v>75</v>
      </c>
      <c r="R83" s="32" t="s">
        <v>73</v>
      </c>
      <c r="S83">
        <v>0</v>
      </c>
      <c r="T83" t="s">
        <v>77</v>
      </c>
      <c r="U83" t="s">
        <v>77</v>
      </c>
      <c r="V83" t="s">
        <v>76</v>
      </c>
      <c r="W83" t="s">
        <v>772</v>
      </c>
      <c r="X83" t="s">
        <v>76</v>
      </c>
      <c r="Y83" t="s">
        <v>773</v>
      </c>
      <c r="Z83" t="s">
        <v>749</v>
      </c>
      <c r="AA83">
        <v>200</v>
      </c>
      <c r="AB83" t="s">
        <v>81</v>
      </c>
      <c r="AC83" t="s">
        <v>82</v>
      </c>
      <c r="AD83" t="s">
        <v>78</v>
      </c>
      <c r="AE83" t="s">
        <v>774</v>
      </c>
      <c r="AF83">
        <v>5</v>
      </c>
      <c r="AG83" t="s">
        <v>775</v>
      </c>
      <c r="AH83">
        <v>2</v>
      </c>
      <c r="AI83" t="s">
        <v>73</v>
      </c>
      <c r="AJ83">
        <v>0</v>
      </c>
      <c r="AK83" t="s">
        <v>81</v>
      </c>
      <c r="AL83" t="s">
        <v>84</v>
      </c>
      <c r="AM83" t="s">
        <v>81</v>
      </c>
      <c r="AN83" t="s">
        <v>640</v>
      </c>
      <c r="AO83">
        <v>2</v>
      </c>
      <c r="AP83" t="s">
        <v>76</v>
      </c>
      <c r="AQ83" t="s">
        <v>76</v>
      </c>
      <c r="AR83" t="s">
        <v>76</v>
      </c>
      <c r="AS83" t="s">
        <v>76</v>
      </c>
      <c r="AT83" t="s">
        <v>76</v>
      </c>
      <c r="AU83" t="s">
        <v>76</v>
      </c>
      <c r="AV83" t="s">
        <v>76</v>
      </c>
      <c r="AW83" t="s">
        <v>76</v>
      </c>
      <c r="AX83" t="s">
        <v>76</v>
      </c>
      <c r="AY83" s="16">
        <v>599</v>
      </c>
      <c r="AZ83" s="15">
        <v>38.799999999999997</v>
      </c>
      <c r="BA83" s="15">
        <v>289</v>
      </c>
      <c r="BB83" s="16">
        <v>18.7</v>
      </c>
      <c r="BC83" s="16">
        <v>925</v>
      </c>
      <c r="BD83" s="15">
        <v>59.9</v>
      </c>
      <c r="BE83" s="16">
        <v>252</v>
      </c>
      <c r="BF83" s="15">
        <v>16.3</v>
      </c>
      <c r="BG83" s="16">
        <v>348</v>
      </c>
      <c r="BH83" s="15">
        <v>22.5</v>
      </c>
      <c r="BI83" s="16">
        <v>469</v>
      </c>
      <c r="BJ83" s="16">
        <v>34.5</v>
      </c>
      <c r="BK83" s="15">
        <v>237</v>
      </c>
      <c r="BL83" s="15">
        <v>17.5</v>
      </c>
      <c r="BM83" s="15">
        <v>765</v>
      </c>
      <c r="BN83" s="16">
        <v>56.3</v>
      </c>
      <c r="BO83" s="16">
        <v>176</v>
      </c>
      <c r="BP83" s="15">
        <v>12.9</v>
      </c>
      <c r="BQ83" s="15">
        <v>409</v>
      </c>
      <c r="BR83" s="15">
        <v>30.1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t="s">
        <v>76</v>
      </c>
      <c r="BZ83" t="s">
        <v>76</v>
      </c>
      <c r="CA83" t="s">
        <v>76</v>
      </c>
      <c r="CB83" t="s">
        <v>76</v>
      </c>
      <c r="CC83" t="s">
        <v>76</v>
      </c>
      <c r="CD83" t="s">
        <v>76</v>
      </c>
      <c r="CE83" t="s">
        <v>76</v>
      </c>
      <c r="CF83" t="s">
        <v>76</v>
      </c>
      <c r="CG83" t="s">
        <v>76</v>
      </c>
      <c r="CH83" t="s">
        <v>76</v>
      </c>
      <c r="CI83" t="s">
        <v>76</v>
      </c>
      <c r="CJ83" t="s">
        <v>76</v>
      </c>
      <c r="CK83" t="s">
        <v>76</v>
      </c>
      <c r="CL83" t="s">
        <v>76</v>
      </c>
      <c r="CM83" t="s">
        <v>76</v>
      </c>
      <c r="CN83" t="s">
        <v>76</v>
      </c>
      <c r="CO83" t="s">
        <v>76</v>
      </c>
      <c r="CP83" t="s">
        <v>76</v>
      </c>
      <c r="CQ83" t="s">
        <v>76</v>
      </c>
      <c r="CR83" t="s">
        <v>76</v>
      </c>
      <c r="CS83" t="s">
        <v>76</v>
      </c>
      <c r="CT83" t="s">
        <v>76</v>
      </c>
      <c r="CU83" t="s">
        <v>76</v>
      </c>
      <c r="CV83" t="s">
        <v>76</v>
      </c>
      <c r="CW83" t="s">
        <v>76</v>
      </c>
      <c r="CX83" t="s">
        <v>76</v>
      </c>
      <c r="CY83" t="s">
        <v>76</v>
      </c>
      <c r="CZ83" t="s">
        <v>76</v>
      </c>
      <c r="DA83" t="s">
        <v>76</v>
      </c>
      <c r="DC83" t="s">
        <v>76</v>
      </c>
      <c r="DD83" t="s">
        <v>76</v>
      </c>
      <c r="DE83" t="s">
        <v>76</v>
      </c>
      <c r="DF83" t="s">
        <v>76</v>
      </c>
      <c r="DG83" t="s">
        <v>76</v>
      </c>
      <c r="DH83" t="s">
        <v>76</v>
      </c>
      <c r="DI83" t="s">
        <v>76</v>
      </c>
      <c r="DJ83" t="s">
        <v>76</v>
      </c>
      <c r="DK83">
        <v>1</v>
      </c>
    </row>
    <row r="84" spans="1:115" ht="15.75" thickBot="1">
      <c r="A84" t="s">
        <v>776</v>
      </c>
      <c r="B84" t="s">
        <v>109</v>
      </c>
      <c r="C84">
        <v>48</v>
      </c>
      <c r="D84">
        <v>158</v>
      </c>
      <c r="E84">
        <v>37</v>
      </c>
      <c r="F84">
        <v>36.799999999999997</v>
      </c>
      <c r="G84">
        <v>100</v>
      </c>
      <c r="H84">
        <v>62</v>
      </c>
      <c r="I84" t="s">
        <v>73</v>
      </c>
      <c r="L84">
        <v>90</v>
      </c>
      <c r="M84" t="s">
        <v>178</v>
      </c>
      <c r="N84" t="e">
        <f t="shared" si="4"/>
        <v>#VALUE!</v>
      </c>
      <c r="O84">
        <v>1</v>
      </c>
      <c r="P84">
        <v>1</v>
      </c>
      <c r="Q84" t="s">
        <v>96</v>
      </c>
      <c r="R84" s="32" t="s">
        <v>777</v>
      </c>
      <c r="S84">
        <v>1</v>
      </c>
      <c r="T84" t="s">
        <v>77</v>
      </c>
      <c r="U84" t="s">
        <v>77</v>
      </c>
      <c r="V84" t="s">
        <v>76</v>
      </c>
      <c r="W84" t="s">
        <v>778</v>
      </c>
      <c r="X84" t="s">
        <v>76</v>
      </c>
      <c r="Y84" t="s">
        <v>76</v>
      </c>
      <c r="Z84" t="s">
        <v>749</v>
      </c>
      <c r="AA84">
        <v>100</v>
      </c>
      <c r="AB84" t="s">
        <v>81</v>
      </c>
      <c r="AC84" t="s">
        <v>82</v>
      </c>
      <c r="AD84" t="s">
        <v>78</v>
      </c>
      <c r="AE84" t="s">
        <v>779</v>
      </c>
      <c r="AF84">
        <v>3</v>
      </c>
      <c r="AG84" t="s">
        <v>269</v>
      </c>
      <c r="AH84">
        <v>1</v>
      </c>
      <c r="AI84" t="s">
        <v>73</v>
      </c>
      <c r="AJ84">
        <v>0</v>
      </c>
      <c r="AK84" t="s">
        <v>84</v>
      </c>
      <c r="AL84" t="s">
        <v>81</v>
      </c>
      <c r="AM84" t="s">
        <v>81</v>
      </c>
      <c r="AN84" t="s">
        <v>780</v>
      </c>
      <c r="AO84">
        <v>2</v>
      </c>
      <c r="AP84" t="s">
        <v>76</v>
      </c>
      <c r="AQ84" t="s">
        <v>76</v>
      </c>
      <c r="AR84" t="s">
        <v>76</v>
      </c>
      <c r="AS84" t="s">
        <v>76</v>
      </c>
      <c r="AT84" t="s">
        <v>76</v>
      </c>
      <c r="AU84" t="s">
        <v>76</v>
      </c>
      <c r="AV84" t="s">
        <v>76</v>
      </c>
      <c r="AW84" t="s">
        <v>76</v>
      </c>
      <c r="AX84" t="s">
        <v>76</v>
      </c>
      <c r="AY84" s="16">
        <v>277</v>
      </c>
      <c r="AZ84" s="15">
        <v>26.8</v>
      </c>
      <c r="BA84" s="15">
        <v>254</v>
      </c>
      <c r="BB84" s="15">
        <v>24.6</v>
      </c>
      <c r="BC84" s="16">
        <v>560</v>
      </c>
      <c r="BD84" s="15">
        <v>54.3</v>
      </c>
      <c r="BE84" s="15">
        <v>159</v>
      </c>
      <c r="BF84" s="16">
        <v>15.4</v>
      </c>
      <c r="BG84">
        <v>308</v>
      </c>
      <c r="BH84" s="15">
        <v>29.8</v>
      </c>
      <c r="BI84" s="15">
        <v>336</v>
      </c>
      <c r="BJ84" s="16">
        <v>26.2</v>
      </c>
      <c r="BK84" s="16">
        <v>352</v>
      </c>
      <c r="BL84" s="16">
        <v>27.5</v>
      </c>
      <c r="BM84" s="16">
        <v>739</v>
      </c>
      <c r="BN84" s="15">
        <v>57.6</v>
      </c>
      <c r="BO84" s="15">
        <v>148</v>
      </c>
      <c r="BP84" s="15">
        <v>11.5</v>
      </c>
      <c r="BQ84" s="15">
        <v>397</v>
      </c>
      <c r="BR84" s="15">
        <v>30.9</v>
      </c>
      <c r="BS84" t="s">
        <v>76</v>
      </c>
      <c r="BT84" t="s">
        <v>76</v>
      </c>
      <c r="BU84" t="s">
        <v>76</v>
      </c>
      <c r="BV84" t="s">
        <v>76</v>
      </c>
      <c r="BW84" t="s">
        <v>76</v>
      </c>
      <c r="BX84" t="s">
        <v>76</v>
      </c>
      <c r="BY84" t="s">
        <v>76</v>
      </c>
      <c r="BZ84" t="s">
        <v>76</v>
      </c>
      <c r="CA84" t="s">
        <v>76</v>
      </c>
      <c r="CB84" t="s">
        <v>76</v>
      </c>
      <c r="CC84" s="15">
        <v>3.04</v>
      </c>
      <c r="CD84" s="15">
        <v>113</v>
      </c>
      <c r="CE84" s="15">
        <v>4.6500000000000004</v>
      </c>
      <c r="CF84" s="15">
        <v>27.7</v>
      </c>
      <c r="CG84" s="15">
        <v>11.8</v>
      </c>
      <c r="CH84" s="15">
        <v>58.1</v>
      </c>
      <c r="CI84" s="15">
        <v>1.5</v>
      </c>
      <c r="CJ84" s="15">
        <v>0.9</v>
      </c>
      <c r="CK84" s="15">
        <v>212</v>
      </c>
      <c r="CL84" s="15">
        <v>3.06</v>
      </c>
      <c r="CM84" s="15">
        <v>104</v>
      </c>
      <c r="CN84" s="15">
        <v>6.37</v>
      </c>
      <c r="CO84" s="15">
        <v>14.8</v>
      </c>
      <c r="CP84" s="15">
        <v>10.4</v>
      </c>
      <c r="CQ84" s="15">
        <v>71.5</v>
      </c>
      <c r="CR84" s="15">
        <v>1.6</v>
      </c>
      <c r="CS84" s="15">
        <v>1.7</v>
      </c>
      <c r="CT84" s="16">
        <v>366</v>
      </c>
      <c r="CU84" t="s">
        <v>76</v>
      </c>
      <c r="CV84" t="s">
        <v>76</v>
      </c>
      <c r="CW84" t="s">
        <v>76</v>
      </c>
      <c r="CX84" t="s">
        <v>76</v>
      </c>
      <c r="CY84" t="s">
        <v>76</v>
      </c>
      <c r="CZ84" t="s">
        <v>76</v>
      </c>
      <c r="DA84" t="s">
        <v>76</v>
      </c>
      <c r="DB84" t="s">
        <v>76</v>
      </c>
      <c r="DC84" t="s">
        <v>76</v>
      </c>
      <c r="DD84" t="s">
        <v>76</v>
      </c>
      <c r="DE84" t="s">
        <v>76</v>
      </c>
      <c r="DF84" t="s">
        <v>76</v>
      </c>
      <c r="DG84" t="s">
        <v>76</v>
      </c>
      <c r="DH84" t="s">
        <v>76</v>
      </c>
      <c r="DI84" t="s">
        <v>76</v>
      </c>
      <c r="DJ84" t="s">
        <v>76</v>
      </c>
      <c r="DK84">
        <v>1</v>
      </c>
    </row>
    <row r="85" spans="1:115" ht="15.75" thickBot="1">
      <c r="A85" t="s">
        <v>781</v>
      </c>
      <c r="B85" t="s">
        <v>109</v>
      </c>
      <c r="C85">
        <v>46</v>
      </c>
      <c r="D85">
        <v>166</v>
      </c>
      <c r="E85">
        <v>51</v>
      </c>
      <c r="F85">
        <v>36.700000000000003</v>
      </c>
      <c r="G85">
        <v>117</v>
      </c>
      <c r="H85">
        <v>69</v>
      </c>
      <c r="I85" t="s">
        <v>73</v>
      </c>
      <c r="L85">
        <v>60</v>
      </c>
      <c r="M85" t="s">
        <v>194</v>
      </c>
      <c r="N85">
        <f t="shared" si="4"/>
        <v>2</v>
      </c>
      <c r="O85">
        <v>1</v>
      </c>
      <c r="P85">
        <v>1</v>
      </c>
      <c r="Q85" t="s">
        <v>96</v>
      </c>
      <c r="R85" s="32" t="s">
        <v>782</v>
      </c>
      <c r="S85">
        <v>1</v>
      </c>
      <c r="T85" t="s">
        <v>77</v>
      </c>
      <c r="U85" t="s">
        <v>77</v>
      </c>
      <c r="V85" t="s">
        <v>76</v>
      </c>
      <c r="W85" t="s">
        <v>783</v>
      </c>
      <c r="X85" t="s">
        <v>76</v>
      </c>
      <c r="Y85" t="s">
        <v>784</v>
      </c>
      <c r="Z85" t="s">
        <v>749</v>
      </c>
      <c r="AA85">
        <v>200</v>
      </c>
      <c r="AB85" t="s">
        <v>81</v>
      </c>
      <c r="AC85" t="s">
        <v>82</v>
      </c>
      <c r="AD85" t="s">
        <v>78</v>
      </c>
      <c r="AE85" t="s">
        <v>785</v>
      </c>
      <c r="AF85">
        <v>4</v>
      </c>
      <c r="AG85" t="s">
        <v>533</v>
      </c>
      <c r="AH85">
        <v>1</v>
      </c>
      <c r="AI85" t="s">
        <v>73</v>
      </c>
      <c r="AJ85">
        <v>0</v>
      </c>
      <c r="AK85" t="s">
        <v>84</v>
      </c>
      <c r="AL85" t="s">
        <v>81</v>
      </c>
      <c r="AM85" t="s">
        <v>81</v>
      </c>
      <c r="AN85" t="s">
        <v>786</v>
      </c>
      <c r="AO85">
        <v>2</v>
      </c>
      <c r="AP85" t="s">
        <v>76</v>
      </c>
      <c r="AQ85" t="s">
        <v>76</v>
      </c>
      <c r="AR85" t="s">
        <v>76</v>
      </c>
      <c r="AS85" t="s">
        <v>76</v>
      </c>
      <c r="AT85" t="s">
        <v>76</v>
      </c>
      <c r="AU85" t="s">
        <v>76</v>
      </c>
      <c r="AV85" t="s">
        <v>76</v>
      </c>
      <c r="AW85" t="s">
        <v>76</v>
      </c>
      <c r="AX85" t="s">
        <v>76</v>
      </c>
      <c r="AY85" s="15">
        <v>95</v>
      </c>
      <c r="AZ85" s="15">
        <v>24.7</v>
      </c>
      <c r="BA85" s="15">
        <v>92</v>
      </c>
      <c r="BB85" s="15">
        <v>24</v>
      </c>
      <c r="BC85" s="15">
        <v>225</v>
      </c>
      <c r="BD85" s="15">
        <v>58.4</v>
      </c>
      <c r="BE85" s="15">
        <v>33</v>
      </c>
      <c r="BF85" s="15">
        <v>8.5</v>
      </c>
      <c r="BG85" s="15">
        <v>124</v>
      </c>
      <c r="BH85" s="15">
        <v>32.1</v>
      </c>
      <c r="BI85" s="15">
        <v>156</v>
      </c>
      <c r="BJ85" s="15">
        <v>24.8</v>
      </c>
      <c r="BK85" s="15">
        <v>116</v>
      </c>
      <c r="BL85" s="16">
        <v>18.5</v>
      </c>
      <c r="BM85" s="15">
        <v>309</v>
      </c>
      <c r="BN85" s="15">
        <v>49.2</v>
      </c>
      <c r="BO85" s="15">
        <v>54</v>
      </c>
      <c r="BP85" s="15">
        <v>8.6</v>
      </c>
      <c r="BQ85" s="15">
        <v>264</v>
      </c>
      <c r="BR85" s="16">
        <v>42.1</v>
      </c>
      <c r="BS85" s="15">
        <v>773</v>
      </c>
      <c r="BT85" s="15">
        <v>235</v>
      </c>
      <c r="BU85" s="15" t="s">
        <v>787</v>
      </c>
      <c r="BV85" s="15">
        <v>6.56</v>
      </c>
      <c r="BW85" s="15">
        <v>28.6</v>
      </c>
      <c r="BX85" s="16">
        <v>973</v>
      </c>
      <c r="BY85" s="15">
        <v>6.79</v>
      </c>
      <c r="BZ85" s="15">
        <v>20.100000000000001</v>
      </c>
      <c r="CA85" s="15" t="s">
        <v>93</v>
      </c>
      <c r="CB85" s="15">
        <v>10.1</v>
      </c>
      <c r="CC85" s="15">
        <v>4.1900000000000004</v>
      </c>
      <c r="CD85" s="15">
        <v>134</v>
      </c>
      <c r="CE85" s="16">
        <v>4.5999999999999996</v>
      </c>
      <c r="CF85" s="15">
        <v>9.6</v>
      </c>
      <c r="CG85" s="15">
        <v>10.4</v>
      </c>
      <c r="CH85" s="15">
        <v>76.900000000000006</v>
      </c>
      <c r="CI85" s="15">
        <v>2.4</v>
      </c>
      <c r="CJ85" s="16">
        <v>0.7</v>
      </c>
      <c r="CK85" s="16">
        <v>205</v>
      </c>
      <c r="CL85" s="15">
        <v>3.95</v>
      </c>
      <c r="CM85" s="16">
        <v>116</v>
      </c>
      <c r="CN85" s="16">
        <v>5.29</v>
      </c>
      <c r="CO85" s="16">
        <v>11.3</v>
      </c>
      <c r="CP85" s="15">
        <v>12.1</v>
      </c>
      <c r="CQ85" s="15">
        <v>72.900000000000006</v>
      </c>
      <c r="CR85" s="17">
        <v>2.6</v>
      </c>
      <c r="CS85" s="15">
        <v>1.1000000000000001</v>
      </c>
      <c r="CT85" s="16">
        <v>250</v>
      </c>
      <c r="CU85" s="15">
        <v>42</v>
      </c>
      <c r="CV85" s="15">
        <v>70</v>
      </c>
      <c r="CW85" s="15">
        <v>28.5</v>
      </c>
      <c r="CX85" s="16">
        <v>27.9</v>
      </c>
      <c r="CY85" s="15">
        <v>94</v>
      </c>
      <c r="CZ85" s="15">
        <v>3.9</v>
      </c>
      <c r="DA85" s="15">
        <v>2.2000000000000002</v>
      </c>
      <c r="DB85" s="15">
        <v>7.44</v>
      </c>
      <c r="DC85" s="15">
        <v>45</v>
      </c>
      <c r="DD85" s="15">
        <v>55</v>
      </c>
      <c r="DE85" s="15">
        <v>29.2</v>
      </c>
      <c r="DF85" s="15">
        <v>27.8</v>
      </c>
      <c r="DG85" s="16">
        <v>89</v>
      </c>
      <c r="DH85" s="15">
        <v>4</v>
      </c>
      <c r="DI85" s="15">
        <v>1</v>
      </c>
      <c r="DJ85" s="16">
        <v>7.42</v>
      </c>
      <c r="DK85">
        <v>1</v>
      </c>
    </row>
    <row r="86" spans="1:115" ht="15.75" thickBot="1">
      <c r="A86" t="s">
        <v>788</v>
      </c>
      <c r="B86" t="s">
        <v>109</v>
      </c>
      <c r="C86">
        <v>49</v>
      </c>
      <c r="D86">
        <v>162</v>
      </c>
      <c r="E86">
        <v>73</v>
      </c>
      <c r="F86">
        <v>36.4</v>
      </c>
      <c r="G86">
        <v>105</v>
      </c>
      <c r="H86">
        <v>72</v>
      </c>
      <c r="I86" t="s">
        <v>73</v>
      </c>
      <c r="L86">
        <v>80</v>
      </c>
      <c r="M86" t="s">
        <v>317</v>
      </c>
      <c r="N86">
        <f t="shared" si="4"/>
        <v>2</v>
      </c>
      <c r="O86">
        <v>2</v>
      </c>
      <c r="P86">
        <v>1</v>
      </c>
      <c r="Q86" t="s">
        <v>96</v>
      </c>
      <c r="R86" s="32" t="s">
        <v>73</v>
      </c>
      <c r="S86">
        <v>0</v>
      </c>
      <c r="T86" t="s">
        <v>77</v>
      </c>
      <c r="U86" t="s">
        <v>77</v>
      </c>
      <c r="V86" t="s">
        <v>76</v>
      </c>
      <c r="W86" t="s">
        <v>789</v>
      </c>
      <c r="X86" t="s">
        <v>76</v>
      </c>
      <c r="Y86" t="s">
        <v>790</v>
      </c>
      <c r="Z86" t="s">
        <v>749</v>
      </c>
      <c r="AA86">
        <v>200</v>
      </c>
      <c r="AB86" t="s">
        <v>81</v>
      </c>
      <c r="AC86" t="s">
        <v>82</v>
      </c>
      <c r="AD86" t="s">
        <v>78</v>
      </c>
      <c r="AE86" t="s">
        <v>791</v>
      </c>
      <c r="AF86">
        <v>6</v>
      </c>
      <c r="AG86" t="s">
        <v>792</v>
      </c>
      <c r="AH86">
        <v>2</v>
      </c>
      <c r="AI86" t="s">
        <v>73</v>
      </c>
      <c r="AJ86">
        <v>0</v>
      </c>
      <c r="AK86" t="s">
        <v>84</v>
      </c>
      <c r="AL86" t="s">
        <v>84</v>
      </c>
      <c r="AM86" t="s">
        <v>84</v>
      </c>
      <c r="AN86" t="s">
        <v>76</v>
      </c>
      <c r="AO86">
        <v>0</v>
      </c>
      <c r="AP86" t="s">
        <v>76</v>
      </c>
      <c r="AQ86" t="s">
        <v>76</v>
      </c>
      <c r="AR86" t="s">
        <v>76</v>
      </c>
      <c r="AS86" t="s">
        <v>76</v>
      </c>
      <c r="AT86" t="s">
        <v>76</v>
      </c>
      <c r="AU86" t="s">
        <v>76</v>
      </c>
      <c r="AV86" t="s">
        <v>76</v>
      </c>
      <c r="AW86" t="s">
        <v>76</v>
      </c>
      <c r="AX86" t="s">
        <v>76</v>
      </c>
      <c r="AY86" s="15">
        <v>1064</v>
      </c>
      <c r="AZ86" s="15">
        <v>46.4</v>
      </c>
      <c r="BA86" s="15">
        <v>631</v>
      </c>
      <c r="BB86" s="15">
        <v>27.5</v>
      </c>
      <c r="BC86" s="15">
        <v>1737</v>
      </c>
      <c r="BD86" s="15">
        <v>75.7</v>
      </c>
      <c r="BE86" s="15">
        <v>196</v>
      </c>
      <c r="BF86" s="15">
        <v>8.5</v>
      </c>
      <c r="BG86" s="15">
        <v>351</v>
      </c>
      <c r="BH86" s="15">
        <v>15.3</v>
      </c>
      <c r="BI86" s="16">
        <v>1333</v>
      </c>
      <c r="BJ86" s="16">
        <v>54.6</v>
      </c>
      <c r="BK86" s="15">
        <v>595</v>
      </c>
      <c r="BL86" s="16">
        <v>24.4</v>
      </c>
      <c r="BM86" s="17">
        <v>1974</v>
      </c>
      <c r="BN86" s="16">
        <v>80.900000000000006</v>
      </c>
      <c r="BO86" s="15">
        <v>185</v>
      </c>
      <c r="BP86" s="15">
        <v>7.6</v>
      </c>
      <c r="BQ86" s="15">
        <v>270</v>
      </c>
      <c r="BR86" s="16">
        <v>11.1</v>
      </c>
      <c r="BS86" t="s">
        <v>76</v>
      </c>
      <c r="BT86" t="s">
        <v>76</v>
      </c>
      <c r="BU86" t="s">
        <v>76</v>
      </c>
      <c r="BV86" t="s">
        <v>76</v>
      </c>
      <c r="BW86" t="s">
        <v>76</v>
      </c>
      <c r="BX86" t="s">
        <v>76</v>
      </c>
      <c r="BY86" t="s">
        <v>76</v>
      </c>
      <c r="BZ86" t="s">
        <v>76</v>
      </c>
      <c r="CA86" t="s">
        <v>76</v>
      </c>
      <c r="CB86" t="s">
        <v>76</v>
      </c>
      <c r="CC86" s="15">
        <v>4.49</v>
      </c>
      <c r="CD86" s="16">
        <v>113</v>
      </c>
      <c r="CE86" s="15">
        <v>8.9600000000000009</v>
      </c>
      <c r="CF86" s="15">
        <v>18.3</v>
      </c>
      <c r="CG86" s="15">
        <v>6.4</v>
      </c>
      <c r="CH86" s="16">
        <v>72.8</v>
      </c>
      <c r="CI86" s="15">
        <v>2.2000000000000002</v>
      </c>
      <c r="CJ86" s="15">
        <v>0.3</v>
      </c>
      <c r="CK86" s="16">
        <v>351</v>
      </c>
      <c r="CL86" s="15">
        <v>4.01</v>
      </c>
      <c r="CM86" s="15">
        <v>107</v>
      </c>
      <c r="CN86" s="15">
        <v>5.61</v>
      </c>
      <c r="CO86" s="15">
        <v>40.799999999999997</v>
      </c>
      <c r="CP86" s="15">
        <v>8.9</v>
      </c>
      <c r="CQ86" s="15">
        <v>49.2</v>
      </c>
      <c r="CR86" s="16">
        <v>0.4</v>
      </c>
      <c r="CS86" s="16">
        <v>0.7</v>
      </c>
      <c r="CT86" s="16">
        <v>181</v>
      </c>
      <c r="CU86" t="s">
        <v>76</v>
      </c>
      <c r="CV86" t="s">
        <v>76</v>
      </c>
      <c r="CW86" t="s">
        <v>76</v>
      </c>
      <c r="CX86" t="s">
        <v>76</v>
      </c>
      <c r="CY86" t="s">
        <v>76</v>
      </c>
      <c r="CZ86" t="s">
        <v>76</v>
      </c>
      <c r="DA86" t="s">
        <v>76</v>
      </c>
      <c r="DB86" t="s">
        <v>76</v>
      </c>
      <c r="DC86" s="15">
        <v>49</v>
      </c>
      <c r="DD86" s="15">
        <v>72</v>
      </c>
      <c r="DE86" s="15">
        <v>30.4</v>
      </c>
      <c r="DF86" s="15">
        <v>28.3</v>
      </c>
      <c r="DG86" s="16">
        <v>94</v>
      </c>
      <c r="DH86" s="16">
        <v>4.5</v>
      </c>
      <c r="DI86" s="15">
        <v>2.5</v>
      </c>
      <c r="DJ86" s="15">
        <v>7.4</v>
      </c>
      <c r="DK86">
        <v>1</v>
      </c>
    </row>
    <row r="87" spans="1:115" ht="15.75" thickBot="1">
      <c r="A87" t="s">
        <v>793</v>
      </c>
      <c r="B87" t="s">
        <v>72</v>
      </c>
      <c r="C87">
        <v>70</v>
      </c>
      <c r="D87">
        <v>168</v>
      </c>
      <c r="E87">
        <v>50</v>
      </c>
      <c r="F87" s="21">
        <v>36</v>
      </c>
      <c r="G87">
        <v>114</v>
      </c>
      <c r="H87">
        <v>56</v>
      </c>
      <c r="I87" t="s">
        <v>794</v>
      </c>
      <c r="J87">
        <f>FIND("烟",I87)</f>
        <v>2</v>
      </c>
      <c r="L87">
        <v>80</v>
      </c>
      <c r="M87" t="s">
        <v>95</v>
      </c>
      <c r="N87">
        <f t="shared" si="4"/>
        <v>1</v>
      </c>
      <c r="O87">
        <v>1</v>
      </c>
      <c r="P87">
        <v>1</v>
      </c>
      <c r="Q87" t="s">
        <v>75</v>
      </c>
      <c r="R87" s="32" t="s">
        <v>73</v>
      </c>
      <c r="S87">
        <v>0</v>
      </c>
      <c r="T87" t="s">
        <v>77</v>
      </c>
      <c r="U87" t="s">
        <v>77</v>
      </c>
      <c r="V87" t="s">
        <v>76</v>
      </c>
      <c r="W87" t="s">
        <v>76</v>
      </c>
      <c r="X87" t="s">
        <v>76</v>
      </c>
      <c r="Y87" t="s">
        <v>795</v>
      </c>
      <c r="Z87" t="s">
        <v>173</v>
      </c>
      <c r="AA87">
        <v>240</v>
      </c>
      <c r="AB87" t="s">
        <v>81</v>
      </c>
      <c r="AC87" t="s">
        <v>82</v>
      </c>
      <c r="AD87" t="s">
        <v>78</v>
      </c>
      <c r="AE87" t="s">
        <v>796</v>
      </c>
      <c r="AF87">
        <v>2</v>
      </c>
      <c r="AG87" t="s">
        <v>73</v>
      </c>
      <c r="AH87">
        <v>0</v>
      </c>
      <c r="AI87" t="s">
        <v>73</v>
      </c>
      <c r="AJ87">
        <v>0</v>
      </c>
      <c r="AK87" t="s">
        <v>84</v>
      </c>
      <c r="AL87" t="s">
        <v>84</v>
      </c>
      <c r="AM87" t="s">
        <v>84</v>
      </c>
      <c r="AN87" t="s">
        <v>76</v>
      </c>
      <c r="AO87">
        <v>0</v>
      </c>
      <c r="AP87" t="s">
        <v>76</v>
      </c>
      <c r="AQ87" t="s">
        <v>76</v>
      </c>
      <c r="AR87" t="s">
        <v>76</v>
      </c>
      <c r="AS87" t="s">
        <v>76</v>
      </c>
      <c r="AT87" t="s">
        <v>76</v>
      </c>
      <c r="AU87" t="s">
        <v>76</v>
      </c>
      <c r="AV87" t="s">
        <v>76</v>
      </c>
      <c r="AW87" t="s">
        <v>76</v>
      </c>
      <c r="AX87" t="s">
        <v>76</v>
      </c>
      <c r="AY87" s="17">
        <v>787</v>
      </c>
      <c r="AZ87" s="17">
        <v>47.7</v>
      </c>
      <c r="BA87" s="17">
        <v>243</v>
      </c>
      <c r="BB87" s="17">
        <v>14.8</v>
      </c>
      <c r="BC87" s="17">
        <v>1045</v>
      </c>
      <c r="BD87" s="17">
        <v>63.4</v>
      </c>
      <c r="BE87" s="17">
        <v>205</v>
      </c>
      <c r="BF87" s="17">
        <v>12.4</v>
      </c>
      <c r="BG87" s="17">
        <v>382</v>
      </c>
      <c r="BH87" s="17">
        <v>23.2</v>
      </c>
      <c r="BI87" s="16">
        <v>429</v>
      </c>
      <c r="BJ87" s="17">
        <v>43.9</v>
      </c>
      <c r="BK87" s="17">
        <v>124</v>
      </c>
      <c r="BL87" s="16">
        <v>12.7</v>
      </c>
      <c r="BM87" s="17">
        <v>562</v>
      </c>
      <c r="BN87" s="17">
        <v>57.5</v>
      </c>
      <c r="BO87" s="17">
        <v>124</v>
      </c>
      <c r="BP87" s="17">
        <v>12.7</v>
      </c>
      <c r="BQ87" s="16">
        <v>289</v>
      </c>
      <c r="BR87" s="17">
        <v>29.5</v>
      </c>
      <c r="BS87" t="s">
        <v>76</v>
      </c>
      <c r="BT87" t="s">
        <v>76</v>
      </c>
      <c r="BU87" t="s">
        <v>76</v>
      </c>
      <c r="BV87" t="s">
        <v>76</v>
      </c>
      <c r="BW87" t="s">
        <v>76</v>
      </c>
      <c r="BX87" t="s">
        <v>76</v>
      </c>
      <c r="BY87" t="s">
        <v>76</v>
      </c>
      <c r="BZ87" t="s">
        <v>76</v>
      </c>
      <c r="CA87" t="s">
        <v>76</v>
      </c>
      <c r="CB87" t="s">
        <v>76</v>
      </c>
      <c r="CC87" s="17">
        <v>3.66</v>
      </c>
      <c r="CD87" s="17">
        <v>105</v>
      </c>
      <c r="CE87" s="17">
        <v>7</v>
      </c>
      <c r="CF87" s="17">
        <v>24.4</v>
      </c>
      <c r="CG87" s="17">
        <v>9.3000000000000007</v>
      </c>
      <c r="CH87" s="17">
        <v>63.4</v>
      </c>
      <c r="CI87" s="17">
        <v>2.6</v>
      </c>
      <c r="CJ87" s="17">
        <v>0.3</v>
      </c>
      <c r="CK87" s="17">
        <v>196</v>
      </c>
      <c r="CL87" s="16">
        <v>3.88</v>
      </c>
      <c r="CM87" s="17">
        <v>109</v>
      </c>
      <c r="CN87" s="17">
        <v>5.37</v>
      </c>
      <c r="CO87" s="16">
        <v>20.7</v>
      </c>
      <c r="CP87" s="17">
        <v>12.5</v>
      </c>
      <c r="CQ87" s="17">
        <v>61.4</v>
      </c>
      <c r="CR87" s="17">
        <v>5</v>
      </c>
      <c r="CS87" s="17">
        <v>0.4</v>
      </c>
      <c r="CT87" s="17">
        <v>157</v>
      </c>
      <c r="CU87" t="s">
        <v>76</v>
      </c>
      <c r="CV87" t="s">
        <v>76</v>
      </c>
      <c r="CW87" t="s">
        <v>76</v>
      </c>
      <c r="CX87" t="s">
        <v>76</v>
      </c>
      <c r="CY87" t="s">
        <v>76</v>
      </c>
      <c r="CZ87" t="s">
        <v>76</v>
      </c>
      <c r="DA87" t="s">
        <v>76</v>
      </c>
      <c r="DB87" t="s">
        <v>76</v>
      </c>
      <c r="DC87" t="s">
        <v>76</v>
      </c>
      <c r="DD87" t="s">
        <v>76</v>
      </c>
      <c r="DE87" t="s">
        <v>76</v>
      </c>
      <c r="DF87" t="s">
        <v>76</v>
      </c>
      <c r="DG87" t="s">
        <v>76</v>
      </c>
      <c r="DH87" t="s">
        <v>76</v>
      </c>
      <c r="DI87" t="s">
        <v>76</v>
      </c>
      <c r="DJ87" t="s">
        <v>76</v>
      </c>
      <c r="DK87">
        <v>1</v>
      </c>
    </row>
    <row r="88" spans="1:115" ht="15.75" thickBot="1">
      <c r="A88" t="s">
        <v>797</v>
      </c>
      <c r="B88" t="s">
        <v>72</v>
      </c>
      <c r="C88">
        <v>48</v>
      </c>
      <c r="D88">
        <v>158</v>
      </c>
      <c r="E88">
        <v>74</v>
      </c>
      <c r="F88">
        <v>36.799999999999997</v>
      </c>
      <c r="G88">
        <v>94</v>
      </c>
      <c r="H88">
        <v>72</v>
      </c>
      <c r="I88" t="s">
        <v>73</v>
      </c>
      <c r="L88">
        <v>90</v>
      </c>
      <c r="M88" t="s">
        <v>798</v>
      </c>
      <c r="N88" t="e">
        <f t="shared" si="4"/>
        <v>#VALUE!</v>
      </c>
      <c r="O88">
        <v>1</v>
      </c>
      <c r="P88">
        <v>1</v>
      </c>
      <c r="Q88" t="s">
        <v>96</v>
      </c>
      <c r="R88" s="32" t="s">
        <v>799</v>
      </c>
      <c r="S88">
        <v>4</v>
      </c>
      <c r="T88" t="s">
        <v>77</v>
      </c>
      <c r="U88" t="s">
        <v>77</v>
      </c>
      <c r="V88" t="s">
        <v>76</v>
      </c>
      <c r="W88" t="s">
        <v>76</v>
      </c>
      <c r="X88" t="s">
        <v>76</v>
      </c>
      <c r="Y88" t="s">
        <v>800</v>
      </c>
      <c r="Z88" t="s">
        <v>173</v>
      </c>
      <c r="AA88">
        <v>240</v>
      </c>
      <c r="AB88" t="s">
        <v>81</v>
      </c>
      <c r="AC88" t="s">
        <v>82</v>
      </c>
      <c r="AD88" t="s">
        <v>78</v>
      </c>
      <c r="AE88" t="s">
        <v>801</v>
      </c>
      <c r="AF88">
        <v>14</v>
      </c>
      <c r="AG88" t="s">
        <v>802</v>
      </c>
      <c r="AH88">
        <v>2</v>
      </c>
      <c r="AI88" t="s">
        <v>73</v>
      </c>
      <c r="AJ88">
        <v>0</v>
      </c>
      <c r="AK88" t="s">
        <v>84</v>
      </c>
      <c r="AL88" t="s">
        <v>84</v>
      </c>
      <c r="AM88" t="s">
        <v>84</v>
      </c>
      <c r="AN88" t="s">
        <v>76</v>
      </c>
      <c r="AO88">
        <v>0</v>
      </c>
      <c r="AP88" t="s">
        <v>76</v>
      </c>
      <c r="AQ88" t="s">
        <v>76</v>
      </c>
      <c r="AR88" t="s">
        <v>76</v>
      </c>
      <c r="AS88" t="s">
        <v>76</v>
      </c>
      <c r="AT88" t="s">
        <v>76</v>
      </c>
      <c r="AU88" t="s">
        <v>76</v>
      </c>
      <c r="AV88" t="s">
        <v>76</v>
      </c>
      <c r="AW88" t="s">
        <v>76</v>
      </c>
      <c r="AX88" t="s">
        <v>76</v>
      </c>
      <c r="AY88" s="17">
        <v>612</v>
      </c>
      <c r="AZ88" s="16">
        <v>39.5</v>
      </c>
      <c r="BA88" s="17">
        <v>366</v>
      </c>
      <c r="BB88" s="17">
        <v>23.6</v>
      </c>
      <c r="BC88" s="17">
        <v>1017</v>
      </c>
      <c r="BD88" s="16">
        <v>65.7</v>
      </c>
      <c r="BE88" s="17">
        <v>426</v>
      </c>
      <c r="BF88" s="17">
        <v>27.5</v>
      </c>
      <c r="BG88" s="16">
        <v>98</v>
      </c>
      <c r="BH88" s="17">
        <v>6.3</v>
      </c>
      <c r="BI88" s="15">
        <v>418</v>
      </c>
      <c r="BJ88" s="17">
        <v>36.9</v>
      </c>
      <c r="BK88" s="16">
        <v>269</v>
      </c>
      <c r="BL88" s="16">
        <v>23.8</v>
      </c>
      <c r="BM88" s="17">
        <v>711</v>
      </c>
      <c r="BN88" s="17">
        <v>62.8</v>
      </c>
      <c r="BO88" s="17">
        <v>339</v>
      </c>
      <c r="BP88" s="16">
        <v>30</v>
      </c>
      <c r="BQ88" s="17">
        <v>78</v>
      </c>
      <c r="BR88" s="17">
        <v>6.9</v>
      </c>
      <c r="BS88" s="17">
        <v>388</v>
      </c>
      <c r="BT88" s="17">
        <v>13.1</v>
      </c>
      <c r="BU88" s="17">
        <v>98.8</v>
      </c>
      <c r="BV88" s="17" t="s">
        <v>93</v>
      </c>
      <c r="BW88" s="16">
        <v>14.9</v>
      </c>
      <c r="BX88" s="17">
        <v>701</v>
      </c>
      <c r="BY88" s="16">
        <v>8.56</v>
      </c>
      <c r="BZ88" s="17">
        <v>50.2</v>
      </c>
      <c r="CA88" s="15" t="s">
        <v>93</v>
      </c>
      <c r="CB88" s="16">
        <v>17.100000000000001</v>
      </c>
      <c r="CC88" s="16">
        <v>4.63</v>
      </c>
      <c r="CD88" s="17">
        <v>134</v>
      </c>
      <c r="CE88" s="17">
        <v>9.36</v>
      </c>
      <c r="CF88" s="16">
        <v>18.600000000000001</v>
      </c>
      <c r="CG88" s="17">
        <v>8.8000000000000007</v>
      </c>
      <c r="CH88" s="17">
        <v>67.3</v>
      </c>
      <c r="CI88" s="17">
        <v>4.8</v>
      </c>
      <c r="CJ88" s="16">
        <v>0.5</v>
      </c>
      <c r="CK88" s="17">
        <v>443</v>
      </c>
      <c r="CL88" s="16">
        <v>3.74</v>
      </c>
      <c r="CM88" s="17">
        <v>115</v>
      </c>
      <c r="CN88" s="16">
        <v>3.84</v>
      </c>
      <c r="CO88" s="17">
        <v>29.2</v>
      </c>
      <c r="CP88" s="17">
        <v>7.6</v>
      </c>
      <c r="CQ88" s="16">
        <v>59.8</v>
      </c>
      <c r="CR88" s="17">
        <v>3.1</v>
      </c>
      <c r="CS88" s="17">
        <v>0.3</v>
      </c>
      <c r="CT88" s="16">
        <v>243</v>
      </c>
      <c r="CU88" t="s">
        <v>76</v>
      </c>
      <c r="CV88" t="s">
        <v>76</v>
      </c>
      <c r="CW88" t="s">
        <v>76</v>
      </c>
      <c r="CX88" t="s">
        <v>76</v>
      </c>
      <c r="CY88" t="s">
        <v>76</v>
      </c>
      <c r="CZ88" t="s">
        <v>76</v>
      </c>
      <c r="DA88" t="s">
        <v>76</v>
      </c>
      <c r="DB88" t="s">
        <v>76</v>
      </c>
      <c r="DC88" t="s">
        <v>76</v>
      </c>
      <c r="DD88" t="s">
        <v>76</v>
      </c>
      <c r="DE88" t="s">
        <v>76</v>
      </c>
      <c r="DF88" t="s">
        <v>76</v>
      </c>
      <c r="DG88" t="s">
        <v>76</v>
      </c>
      <c r="DH88" t="s">
        <v>76</v>
      </c>
      <c r="DI88" t="s">
        <v>76</v>
      </c>
      <c r="DJ88" t="s">
        <v>76</v>
      </c>
      <c r="DK88">
        <v>1</v>
      </c>
    </row>
    <row r="89" spans="1:115" ht="15.75" thickBot="1">
      <c r="A89" t="s">
        <v>803</v>
      </c>
      <c r="B89" t="s">
        <v>109</v>
      </c>
      <c r="C89">
        <v>59</v>
      </c>
      <c r="D89">
        <v>158</v>
      </c>
      <c r="E89">
        <v>65</v>
      </c>
      <c r="F89">
        <v>36.6</v>
      </c>
      <c r="G89">
        <v>128</v>
      </c>
      <c r="H89">
        <v>85</v>
      </c>
      <c r="I89" t="s">
        <v>73</v>
      </c>
      <c r="L89">
        <v>80</v>
      </c>
      <c r="M89" t="s">
        <v>804</v>
      </c>
      <c r="N89" t="e">
        <f t="shared" si="4"/>
        <v>#VALUE!</v>
      </c>
      <c r="O89">
        <v>1</v>
      </c>
      <c r="P89">
        <v>1</v>
      </c>
      <c r="Q89" t="s">
        <v>75</v>
      </c>
      <c r="R89" s="32" t="s">
        <v>73</v>
      </c>
      <c r="S89">
        <v>0</v>
      </c>
      <c r="T89" t="s">
        <v>77</v>
      </c>
      <c r="U89" t="s">
        <v>77</v>
      </c>
      <c r="V89" t="s">
        <v>76</v>
      </c>
      <c r="W89" t="s">
        <v>76</v>
      </c>
      <c r="X89" t="s">
        <v>76</v>
      </c>
      <c r="Y89" t="s">
        <v>76</v>
      </c>
      <c r="Z89" t="s">
        <v>173</v>
      </c>
      <c r="AA89">
        <v>240</v>
      </c>
      <c r="AB89" t="s">
        <v>81</v>
      </c>
      <c r="AC89" t="s">
        <v>82</v>
      </c>
      <c r="AD89" t="s">
        <v>78</v>
      </c>
      <c r="AE89" t="s">
        <v>632</v>
      </c>
      <c r="AF89">
        <v>6</v>
      </c>
      <c r="AG89" t="s">
        <v>73</v>
      </c>
      <c r="AH89">
        <v>0</v>
      </c>
      <c r="AI89" t="s">
        <v>73</v>
      </c>
      <c r="AJ89">
        <v>0</v>
      </c>
      <c r="AK89" t="s">
        <v>81</v>
      </c>
      <c r="AL89" t="s">
        <v>84</v>
      </c>
      <c r="AM89" t="s">
        <v>81</v>
      </c>
      <c r="AN89" t="s">
        <v>805</v>
      </c>
      <c r="AO89">
        <v>3</v>
      </c>
      <c r="AP89" t="s">
        <v>76</v>
      </c>
      <c r="AQ89" t="s">
        <v>76</v>
      </c>
      <c r="AR89" t="s">
        <v>76</v>
      </c>
      <c r="AS89" t="s">
        <v>76</v>
      </c>
      <c r="AT89" t="s">
        <v>76</v>
      </c>
      <c r="AU89" t="s">
        <v>76</v>
      </c>
      <c r="AV89" t="s">
        <v>76</v>
      </c>
      <c r="AW89" t="s">
        <v>76</v>
      </c>
      <c r="AX89" t="s">
        <v>76</v>
      </c>
      <c r="AY89" s="16">
        <v>662</v>
      </c>
      <c r="AZ89" s="16">
        <v>53.8</v>
      </c>
      <c r="BA89" s="16">
        <v>214</v>
      </c>
      <c r="BB89" s="16">
        <v>17.399999999999999</v>
      </c>
      <c r="BC89" s="16">
        <v>927</v>
      </c>
      <c r="BD89" s="16">
        <v>75.3</v>
      </c>
      <c r="BE89" s="17">
        <v>143</v>
      </c>
      <c r="BF89" s="16">
        <v>11.6</v>
      </c>
      <c r="BG89">
        <v>149</v>
      </c>
      <c r="BH89" s="17">
        <v>12.1</v>
      </c>
      <c r="BI89" s="17">
        <v>450</v>
      </c>
      <c r="BJ89" s="16">
        <v>52.1</v>
      </c>
      <c r="BK89" s="17">
        <v>139</v>
      </c>
      <c r="BL89" s="16">
        <v>16.100000000000001</v>
      </c>
      <c r="BM89" s="16">
        <v>629</v>
      </c>
      <c r="BN89" s="17">
        <v>72.900000000000006</v>
      </c>
      <c r="BO89" s="17">
        <v>113</v>
      </c>
      <c r="BP89" s="16">
        <v>13.1</v>
      </c>
      <c r="BQ89" s="17">
        <v>113</v>
      </c>
      <c r="BR89" s="17">
        <v>13.1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t="s">
        <v>76</v>
      </c>
      <c r="BZ89" t="s">
        <v>76</v>
      </c>
      <c r="CA89" t="s">
        <v>76</v>
      </c>
      <c r="CB89" t="s">
        <v>76</v>
      </c>
      <c r="CC89" s="17">
        <v>3.26</v>
      </c>
      <c r="CD89" s="16">
        <v>123</v>
      </c>
      <c r="CE89" s="16">
        <v>6.51</v>
      </c>
      <c r="CF89" s="17">
        <v>23.5</v>
      </c>
      <c r="CG89" s="16">
        <v>4.8</v>
      </c>
      <c r="CH89" s="16">
        <v>70.900000000000006</v>
      </c>
      <c r="CI89" s="17">
        <v>0.3</v>
      </c>
      <c r="CJ89" s="16">
        <v>0.5</v>
      </c>
      <c r="CK89" s="16">
        <v>166</v>
      </c>
      <c r="CL89" s="17">
        <v>4.34</v>
      </c>
      <c r="CM89" s="17">
        <v>132</v>
      </c>
      <c r="CN89" s="16">
        <v>5.57</v>
      </c>
      <c r="CO89" s="17">
        <v>13.5</v>
      </c>
      <c r="CP89" s="16">
        <v>3.2</v>
      </c>
      <c r="CQ89" s="16">
        <v>82.1</v>
      </c>
      <c r="CR89" s="16">
        <v>0.7</v>
      </c>
      <c r="CS89" s="16">
        <v>0.5</v>
      </c>
      <c r="CT89" s="16">
        <v>140</v>
      </c>
      <c r="CU89" t="s">
        <v>76</v>
      </c>
      <c r="CV89" t="s">
        <v>76</v>
      </c>
      <c r="CW89" t="s">
        <v>76</v>
      </c>
      <c r="CX89" t="s">
        <v>76</v>
      </c>
      <c r="CY89" t="s">
        <v>76</v>
      </c>
      <c r="CZ89" t="s">
        <v>76</v>
      </c>
      <c r="DA89" t="s">
        <v>76</v>
      </c>
      <c r="DB89" t="s">
        <v>76</v>
      </c>
      <c r="DC89" t="s">
        <v>76</v>
      </c>
      <c r="DD89" t="s">
        <v>76</v>
      </c>
      <c r="DE89" t="s">
        <v>76</v>
      </c>
      <c r="DF89" t="s">
        <v>76</v>
      </c>
      <c r="DG89" t="s">
        <v>76</v>
      </c>
      <c r="DH89" t="s">
        <v>76</v>
      </c>
      <c r="DI89" t="s">
        <v>76</v>
      </c>
      <c r="DJ89" t="s">
        <v>76</v>
      </c>
      <c r="DK89">
        <v>1</v>
      </c>
    </row>
    <row r="90" spans="1:115" ht="15.75" thickBot="1">
      <c r="A90" t="s">
        <v>806</v>
      </c>
      <c r="B90" t="s">
        <v>72</v>
      </c>
      <c r="C90">
        <v>57</v>
      </c>
      <c r="D90">
        <v>175</v>
      </c>
      <c r="E90">
        <v>75</v>
      </c>
      <c r="F90">
        <v>36.4</v>
      </c>
      <c r="G90">
        <v>138</v>
      </c>
      <c r="H90">
        <v>87</v>
      </c>
      <c r="I90" t="s">
        <v>462</v>
      </c>
      <c r="J90">
        <f>FIND("烟",I90)</f>
        <v>2</v>
      </c>
      <c r="L90">
        <v>80</v>
      </c>
      <c r="M90" t="s">
        <v>178</v>
      </c>
      <c r="N90" t="e">
        <f t="shared" si="4"/>
        <v>#VALUE!</v>
      </c>
      <c r="O90">
        <v>1</v>
      </c>
      <c r="P90">
        <v>1</v>
      </c>
      <c r="Q90" t="s">
        <v>75</v>
      </c>
      <c r="R90" s="32" t="s">
        <v>73</v>
      </c>
      <c r="S90">
        <v>0</v>
      </c>
      <c r="T90" t="s">
        <v>77</v>
      </c>
      <c r="U90" t="s">
        <v>77</v>
      </c>
      <c r="V90" t="s">
        <v>76</v>
      </c>
      <c r="W90" t="s">
        <v>807</v>
      </c>
      <c r="X90" t="s">
        <v>76</v>
      </c>
      <c r="Y90" t="s">
        <v>76</v>
      </c>
      <c r="Z90" t="s">
        <v>173</v>
      </c>
      <c r="AA90">
        <v>240</v>
      </c>
      <c r="AB90" t="s">
        <v>81</v>
      </c>
      <c r="AC90" t="s">
        <v>82</v>
      </c>
      <c r="AD90" t="s">
        <v>78</v>
      </c>
      <c r="AE90" t="s">
        <v>808</v>
      </c>
      <c r="AF90">
        <v>6</v>
      </c>
      <c r="AG90" t="s">
        <v>809</v>
      </c>
      <c r="AH90">
        <v>2</v>
      </c>
      <c r="AI90" t="s">
        <v>73</v>
      </c>
      <c r="AJ90">
        <v>0</v>
      </c>
      <c r="AK90" t="s">
        <v>84</v>
      </c>
      <c r="AL90" t="s">
        <v>81</v>
      </c>
      <c r="AM90" t="s">
        <v>84</v>
      </c>
      <c r="AN90" t="s">
        <v>76</v>
      </c>
      <c r="AO90">
        <v>0</v>
      </c>
      <c r="AP90" t="s">
        <v>76</v>
      </c>
      <c r="AQ90" t="s">
        <v>76</v>
      </c>
      <c r="AR90" t="s">
        <v>76</v>
      </c>
      <c r="AS90" t="s">
        <v>76</v>
      </c>
      <c r="AT90" t="s">
        <v>76</v>
      </c>
      <c r="AU90" t="s">
        <v>76</v>
      </c>
      <c r="AV90" t="s">
        <v>76</v>
      </c>
      <c r="AW90" t="s">
        <v>76</v>
      </c>
      <c r="AX90" t="s">
        <v>76</v>
      </c>
      <c r="AY90" s="17">
        <v>466</v>
      </c>
      <c r="AZ90">
        <v>23.2</v>
      </c>
      <c r="BA90">
        <v>535</v>
      </c>
      <c r="BB90" s="16">
        <v>27.5</v>
      </c>
      <c r="BC90">
        <v>1185</v>
      </c>
      <c r="BD90">
        <v>58.9</v>
      </c>
      <c r="BE90" s="17">
        <v>172</v>
      </c>
      <c r="BF90">
        <v>8.5</v>
      </c>
      <c r="BG90">
        <v>654</v>
      </c>
      <c r="BH90" s="17">
        <v>32.5</v>
      </c>
      <c r="BI90" s="16">
        <v>120</v>
      </c>
      <c r="BJ90" s="16">
        <v>9.6</v>
      </c>
      <c r="BK90" s="17">
        <v>683</v>
      </c>
      <c r="BL90" s="16">
        <v>54.7</v>
      </c>
      <c r="BM90" s="16">
        <v>941</v>
      </c>
      <c r="BN90" s="17">
        <v>75.3</v>
      </c>
      <c r="BO90" s="17">
        <v>48</v>
      </c>
      <c r="BP90" s="16">
        <v>3.8</v>
      </c>
      <c r="BQ90" s="16">
        <v>259</v>
      </c>
      <c r="BR90" s="17">
        <v>20.7</v>
      </c>
      <c r="BS90" t="s">
        <v>76</v>
      </c>
      <c r="BT90" t="s">
        <v>76</v>
      </c>
      <c r="BU90" t="s">
        <v>76</v>
      </c>
      <c r="BV90" t="s">
        <v>76</v>
      </c>
      <c r="BW90" t="s">
        <v>76</v>
      </c>
      <c r="BX90" t="s">
        <v>76</v>
      </c>
      <c r="BY90" t="s">
        <v>76</v>
      </c>
      <c r="BZ90" t="s">
        <v>76</v>
      </c>
      <c r="CA90" t="s">
        <v>76</v>
      </c>
      <c r="CB90" t="s">
        <v>76</v>
      </c>
      <c r="CC90" t="s">
        <v>76</v>
      </c>
      <c r="CD90" t="s">
        <v>76</v>
      </c>
      <c r="CE90" t="s">
        <v>76</v>
      </c>
      <c r="CF90" t="s">
        <v>76</v>
      </c>
      <c r="CG90" t="s">
        <v>76</v>
      </c>
      <c r="CH90" t="s">
        <v>76</v>
      </c>
      <c r="CI90" t="s">
        <v>76</v>
      </c>
      <c r="CJ90" t="s">
        <v>76</v>
      </c>
      <c r="CK90" t="s">
        <v>76</v>
      </c>
      <c r="CL90" s="16">
        <v>3.99</v>
      </c>
      <c r="CM90" s="17">
        <v>117</v>
      </c>
      <c r="CN90" s="17">
        <v>3.82</v>
      </c>
      <c r="CO90" s="16">
        <v>27.7</v>
      </c>
      <c r="CP90" s="17">
        <v>8.4</v>
      </c>
      <c r="CQ90" s="16">
        <v>61.8</v>
      </c>
      <c r="CR90" s="17">
        <v>1.8</v>
      </c>
      <c r="CS90" s="16">
        <v>0.3</v>
      </c>
      <c r="CT90" s="16">
        <v>229</v>
      </c>
      <c r="CU90" t="s">
        <v>76</v>
      </c>
      <c r="CV90" t="s">
        <v>76</v>
      </c>
      <c r="CW90" t="s">
        <v>76</v>
      </c>
      <c r="CX90" t="s">
        <v>76</v>
      </c>
      <c r="CY90" t="s">
        <v>76</v>
      </c>
      <c r="CZ90" t="s">
        <v>76</v>
      </c>
      <c r="DA90" t="s">
        <v>76</v>
      </c>
      <c r="DB90" t="s">
        <v>76</v>
      </c>
      <c r="DC90" t="s">
        <v>76</v>
      </c>
      <c r="DD90" t="s">
        <v>76</v>
      </c>
      <c r="DE90" t="s">
        <v>76</v>
      </c>
      <c r="DF90" t="s">
        <v>76</v>
      </c>
      <c r="DG90" t="s">
        <v>76</v>
      </c>
      <c r="DH90" t="s">
        <v>76</v>
      </c>
      <c r="DI90" t="s">
        <v>76</v>
      </c>
      <c r="DJ90" t="s">
        <v>76</v>
      </c>
      <c r="DK90">
        <v>1</v>
      </c>
    </row>
    <row r="91" spans="1:115" ht="15.75" thickBot="1">
      <c r="A91" t="s">
        <v>810</v>
      </c>
      <c r="B91" t="s">
        <v>72</v>
      </c>
      <c r="C91">
        <v>65</v>
      </c>
      <c r="D91">
        <v>168</v>
      </c>
      <c r="E91">
        <v>66</v>
      </c>
      <c r="F91">
        <v>36.799999999999997</v>
      </c>
      <c r="G91">
        <v>130</v>
      </c>
      <c r="H91">
        <v>80</v>
      </c>
      <c r="I91" t="s">
        <v>494</v>
      </c>
      <c r="J91">
        <f>FIND("烟",I91)</f>
        <v>2</v>
      </c>
      <c r="L91">
        <v>80</v>
      </c>
      <c r="M91" t="s">
        <v>178</v>
      </c>
      <c r="N91" t="e">
        <f t="shared" si="4"/>
        <v>#VALUE!</v>
      </c>
      <c r="O91">
        <v>1</v>
      </c>
      <c r="P91">
        <v>1</v>
      </c>
      <c r="Q91" t="s">
        <v>96</v>
      </c>
      <c r="R91" s="32" t="s">
        <v>811</v>
      </c>
      <c r="S91">
        <v>1</v>
      </c>
      <c r="T91" t="s">
        <v>77</v>
      </c>
      <c r="U91" t="s">
        <v>77</v>
      </c>
      <c r="V91" t="s">
        <v>76</v>
      </c>
      <c r="W91" t="s">
        <v>812</v>
      </c>
      <c r="X91" t="s">
        <v>76</v>
      </c>
      <c r="Y91" t="s">
        <v>76</v>
      </c>
      <c r="Z91" t="s">
        <v>173</v>
      </c>
      <c r="AA91">
        <v>240</v>
      </c>
      <c r="AB91" t="s">
        <v>81</v>
      </c>
      <c r="AC91" t="s">
        <v>82</v>
      </c>
      <c r="AD91" t="s">
        <v>78</v>
      </c>
      <c r="AE91" t="s">
        <v>813</v>
      </c>
      <c r="AF91">
        <v>6</v>
      </c>
      <c r="AG91" t="s">
        <v>809</v>
      </c>
      <c r="AH91">
        <v>2</v>
      </c>
      <c r="AI91" t="s">
        <v>73</v>
      </c>
      <c r="AJ91">
        <v>0</v>
      </c>
      <c r="AK91" t="s">
        <v>84</v>
      </c>
      <c r="AL91" t="s">
        <v>81</v>
      </c>
      <c r="AM91" t="s">
        <v>84</v>
      </c>
      <c r="AN91" t="s">
        <v>76</v>
      </c>
      <c r="AO91">
        <v>0</v>
      </c>
      <c r="AP91" t="s">
        <v>76</v>
      </c>
      <c r="AQ91" t="s">
        <v>76</v>
      </c>
      <c r="AR91" t="s">
        <v>76</v>
      </c>
      <c r="AS91" t="s">
        <v>76</v>
      </c>
      <c r="AT91" t="s">
        <v>76</v>
      </c>
      <c r="AU91" t="s">
        <v>76</v>
      </c>
      <c r="AV91" t="s">
        <v>76</v>
      </c>
      <c r="AW91" t="s">
        <v>76</v>
      </c>
      <c r="AX91" t="s">
        <v>76</v>
      </c>
      <c r="AY91" s="16">
        <v>413</v>
      </c>
      <c r="AZ91" s="17">
        <v>39.4</v>
      </c>
      <c r="BA91" s="17">
        <v>278</v>
      </c>
      <c r="BB91" s="16">
        <v>26.5</v>
      </c>
      <c r="BC91" s="17">
        <v>715</v>
      </c>
      <c r="BD91" s="17">
        <v>68.3</v>
      </c>
      <c r="BE91" s="17">
        <v>83</v>
      </c>
      <c r="BF91" s="17">
        <v>8</v>
      </c>
      <c r="BG91" s="16">
        <v>242</v>
      </c>
      <c r="BH91" s="16">
        <v>23.1</v>
      </c>
      <c r="BI91" s="16">
        <v>118</v>
      </c>
      <c r="BJ91" s="16">
        <v>21.8</v>
      </c>
      <c r="BK91" s="17">
        <v>172</v>
      </c>
      <c r="BL91" s="16">
        <v>31.7</v>
      </c>
      <c r="BM91" s="16">
        <v>301</v>
      </c>
      <c r="BN91" s="16">
        <v>55.4</v>
      </c>
      <c r="BO91" s="16">
        <v>7</v>
      </c>
      <c r="BP91" s="17">
        <v>1.4</v>
      </c>
      <c r="BQ91" s="16">
        <v>232</v>
      </c>
      <c r="BR91" s="16">
        <v>42.8</v>
      </c>
      <c r="BS91" t="s">
        <v>76</v>
      </c>
      <c r="BT91" t="s">
        <v>76</v>
      </c>
      <c r="BU91" t="s">
        <v>76</v>
      </c>
      <c r="BV91" t="s">
        <v>76</v>
      </c>
      <c r="BW91" t="s">
        <v>76</v>
      </c>
      <c r="BX91" t="s">
        <v>76</v>
      </c>
      <c r="BY91" t="s">
        <v>76</v>
      </c>
      <c r="BZ91" t="s">
        <v>76</v>
      </c>
      <c r="CA91" t="s">
        <v>76</v>
      </c>
      <c r="CB91" t="s">
        <v>76</v>
      </c>
      <c r="CC91" t="s">
        <v>76</v>
      </c>
      <c r="CD91" t="s">
        <v>76</v>
      </c>
      <c r="CE91" t="s">
        <v>76</v>
      </c>
      <c r="CF91" t="s">
        <v>76</v>
      </c>
      <c r="CG91" t="s">
        <v>76</v>
      </c>
      <c r="CH91" t="s">
        <v>76</v>
      </c>
      <c r="CI91" t="s">
        <v>76</v>
      </c>
      <c r="CJ91" t="s">
        <v>76</v>
      </c>
      <c r="CK91" t="s">
        <v>76</v>
      </c>
      <c r="CL91" s="16">
        <v>4.21</v>
      </c>
      <c r="CM91" s="16">
        <v>133</v>
      </c>
      <c r="CN91" s="16">
        <v>3.02</v>
      </c>
      <c r="CO91" s="16">
        <v>20.2</v>
      </c>
      <c r="CP91" s="16">
        <v>16.899999999999999</v>
      </c>
      <c r="CQ91" s="16">
        <v>60.6</v>
      </c>
      <c r="CR91" s="16">
        <v>2</v>
      </c>
      <c r="CS91" s="17">
        <v>0.3</v>
      </c>
      <c r="CT91" s="16">
        <v>144</v>
      </c>
      <c r="CU91" t="s">
        <v>76</v>
      </c>
      <c r="CV91" t="s">
        <v>76</v>
      </c>
      <c r="CW91" t="s">
        <v>76</v>
      </c>
      <c r="CX91" t="s">
        <v>76</v>
      </c>
      <c r="CY91" t="s">
        <v>76</v>
      </c>
      <c r="CZ91" t="s">
        <v>76</v>
      </c>
      <c r="DA91" t="s">
        <v>76</v>
      </c>
      <c r="DB91" t="s">
        <v>76</v>
      </c>
      <c r="DC91" t="s">
        <v>76</v>
      </c>
      <c r="DD91" t="s">
        <v>76</v>
      </c>
      <c r="DE91" t="s">
        <v>76</v>
      </c>
      <c r="DF91" t="s">
        <v>76</v>
      </c>
      <c r="DG91" t="s">
        <v>76</v>
      </c>
      <c r="DH91" t="s">
        <v>76</v>
      </c>
      <c r="DI91" t="s">
        <v>76</v>
      </c>
      <c r="DJ91" t="s">
        <v>76</v>
      </c>
      <c r="DK91">
        <v>1</v>
      </c>
    </row>
    <row r="92" spans="1:115" ht="15.75" thickBot="1">
      <c r="A92" t="s">
        <v>814</v>
      </c>
      <c r="B92" t="s">
        <v>109</v>
      </c>
      <c r="C92">
        <v>51</v>
      </c>
      <c r="D92">
        <v>160</v>
      </c>
      <c r="E92">
        <v>65</v>
      </c>
      <c r="F92">
        <v>36.299999999999997</v>
      </c>
      <c r="G92">
        <v>97</v>
      </c>
      <c r="H92">
        <v>60</v>
      </c>
      <c r="I92" t="s">
        <v>73</v>
      </c>
      <c r="L92">
        <v>90</v>
      </c>
      <c r="M92" t="s">
        <v>815</v>
      </c>
      <c r="N92" t="e">
        <f t="shared" si="4"/>
        <v>#VALUE!</v>
      </c>
      <c r="O92">
        <v>1</v>
      </c>
      <c r="P92">
        <v>1</v>
      </c>
      <c r="Q92" t="s">
        <v>96</v>
      </c>
      <c r="R92" s="32" t="s">
        <v>73</v>
      </c>
      <c r="S92">
        <v>0</v>
      </c>
      <c r="T92" t="s">
        <v>77</v>
      </c>
      <c r="U92" t="s">
        <v>77</v>
      </c>
      <c r="V92" t="s">
        <v>76</v>
      </c>
      <c r="W92" t="s">
        <v>816</v>
      </c>
      <c r="X92" t="s">
        <v>76</v>
      </c>
      <c r="Y92" t="s">
        <v>76</v>
      </c>
      <c r="Z92" t="s">
        <v>173</v>
      </c>
      <c r="AA92">
        <v>196</v>
      </c>
      <c r="AB92" t="s">
        <v>81</v>
      </c>
      <c r="AC92" t="s">
        <v>82</v>
      </c>
      <c r="AD92" t="s">
        <v>78</v>
      </c>
      <c r="AE92" t="s">
        <v>817</v>
      </c>
      <c r="AF92">
        <v>6</v>
      </c>
      <c r="AG92" t="s">
        <v>73</v>
      </c>
      <c r="AH92">
        <v>0</v>
      </c>
      <c r="AI92" t="s">
        <v>73</v>
      </c>
      <c r="AJ92">
        <v>0</v>
      </c>
      <c r="AK92" t="s">
        <v>81</v>
      </c>
      <c r="AL92" t="s">
        <v>81</v>
      </c>
      <c r="AM92" t="s">
        <v>84</v>
      </c>
      <c r="AN92" t="s">
        <v>76</v>
      </c>
      <c r="AO92">
        <v>0</v>
      </c>
      <c r="AP92" t="s">
        <v>76</v>
      </c>
      <c r="AQ92" t="s">
        <v>76</v>
      </c>
      <c r="AR92" t="s">
        <v>76</v>
      </c>
      <c r="AS92" t="s">
        <v>76</v>
      </c>
      <c r="AT92" t="s">
        <v>76</v>
      </c>
      <c r="AU92" t="s">
        <v>76</v>
      </c>
      <c r="AV92" t="s">
        <v>76</v>
      </c>
      <c r="AW92" t="s">
        <v>76</v>
      </c>
      <c r="AX92" t="s">
        <v>76</v>
      </c>
      <c r="AY92" s="16">
        <v>905</v>
      </c>
      <c r="AZ92" s="17">
        <v>52.6</v>
      </c>
      <c r="BA92" s="16">
        <v>434</v>
      </c>
      <c r="BB92" s="17">
        <v>25.2</v>
      </c>
      <c r="BC92" s="17">
        <v>1357</v>
      </c>
      <c r="BD92" s="17">
        <v>78.900000000000006</v>
      </c>
      <c r="BE92" s="17">
        <v>126</v>
      </c>
      <c r="BF92" s="16">
        <v>7.3</v>
      </c>
      <c r="BG92" s="16">
        <v>233</v>
      </c>
      <c r="BH92" s="16">
        <v>13.6</v>
      </c>
      <c r="BI92" s="16">
        <v>814</v>
      </c>
      <c r="BJ92" s="16">
        <v>48.6</v>
      </c>
      <c r="BK92" s="17">
        <v>402</v>
      </c>
      <c r="BL92" s="16">
        <v>24</v>
      </c>
      <c r="BM92" s="16">
        <v>1281</v>
      </c>
      <c r="BN92" s="17">
        <v>76.400000000000006</v>
      </c>
      <c r="BO92" s="16">
        <v>110</v>
      </c>
      <c r="BP92" s="17">
        <v>6.6</v>
      </c>
      <c r="BQ92" s="16">
        <v>276</v>
      </c>
      <c r="BR92" s="17">
        <v>16.5</v>
      </c>
      <c r="BS92" t="s">
        <v>76</v>
      </c>
      <c r="BT92" t="s">
        <v>76</v>
      </c>
      <c r="BU92" t="s">
        <v>76</v>
      </c>
      <c r="BV92" t="s">
        <v>76</v>
      </c>
      <c r="BW92" t="s">
        <v>76</v>
      </c>
      <c r="BX92" t="s">
        <v>76</v>
      </c>
      <c r="BY92" t="s">
        <v>76</v>
      </c>
      <c r="BZ92" t="s">
        <v>76</v>
      </c>
      <c r="CA92" t="s">
        <v>76</v>
      </c>
      <c r="CB92" t="s">
        <v>76</v>
      </c>
      <c r="CC92" s="16">
        <v>4.46</v>
      </c>
      <c r="CD92" s="16">
        <v>135</v>
      </c>
      <c r="CE92" s="16">
        <v>5.85</v>
      </c>
      <c r="CF92" s="17">
        <v>32</v>
      </c>
      <c r="CG92" s="17">
        <v>5.6</v>
      </c>
      <c r="CH92" s="17">
        <v>57.5</v>
      </c>
      <c r="CI92" s="16">
        <v>4.5999999999999996</v>
      </c>
      <c r="CJ92" s="16">
        <v>0.3</v>
      </c>
      <c r="CK92" s="15">
        <v>257</v>
      </c>
      <c r="CL92" s="17">
        <v>4.6100000000000003</v>
      </c>
      <c r="CM92" s="17">
        <v>138</v>
      </c>
      <c r="CN92" s="16">
        <v>5.32</v>
      </c>
      <c r="CO92" s="17">
        <v>28</v>
      </c>
      <c r="CP92" s="17">
        <v>7.5</v>
      </c>
      <c r="CQ92" s="16">
        <v>59.6</v>
      </c>
      <c r="CR92" s="17">
        <v>4.0999999999999996</v>
      </c>
      <c r="CS92" s="17">
        <v>0.8</v>
      </c>
      <c r="CT92" s="17">
        <v>264</v>
      </c>
      <c r="CU92" s="16">
        <v>42</v>
      </c>
      <c r="CV92" s="17">
        <v>100</v>
      </c>
      <c r="CW92" s="16">
        <v>26.6</v>
      </c>
      <c r="CX92" s="17">
        <v>26.3</v>
      </c>
      <c r="CY92" s="16">
        <v>98</v>
      </c>
      <c r="CZ92" s="17">
        <v>1.7</v>
      </c>
      <c r="DA92" s="17">
        <v>1.7</v>
      </c>
      <c r="DB92" s="16">
        <v>7.41</v>
      </c>
      <c r="DC92" t="s">
        <v>76</v>
      </c>
      <c r="DD92" t="s">
        <v>76</v>
      </c>
      <c r="DE92" t="s">
        <v>76</v>
      </c>
      <c r="DF92" t="s">
        <v>76</v>
      </c>
      <c r="DG92" t="s">
        <v>76</v>
      </c>
      <c r="DH92" t="s">
        <v>76</v>
      </c>
      <c r="DI92" t="s">
        <v>76</v>
      </c>
      <c r="DJ92" t="s">
        <v>76</v>
      </c>
      <c r="DK92">
        <v>1</v>
      </c>
    </row>
    <row r="93" spans="1:115" ht="15.75" thickBot="1">
      <c r="A93" t="s">
        <v>818</v>
      </c>
      <c r="B93" t="s">
        <v>72</v>
      </c>
      <c r="C93">
        <v>46</v>
      </c>
      <c r="D93">
        <v>168</v>
      </c>
      <c r="E93">
        <v>62</v>
      </c>
      <c r="F93">
        <v>36.6</v>
      </c>
      <c r="G93">
        <v>100</v>
      </c>
      <c r="H93">
        <v>67</v>
      </c>
      <c r="I93" t="s">
        <v>73</v>
      </c>
      <c r="L93">
        <v>90</v>
      </c>
      <c r="M93" t="s">
        <v>819</v>
      </c>
      <c r="N93" t="e">
        <f t="shared" si="4"/>
        <v>#VALUE!</v>
      </c>
      <c r="O93">
        <v>1</v>
      </c>
      <c r="P93">
        <v>1</v>
      </c>
      <c r="Q93" t="s">
        <v>96</v>
      </c>
      <c r="R93" s="32" t="s">
        <v>820</v>
      </c>
      <c r="S93">
        <v>1</v>
      </c>
      <c r="T93" t="s">
        <v>77</v>
      </c>
      <c r="U93" t="s">
        <v>77</v>
      </c>
      <c r="V93" t="s">
        <v>76</v>
      </c>
      <c r="W93" t="s">
        <v>821</v>
      </c>
      <c r="X93" t="s">
        <v>76</v>
      </c>
      <c r="Y93" t="s">
        <v>822</v>
      </c>
      <c r="Z93" t="s">
        <v>173</v>
      </c>
      <c r="AA93">
        <v>210</v>
      </c>
      <c r="AB93" t="s">
        <v>81</v>
      </c>
      <c r="AC93" t="s">
        <v>82</v>
      </c>
      <c r="AD93" t="s">
        <v>78</v>
      </c>
      <c r="AE93" t="s">
        <v>823</v>
      </c>
      <c r="AF93">
        <v>9</v>
      </c>
      <c r="AG93" t="s">
        <v>73</v>
      </c>
      <c r="AH93">
        <v>0</v>
      </c>
      <c r="AI93" t="s">
        <v>73</v>
      </c>
      <c r="AJ93">
        <v>0</v>
      </c>
      <c r="AK93" t="s">
        <v>81</v>
      </c>
      <c r="AL93" t="s">
        <v>81</v>
      </c>
      <c r="AM93" t="s">
        <v>81</v>
      </c>
      <c r="AN93" t="s">
        <v>824</v>
      </c>
      <c r="AO93">
        <v>2</v>
      </c>
      <c r="AP93" t="s">
        <v>76</v>
      </c>
      <c r="AQ93" t="s">
        <v>76</v>
      </c>
      <c r="AR93" t="s">
        <v>76</v>
      </c>
      <c r="AS93" t="s">
        <v>76</v>
      </c>
      <c r="AT93" t="s">
        <v>76</v>
      </c>
      <c r="AU93" t="s">
        <v>76</v>
      </c>
      <c r="AV93" t="s">
        <v>76</v>
      </c>
      <c r="AW93" t="s">
        <v>76</v>
      </c>
      <c r="AX93" t="s">
        <v>76</v>
      </c>
      <c r="AY93" s="17">
        <v>335</v>
      </c>
      <c r="AZ93" s="17">
        <v>29.9</v>
      </c>
      <c r="BA93" s="16">
        <v>346</v>
      </c>
      <c r="BB93" s="16">
        <v>30.9</v>
      </c>
      <c r="BC93" s="16">
        <v>686</v>
      </c>
      <c r="BD93" s="17">
        <v>61.2</v>
      </c>
      <c r="BE93" s="17">
        <v>142</v>
      </c>
      <c r="BF93" s="17">
        <v>12.7</v>
      </c>
      <c r="BG93" s="16">
        <v>285</v>
      </c>
      <c r="BH93" s="16">
        <v>25.4</v>
      </c>
      <c r="BI93" s="17">
        <v>249</v>
      </c>
      <c r="BJ93" s="16">
        <v>20.8</v>
      </c>
      <c r="BK93" s="16">
        <v>394</v>
      </c>
      <c r="BL93" s="16">
        <v>32.9</v>
      </c>
      <c r="BM93" s="16">
        <v>653</v>
      </c>
      <c r="BN93" s="17">
        <v>54.6</v>
      </c>
      <c r="BO93" s="17">
        <v>137</v>
      </c>
      <c r="BP93" s="16">
        <v>11.5</v>
      </c>
      <c r="BQ93" s="17">
        <v>401</v>
      </c>
      <c r="BR93" s="16">
        <v>33.6</v>
      </c>
      <c r="BS93" t="s">
        <v>76</v>
      </c>
      <c r="BT93" t="s">
        <v>76</v>
      </c>
      <c r="BU93" t="s">
        <v>76</v>
      </c>
      <c r="BV93" t="s">
        <v>76</v>
      </c>
      <c r="BW93" t="s">
        <v>76</v>
      </c>
      <c r="BX93" s="16">
        <v>6765</v>
      </c>
      <c r="BY93" s="16">
        <v>466</v>
      </c>
      <c r="BZ93" s="17">
        <v>4489</v>
      </c>
      <c r="CA93" s="17" t="s">
        <v>825</v>
      </c>
      <c r="CB93" s="16">
        <v>36.9</v>
      </c>
      <c r="CC93" s="16">
        <v>4.16</v>
      </c>
      <c r="CD93" s="17">
        <v>126</v>
      </c>
      <c r="CE93" s="16">
        <v>11.35</v>
      </c>
      <c r="CF93" s="16">
        <v>11.3</v>
      </c>
      <c r="CG93" s="15">
        <v>11.1</v>
      </c>
      <c r="CH93" s="16">
        <v>75.5</v>
      </c>
      <c r="CI93" s="17">
        <v>1.5</v>
      </c>
      <c r="CJ93" s="17">
        <v>0.6</v>
      </c>
      <c r="CK93" s="16">
        <v>160</v>
      </c>
      <c r="CL93" s="16">
        <v>3.08</v>
      </c>
      <c r="CM93" s="16">
        <v>99</v>
      </c>
      <c r="CN93" s="16">
        <v>9.8000000000000007</v>
      </c>
      <c r="CO93" s="16">
        <v>11</v>
      </c>
      <c r="CP93" s="16">
        <v>13</v>
      </c>
      <c r="CQ93" s="16">
        <v>74.5</v>
      </c>
      <c r="CR93" s="16">
        <v>0.9</v>
      </c>
      <c r="CS93" s="16">
        <v>0.6</v>
      </c>
      <c r="CT93" s="17">
        <v>126</v>
      </c>
      <c r="CU93" t="s">
        <v>76</v>
      </c>
      <c r="CV93" t="s">
        <v>76</v>
      </c>
      <c r="CW93" t="s">
        <v>76</v>
      </c>
      <c r="CX93" t="s">
        <v>76</v>
      </c>
      <c r="CY93" t="s">
        <v>76</v>
      </c>
      <c r="CZ93" t="s">
        <v>76</v>
      </c>
      <c r="DA93" t="s">
        <v>76</v>
      </c>
      <c r="DB93" t="s">
        <v>76</v>
      </c>
      <c r="DC93" s="16">
        <v>32</v>
      </c>
      <c r="DD93" s="16">
        <v>85</v>
      </c>
      <c r="DE93" s="16">
        <v>24.4</v>
      </c>
      <c r="DF93" s="16">
        <v>26</v>
      </c>
      <c r="DG93" s="16">
        <v>97</v>
      </c>
      <c r="DH93" s="17">
        <v>1.4</v>
      </c>
      <c r="DI93" s="17">
        <v>2.1</v>
      </c>
      <c r="DJ93" s="16">
        <v>7.49</v>
      </c>
      <c r="DK93">
        <v>1</v>
      </c>
    </row>
    <row r="94" spans="1:115" ht="15.75" thickBot="1">
      <c r="A94" t="s">
        <v>826</v>
      </c>
      <c r="B94" t="s">
        <v>109</v>
      </c>
      <c r="C94">
        <v>51</v>
      </c>
      <c r="D94">
        <v>153</v>
      </c>
      <c r="E94">
        <v>50</v>
      </c>
      <c r="F94">
        <v>36.5</v>
      </c>
      <c r="G94">
        <v>104</v>
      </c>
      <c r="H94">
        <v>62</v>
      </c>
      <c r="I94" t="s">
        <v>73</v>
      </c>
      <c r="L94">
        <v>90</v>
      </c>
      <c r="M94" t="s">
        <v>827</v>
      </c>
      <c r="N94" t="e">
        <f t="shared" si="4"/>
        <v>#VALUE!</v>
      </c>
      <c r="O94">
        <v>1</v>
      </c>
      <c r="P94">
        <v>1</v>
      </c>
      <c r="Q94" t="s">
        <v>96</v>
      </c>
      <c r="R94" s="32" t="s">
        <v>73</v>
      </c>
      <c r="S94">
        <v>0</v>
      </c>
      <c r="T94" t="s">
        <v>77</v>
      </c>
      <c r="U94" t="s">
        <v>77</v>
      </c>
      <c r="V94" t="s">
        <v>76</v>
      </c>
      <c r="W94" s="8" t="s">
        <v>828</v>
      </c>
      <c r="X94" t="s">
        <v>76</v>
      </c>
      <c r="Y94" t="s">
        <v>76</v>
      </c>
      <c r="Z94" t="s">
        <v>173</v>
      </c>
      <c r="AA94">
        <v>240</v>
      </c>
      <c r="AB94" t="s">
        <v>81</v>
      </c>
      <c r="AC94" t="s">
        <v>82</v>
      </c>
      <c r="AD94" t="s">
        <v>78</v>
      </c>
      <c r="AE94" t="s">
        <v>829</v>
      </c>
      <c r="AF94">
        <v>8</v>
      </c>
      <c r="AG94" t="s">
        <v>824</v>
      </c>
      <c r="AH94">
        <v>2</v>
      </c>
      <c r="AI94" t="s">
        <v>73</v>
      </c>
      <c r="AJ94">
        <v>0</v>
      </c>
      <c r="AK94" t="s">
        <v>81</v>
      </c>
      <c r="AL94" t="s">
        <v>84</v>
      </c>
      <c r="AM94" t="s">
        <v>84</v>
      </c>
      <c r="AN94" t="s">
        <v>76</v>
      </c>
      <c r="AO94">
        <v>0</v>
      </c>
      <c r="AP94" t="s">
        <v>76</v>
      </c>
      <c r="AQ94" t="s">
        <v>76</v>
      </c>
      <c r="AR94" t="s">
        <v>76</v>
      </c>
      <c r="AS94" t="s">
        <v>76</v>
      </c>
      <c r="AT94" t="s">
        <v>76</v>
      </c>
      <c r="AU94" t="s">
        <v>76</v>
      </c>
      <c r="AV94" t="s">
        <v>76</v>
      </c>
      <c r="AW94" t="s">
        <v>76</v>
      </c>
      <c r="AX94" t="s">
        <v>76</v>
      </c>
      <c r="AY94" s="16">
        <v>572</v>
      </c>
      <c r="AZ94" s="16">
        <v>36</v>
      </c>
      <c r="BA94" s="17">
        <v>432</v>
      </c>
      <c r="BB94" s="17">
        <v>27.2</v>
      </c>
      <c r="BC94" s="16">
        <v>1076</v>
      </c>
      <c r="BD94" s="17">
        <v>67.7</v>
      </c>
      <c r="BE94" s="16">
        <v>214</v>
      </c>
      <c r="BF94" s="17">
        <v>13.5</v>
      </c>
      <c r="BG94" s="16">
        <v>293</v>
      </c>
      <c r="BH94" s="16">
        <v>18.399999999999999</v>
      </c>
      <c r="BI94" s="16">
        <v>819</v>
      </c>
      <c r="BJ94" s="17">
        <v>44.4</v>
      </c>
      <c r="BK94" s="17">
        <v>505</v>
      </c>
      <c r="BL94" s="17">
        <v>27.4</v>
      </c>
      <c r="BM94" s="17">
        <v>1396</v>
      </c>
      <c r="BN94" s="17">
        <v>75.8</v>
      </c>
      <c r="BO94" s="16">
        <v>217</v>
      </c>
      <c r="BP94" s="16">
        <v>11.8</v>
      </c>
      <c r="BQ94" s="17">
        <v>229</v>
      </c>
      <c r="BR94" s="17">
        <v>12.4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76</v>
      </c>
      <c r="BY94" t="s">
        <v>76</v>
      </c>
      <c r="BZ94" t="s">
        <v>76</v>
      </c>
      <c r="CA94" t="s">
        <v>76</v>
      </c>
      <c r="CB94" t="s">
        <v>76</v>
      </c>
      <c r="CC94" s="16">
        <v>4.45</v>
      </c>
      <c r="CD94" s="17">
        <v>95</v>
      </c>
      <c r="CE94" s="16">
        <v>6.57</v>
      </c>
      <c r="CF94" s="17">
        <v>25.6</v>
      </c>
      <c r="CG94" s="16">
        <v>7</v>
      </c>
      <c r="CH94" s="16">
        <v>64.7</v>
      </c>
      <c r="CI94" s="17">
        <v>2.1</v>
      </c>
      <c r="CJ94" s="16">
        <v>0.6</v>
      </c>
      <c r="CK94" s="16">
        <v>387</v>
      </c>
      <c r="CL94" s="15">
        <v>4.03</v>
      </c>
      <c r="CM94" s="16">
        <v>94</v>
      </c>
      <c r="CN94" s="16">
        <v>4.33</v>
      </c>
      <c r="CO94" s="16">
        <v>41.1</v>
      </c>
      <c r="CP94" s="17">
        <v>7.6</v>
      </c>
      <c r="CQ94" s="17">
        <v>49.9</v>
      </c>
      <c r="CR94" s="17">
        <v>0.9</v>
      </c>
      <c r="CS94" s="16">
        <v>0.5</v>
      </c>
      <c r="CT94" s="17">
        <v>153</v>
      </c>
      <c r="CU94" t="s">
        <v>76</v>
      </c>
      <c r="CV94" t="s">
        <v>76</v>
      </c>
      <c r="CW94" t="s">
        <v>76</v>
      </c>
      <c r="CX94" t="s">
        <v>76</v>
      </c>
      <c r="CY94" t="s">
        <v>76</v>
      </c>
      <c r="CZ94" t="s">
        <v>76</v>
      </c>
      <c r="DA94" t="s">
        <v>76</v>
      </c>
      <c r="DB94" t="s">
        <v>76</v>
      </c>
      <c r="DC94" t="s">
        <v>76</v>
      </c>
      <c r="DD94" t="s">
        <v>76</v>
      </c>
      <c r="DE94" t="s">
        <v>76</v>
      </c>
      <c r="DF94" t="s">
        <v>76</v>
      </c>
      <c r="DG94" t="s">
        <v>76</v>
      </c>
      <c r="DH94" t="s">
        <v>76</v>
      </c>
      <c r="DI94" t="s">
        <v>76</v>
      </c>
      <c r="DJ94" t="s">
        <v>76</v>
      </c>
      <c r="DK94">
        <v>1</v>
      </c>
    </row>
    <row r="95" spans="1:115" ht="15.75" thickBot="1">
      <c r="A95" t="s">
        <v>830</v>
      </c>
      <c r="B95" t="s">
        <v>109</v>
      </c>
      <c r="C95">
        <v>49</v>
      </c>
      <c r="D95">
        <v>158</v>
      </c>
      <c r="E95">
        <v>48</v>
      </c>
      <c r="F95">
        <v>36.799999999999997</v>
      </c>
      <c r="G95">
        <v>127</v>
      </c>
      <c r="H95">
        <v>71</v>
      </c>
      <c r="I95" t="s">
        <v>73</v>
      </c>
      <c r="L95">
        <v>70</v>
      </c>
      <c r="M95" t="s">
        <v>815</v>
      </c>
      <c r="N95" t="e">
        <f t="shared" si="4"/>
        <v>#VALUE!</v>
      </c>
      <c r="O95">
        <v>1</v>
      </c>
      <c r="P95">
        <v>1</v>
      </c>
      <c r="Q95" t="s">
        <v>96</v>
      </c>
      <c r="R95" s="32" t="s">
        <v>73</v>
      </c>
      <c r="S95">
        <v>0</v>
      </c>
      <c r="T95" t="s">
        <v>77</v>
      </c>
      <c r="U95" t="s">
        <v>77</v>
      </c>
      <c r="V95" t="s">
        <v>76</v>
      </c>
      <c r="W95" t="s">
        <v>831</v>
      </c>
      <c r="X95" t="s">
        <v>76</v>
      </c>
      <c r="Y95" t="s">
        <v>73</v>
      </c>
      <c r="Z95" t="s">
        <v>173</v>
      </c>
      <c r="AA95">
        <v>240</v>
      </c>
      <c r="AB95" t="s">
        <v>81</v>
      </c>
      <c r="AC95" t="s">
        <v>82</v>
      </c>
      <c r="AD95" t="s">
        <v>78</v>
      </c>
      <c r="AE95" t="s">
        <v>218</v>
      </c>
      <c r="AF95">
        <v>9</v>
      </c>
      <c r="AG95" t="s">
        <v>73</v>
      </c>
      <c r="AH95">
        <v>0</v>
      </c>
      <c r="AI95" t="s">
        <v>73</v>
      </c>
      <c r="AJ95">
        <v>0</v>
      </c>
      <c r="AK95" t="s">
        <v>84</v>
      </c>
      <c r="AL95" t="s">
        <v>84</v>
      </c>
      <c r="AM95" t="s">
        <v>84</v>
      </c>
      <c r="AN95" t="s">
        <v>76</v>
      </c>
      <c r="AO95">
        <v>0</v>
      </c>
      <c r="AP95" t="s">
        <v>76</v>
      </c>
      <c r="AQ95" t="s">
        <v>76</v>
      </c>
      <c r="AR95" t="s">
        <v>76</v>
      </c>
      <c r="AS95" t="s">
        <v>76</v>
      </c>
      <c r="AT95" t="s">
        <v>76</v>
      </c>
      <c r="AU95" t="s">
        <v>76</v>
      </c>
      <c r="AV95" t="s">
        <v>76</v>
      </c>
      <c r="AW95" t="s">
        <v>76</v>
      </c>
      <c r="AX95" t="s">
        <v>76</v>
      </c>
      <c r="AY95" s="17">
        <v>239</v>
      </c>
      <c r="AZ95" s="16">
        <v>30.2</v>
      </c>
      <c r="BA95" s="17">
        <v>229</v>
      </c>
      <c r="BB95" s="17">
        <v>28.9</v>
      </c>
      <c r="BC95" s="16">
        <v>498</v>
      </c>
      <c r="BD95" s="17">
        <v>63</v>
      </c>
      <c r="BE95" s="16">
        <v>100</v>
      </c>
      <c r="BF95" s="16">
        <v>12.7</v>
      </c>
      <c r="BG95" s="17">
        <v>188</v>
      </c>
      <c r="BH95" s="16">
        <v>23.8</v>
      </c>
      <c r="BI95" s="17">
        <v>173</v>
      </c>
      <c r="BJ95" s="17">
        <v>41.1</v>
      </c>
      <c r="BK95" s="17">
        <v>98</v>
      </c>
      <c r="BL95" s="17">
        <v>23.2</v>
      </c>
      <c r="BM95" s="17">
        <v>291</v>
      </c>
      <c r="BN95" s="17">
        <v>69.2</v>
      </c>
      <c r="BO95" s="16">
        <v>43</v>
      </c>
      <c r="BP95" s="16">
        <v>10.199999999999999</v>
      </c>
      <c r="BQ95" s="17">
        <v>86</v>
      </c>
      <c r="BR95" s="17">
        <v>20.5</v>
      </c>
      <c r="BS95" t="s">
        <v>76</v>
      </c>
      <c r="BT95" t="s">
        <v>76</v>
      </c>
      <c r="BU95" t="s">
        <v>76</v>
      </c>
      <c r="BV95" t="s">
        <v>76</v>
      </c>
      <c r="BW95" t="s">
        <v>76</v>
      </c>
      <c r="BX95" t="s">
        <v>76</v>
      </c>
      <c r="BY95" t="s">
        <v>76</v>
      </c>
      <c r="BZ95" t="s">
        <v>76</v>
      </c>
      <c r="CA95" t="s">
        <v>76</v>
      </c>
      <c r="CB95" t="s">
        <v>76</v>
      </c>
      <c r="CC95" s="17">
        <v>3.96</v>
      </c>
      <c r="CD95" s="17">
        <v>117</v>
      </c>
      <c r="CE95" s="16">
        <v>3.94</v>
      </c>
      <c r="CF95" s="16">
        <v>20.3</v>
      </c>
      <c r="CG95" s="17">
        <v>14.2</v>
      </c>
      <c r="CH95" s="17">
        <v>62.2</v>
      </c>
      <c r="CI95" s="16">
        <v>2.8</v>
      </c>
      <c r="CJ95" s="17">
        <v>0.5</v>
      </c>
      <c r="CK95" s="17">
        <v>155</v>
      </c>
      <c r="CL95" s="16">
        <v>3.02</v>
      </c>
      <c r="CM95" s="17">
        <v>91</v>
      </c>
      <c r="CN95" s="16">
        <v>4.9800000000000004</v>
      </c>
      <c r="CO95" s="16">
        <v>8.8000000000000007</v>
      </c>
      <c r="CP95" s="16">
        <v>9.6</v>
      </c>
      <c r="CQ95" s="16">
        <v>80.2</v>
      </c>
      <c r="CR95" s="16">
        <v>1.2</v>
      </c>
      <c r="CS95" s="16">
        <v>0.2</v>
      </c>
      <c r="CT95" s="16">
        <v>111</v>
      </c>
      <c r="CU95" t="s">
        <v>76</v>
      </c>
      <c r="CV95" t="s">
        <v>76</v>
      </c>
      <c r="CW95" t="s">
        <v>76</v>
      </c>
      <c r="CX95" t="s">
        <v>76</v>
      </c>
      <c r="CY95" t="s">
        <v>76</v>
      </c>
      <c r="CZ95" t="s">
        <v>76</v>
      </c>
      <c r="DA95" t="s">
        <v>76</v>
      </c>
      <c r="DB95" t="s">
        <v>76</v>
      </c>
      <c r="DC95" t="s">
        <v>76</v>
      </c>
      <c r="DD95" t="s">
        <v>76</v>
      </c>
      <c r="DE95" t="s">
        <v>76</v>
      </c>
      <c r="DF95" t="s">
        <v>76</v>
      </c>
      <c r="DG95" t="s">
        <v>76</v>
      </c>
      <c r="DH95" t="s">
        <v>76</v>
      </c>
      <c r="DI95" t="s">
        <v>76</v>
      </c>
      <c r="DJ95" t="s">
        <v>76</v>
      </c>
      <c r="DK95">
        <v>1</v>
      </c>
    </row>
    <row r="96" spans="1:115" ht="15.75" thickBot="1">
      <c r="A96" t="s">
        <v>832</v>
      </c>
      <c r="B96" t="s">
        <v>72</v>
      </c>
      <c r="C96">
        <v>54</v>
      </c>
      <c r="D96">
        <v>163</v>
      </c>
      <c r="E96">
        <v>64</v>
      </c>
      <c r="F96">
        <v>36.5</v>
      </c>
      <c r="G96">
        <v>150</v>
      </c>
      <c r="H96">
        <v>93</v>
      </c>
      <c r="I96" t="s">
        <v>833</v>
      </c>
      <c r="J96">
        <f>FIND("烟",I96)</f>
        <v>2</v>
      </c>
      <c r="L96">
        <v>80</v>
      </c>
      <c r="M96" t="s">
        <v>815</v>
      </c>
      <c r="N96" t="e">
        <f t="shared" si="4"/>
        <v>#VALUE!</v>
      </c>
      <c r="O96">
        <v>1</v>
      </c>
      <c r="P96">
        <v>1</v>
      </c>
      <c r="Q96" t="s">
        <v>75</v>
      </c>
      <c r="R96" s="32" t="s">
        <v>834</v>
      </c>
      <c r="S96">
        <v>2</v>
      </c>
      <c r="T96" t="s">
        <v>77</v>
      </c>
      <c r="U96" t="s">
        <v>77</v>
      </c>
      <c r="V96">
        <v>5.38</v>
      </c>
      <c r="W96" t="s">
        <v>835</v>
      </c>
      <c r="X96" t="s">
        <v>76</v>
      </c>
      <c r="Y96" t="s">
        <v>76</v>
      </c>
      <c r="Z96" t="s">
        <v>173</v>
      </c>
      <c r="AA96">
        <v>186</v>
      </c>
      <c r="AB96" t="s">
        <v>81</v>
      </c>
      <c r="AC96" t="s">
        <v>82</v>
      </c>
      <c r="AD96" t="s">
        <v>78</v>
      </c>
      <c r="AE96" t="s">
        <v>796</v>
      </c>
      <c r="AF96">
        <v>7</v>
      </c>
      <c r="AG96" t="s">
        <v>73</v>
      </c>
      <c r="AH96">
        <v>0</v>
      </c>
      <c r="AI96" t="s">
        <v>73</v>
      </c>
      <c r="AJ96">
        <v>0</v>
      </c>
      <c r="AK96" t="s">
        <v>81</v>
      </c>
      <c r="AL96" t="s">
        <v>84</v>
      </c>
      <c r="AM96" t="s">
        <v>84</v>
      </c>
      <c r="AN96" t="s">
        <v>76</v>
      </c>
      <c r="AO96">
        <v>0</v>
      </c>
      <c r="AP96" t="s">
        <v>76</v>
      </c>
      <c r="AQ96" t="s">
        <v>76</v>
      </c>
      <c r="AR96" t="s">
        <v>76</v>
      </c>
      <c r="AS96" t="s">
        <v>76</v>
      </c>
      <c r="AT96" t="s">
        <v>76</v>
      </c>
      <c r="AU96" t="s">
        <v>76</v>
      </c>
      <c r="AV96" t="s">
        <v>76</v>
      </c>
      <c r="AW96" t="s">
        <v>76</v>
      </c>
      <c r="AX96" t="s">
        <v>76</v>
      </c>
      <c r="AY96" s="16">
        <v>885</v>
      </c>
      <c r="AZ96" s="16">
        <v>30.3</v>
      </c>
      <c r="BA96" s="17">
        <v>870</v>
      </c>
      <c r="BB96" s="16">
        <v>29.7</v>
      </c>
      <c r="BC96" s="16">
        <v>1899</v>
      </c>
      <c r="BD96" s="17">
        <v>64.900000000000006</v>
      </c>
      <c r="BE96" s="17">
        <v>242</v>
      </c>
      <c r="BF96" s="17">
        <v>8.3000000000000007</v>
      </c>
      <c r="BG96" s="16">
        <v>776</v>
      </c>
      <c r="BH96" s="16">
        <v>26.5</v>
      </c>
      <c r="BI96" s="16">
        <v>657</v>
      </c>
      <c r="BJ96" s="16">
        <v>31.6</v>
      </c>
      <c r="BK96" s="15">
        <v>668</v>
      </c>
      <c r="BL96" s="17">
        <v>32.1</v>
      </c>
      <c r="BM96" s="16">
        <v>1438</v>
      </c>
      <c r="BN96" s="16">
        <v>69.2</v>
      </c>
      <c r="BO96" s="17">
        <v>133</v>
      </c>
      <c r="BP96" s="16">
        <v>6.4</v>
      </c>
      <c r="BQ96" s="17">
        <v>502</v>
      </c>
      <c r="BR96" s="16">
        <v>24.1</v>
      </c>
      <c r="BS96" s="17">
        <v>345</v>
      </c>
      <c r="BT96" s="17" t="s">
        <v>348</v>
      </c>
      <c r="BU96" s="17">
        <v>16.7</v>
      </c>
      <c r="BV96" s="17" t="s">
        <v>93</v>
      </c>
      <c r="BW96" s="16">
        <v>4.88</v>
      </c>
      <c r="BX96" s="17">
        <v>543</v>
      </c>
      <c r="BY96" s="17">
        <v>3.31</v>
      </c>
      <c r="BZ96" s="16">
        <v>50.1</v>
      </c>
      <c r="CA96" s="16">
        <v>7.32</v>
      </c>
      <c r="CB96" s="16">
        <v>7.27</v>
      </c>
      <c r="CC96" s="16">
        <v>3.82</v>
      </c>
      <c r="CD96" s="16">
        <v>120</v>
      </c>
      <c r="CE96" s="16">
        <v>6.02</v>
      </c>
      <c r="CF96" s="17">
        <v>32.700000000000003</v>
      </c>
      <c r="CG96" s="17">
        <v>6.1</v>
      </c>
      <c r="CH96" s="17">
        <v>57.8</v>
      </c>
      <c r="CI96" s="16">
        <v>2.7</v>
      </c>
      <c r="CJ96" s="16">
        <v>0.7</v>
      </c>
      <c r="CK96" s="16">
        <v>394</v>
      </c>
      <c r="CL96" s="16">
        <v>4.49</v>
      </c>
      <c r="CM96" s="16">
        <v>138</v>
      </c>
      <c r="CN96" s="17">
        <v>5.73</v>
      </c>
      <c r="CO96" s="17">
        <v>31.9</v>
      </c>
      <c r="CP96" s="16">
        <v>6.8</v>
      </c>
      <c r="CQ96" s="17">
        <v>59.4</v>
      </c>
      <c r="CR96" s="17">
        <v>1.4</v>
      </c>
      <c r="CS96" s="16">
        <v>0.5</v>
      </c>
      <c r="CT96" s="16">
        <v>254</v>
      </c>
      <c r="CU96" s="16">
        <v>46</v>
      </c>
      <c r="CV96" s="16">
        <v>100</v>
      </c>
      <c r="CW96" s="16">
        <v>26</v>
      </c>
      <c r="CX96" s="17">
        <v>25.1</v>
      </c>
      <c r="CY96" s="16">
        <v>97</v>
      </c>
      <c r="CZ96" s="17">
        <v>0.2</v>
      </c>
      <c r="DA96" s="17">
        <v>2.2000000000000002</v>
      </c>
      <c r="DB96" s="16">
        <v>7.36</v>
      </c>
      <c r="DC96" t="s">
        <v>76</v>
      </c>
      <c r="DD96" t="s">
        <v>76</v>
      </c>
      <c r="DE96" t="s">
        <v>76</v>
      </c>
      <c r="DF96" t="s">
        <v>76</v>
      </c>
      <c r="DG96" t="s">
        <v>76</v>
      </c>
      <c r="DH96" t="s">
        <v>76</v>
      </c>
      <c r="DI96" t="s">
        <v>76</v>
      </c>
      <c r="DJ96" t="s">
        <v>76</v>
      </c>
      <c r="DK96">
        <v>1</v>
      </c>
    </row>
    <row r="97" spans="1:115" ht="15.75" thickBot="1">
      <c r="A97" t="s">
        <v>836</v>
      </c>
      <c r="B97" t="s">
        <v>72</v>
      </c>
      <c r="C97">
        <v>53</v>
      </c>
      <c r="D97">
        <v>160</v>
      </c>
      <c r="E97">
        <v>65</v>
      </c>
      <c r="F97">
        <v>36.4</v>
      </c>
      <c r="G97">
        <v>114</v>
      </c>
      <c r="H97">
        <v>80</v>
      </c>
      <c r="I97" t="s">
        <v>142</v>
      </c>
      <c r="J97">
        <f>FIND("烟",I97)</f>
        <v>2</v>
      </c>
      <c r="L97">
        <v>80</v>
      </c>
      <c r="M97" t="s">
        <v>837</v>
      </c>
      <c r="N97" t="e">
        <f t="shared" si="4"/>
        <v>#VALUE!</v>
      </c>
      <c r="O97">
        <v>1</v>
      </c>
      <c r="P97">
        <v>1</v>
      </c>
      <c r="Q97" t="s">
        <v>96</v>
      </c>
      <c r="R97" s="32" t="s">
        <v>433</v>
      </c>
      <c r="S97">
        <v>1</v>
      </c>
      <c r="T97" t="s">
        <v>77</v>
      </c>
      <c r="U97" t="s">
        <v>77</v>
      </c>
      <c r="V97" t="s">
        <v>76</v>
      </c>
      <c r="W97" t="s">
        <v>838</v>
      </c>
      <c r="X97" t="s">
        <v>76</v>
      </c>
      <c r="Y97" t="s">
        <v>76</v>
      </c>
      <c r="Z97" t="s">
        <v>173</v>
      </c>
      <c r="AA97">
        <v>240</v>
      </c>
      <c r="AB97" t="s">
        <v>81</v>
      </c>
      <c r="AC97" t="s">
        <v>82</v>
      </c>
      <c r="AD97" t="s">
        <v>78</v>
      </c>
      <c r="AE97" t="s">
        <v>839</v>
      </c>
      <c r="AF97">
        <v>5</v>
      </c>
      <c r="AG97" t="s">
        <v>840</v>
      </c>
      <c r="AH97">
        <v>2</v>
      </c>
      <c r="AI97" t="s">
        <v>436</v>
      </c>
      <c r="AJ97">
        <v>1</v>
      </c>
      <c r="AK97" t="s">
        <v>84</v>
      </c>
      <c r="AL97" t="s">
        <v>84</v>
      </c>
      <c r="AM97" t="s">
        <v>84</v>
      </c>
      <c r="AN97" t="s">
        <v>76</v>
      </c>
      <c r="AO97">
        <v>0</v>
      </c>
      <c r="AP97" t="s">
        <v>76</v>
      </c>
      <c r="AQ97" t="s">
        <v>76</v>
      </c>
      <c r="AR97" t="s">
        <v>76</v>
      </c>
      <c r="AS97" t="s">
        <v>76</v>
      </c>
      <c r="AT97" t="s">
        <v>76</v>
      </c>
      <c r="AU97" t="s">
        <v>76</v>
      </c>
      <c r="AV97" t="s">
        <v>76</v>
      </c>
      <c r="AW97" t="s">
        <v>76</v>
      </c>
      <c r="AX97" t="s">
        <v>76</v>
      </c>
      <c r="AY97" s="16">
        <v>877</v>
      </c>
      <c r="AZ97" s="17">
        <v>47.9</v>
      </c>
      <c r="BA97" s="16">
        <v>457</v>
      </c>
      <c r="BB97" s="16">
        <v>24.9</v>
      </c>
      <c r="BC97" s="17">
        <v>1367</v>
      </c>
      <c r="BD97" s="16">
        <v>74.599999999999994</v>
      </c>
      <c r="BE97" s="16">
        <v>197</v>
      </c>
      <c r="BF97" s="16">
        <v>10.7</v>
      </c>
      <c r="BG97" s="16">
        <v>265</v>
      </c>
      <c r="BH97" s="16">
        <v>14.5</v>
      </c>
      <c r="BI97" s="17">
        <v>698</v>
      </c>
      <c r="BJ97" s="17">
        <v>49.1</v>
      </c>
      <c r="BK97" s="17">
        <v>427</v>
      </c>
      <c r="BL97" s="16">
        <v>30.1</v>
      </c>
      <c r="BM97" s="17">
        <v>1138</v>
      </c>
      <c r="BN97" s="16">
        <v>80.099999999999994</v>
      </c>
      <c r="BO97" s="17">
        <v>118</v>
      </c>
      <c r="BP97" s="17">
        <v>8.3000000000000007</v>
      </c>
      <c r="BQ97" s="16">
        <v>156</v>
      </c>
      <c r="BR97" s="17">
        <v>11</v>
      </c>
      <c r="BS97" s="16">
        <v>269</v>
      </c>
      <c r="BT97" s="17" t="s">
        <v>348</v>
      </c>
      <c r="BU97" s="16">
        <v>13</v>
      </c>
      <c r="BV97" s="16" t="s">
        <v>93</v>
      </c>
      <c r="BW97" s="15">
        <v>5.89</v>
      </c>
      <c r="BX97" s="15">
        <v>359</v>
      </c>
      <c r="BY97" s="16" t="s">
        <v>348</v>
      </c>
      <c r="BZ97" s="16">
        <v>22.8</v>
      </c>
      <c r="CA97" s="17" t="s">
        <v>93</v>
      </c>
      <c r="CB97" s="16">
        <v>4.59</v>
      </c>
      <c r="CC97" s="17">
        <v>4.68</v>
      </c>
      <c r="CD97" s="17">
        <v>162</v>
      </c>
      <c r="CE97" s="16">
        <v>4.82</v>
      </c>
      <c r="CF97" s="16">
        <v>38.200000000000003</v>
      </c>
      <c r="CG97" s="16">
        <v>9.8000000000000007</v>
      </c>
      <c r="CH97" s="16">
        <v>49.3</v>
      </c>
      <c r="CI97" s="17">
        <v>2.1</v>
      </c>
      <c r="CJ97" s="16">
        <v>0.6</v>
      </c>
      <c r="CK97" s="16">
        <v>203</v>
      </c>
      <c r="CL97" s="16">
        <v>4.0599999999999996</v>
      </c>
      <c r="CM97" s="17">
        <v>142</v>
      </c>
      <c r="CN97" s="16">
        <v>4.21</v>
      </c>
      <c r="CO97" s="16">
        <v>31.6</v>
      </c>
      <c r="CP97" s="17">
        <v>13.3</v>
      </c>
      <c r="CQ97" s="16">
        <v>51.1</v>
      </c>
      <c r="CR97" s="16">
        <v>3.3</v>
      </c>
      <c r="CS97" s="16">
        <v>0.7</v>
      </c>
      <c r="CT97" s="16">
        <v>115</v>
      </c>
      <c r="CU97" t="s">
        <v>76</v>
      </c>
      <c r="CV97" t="s">
        <v>76</v>
      </c>
      <c r="CW97" t="s">
        <v>76</v>
      </c>
      <c r="CX97" t="s">
        <v>76</v>
      </c>
      <c r="CY97" t="s">
        <v>76</v>
      </c>
      <c r="CZ97" t="s">
        <v>76</v>
      </c>
      <c r="DA97" t="s">
        <v>76</v>
      </c>
      <c r="DB97" t="s">
        <v>76</v>
      </c>
      <c r="DC97" t="s">
        <v>76</v>
      </c>
      <c r="DD97" t="s">
        <v>76</v>
      </c>
      <c r="DE97" t="s">
        <v>76</v>
      </c>
      <c r="DF97" t="s">
        <v>76</v>
      </c>
      <c r="DG97" t="s">
        <v>76</v>
      </c>
      <c r="DH97" t="s">
        <v>76</v>
      </c>
      <c r="DI97" t="s">
        <v>76</v>
      </c>
      <c r="DJ97" t="s">
        <v>76</v>
      </c>
      <c r="DK97">
        <v>1</v>
      </c>
    </row>
    <row r="98" spans="1:115" ht="15.75" thickBot="1">
      <c r="A98" t="s">
        <v>841</v>
      </c>
      <c r="B98" t="s">
        <v>72</v>
      </c>
      <c r="C98">
        <v>64</v>
      </c>
      <c r="D98">
        <v>179</v>
      </c>
      <c r="E98">
        <v>82</v>
      </c>
      <c r="F98">
        <v>36.700000000000003</v>
      </c>
      <c r="G98">
        <v>109</v>
      </c>
      <c r="H98">
        <v>71</v>
      </c>
      <c r="I98" t="s">
        <v>842</v>
      </c>
      <c r="J98">
        <f>FIND("烟",I98)</f>
        <v>2</v>
      </c>
      <c r="K98">
        <f>FIND("酒",I98)</f>
        <v>4</v>
      </c>
      <c r="L98">
        <v>80</v>
      </c>
      <c r="M98" t="s">
        <v>843</v>
      </c>
      <c r="N98" t="e">
        <f t="shared" si="4"/>
        <v>#VALUE!</v>
      </c>
      <c r="O98">
        <v>1</v>
      </c>
      <c r="P98">
        <v>1</v>
      </c>
      <c r="Q98" t="s">
        <v>251</v>
      </c>
      <c r="R98" s="32" t="s">
        <v>844</v>
      </c>
      <c r="S98">
        <v>1</v>
      </c>
      <c r="T98" t="s">
        <v>77</v>
      </c>
      <c r="U98" t="s">
        <v>77</v>
      </c>
      <c r="V98" t="s">
        <v>76</v>
      </c>
      <c r="W98" t="s">
        <v>845</v>
      </c>
      <c r="X98" t="s">
        <v>76</v>
      </c>
      <c r="Y98" t="s">
        <v>76</v>
      </c>
      <c r="Z98" t="s">
        <v>173</v>
      </c>
      <c r="AA98">
        <v>240</v>
      </c>
      <c r="AB98" t="s">
        <v>81</v>
      </c>
      <c r="AC98" t="s">
        <v>82</v>
      </c>
      <c r="AD98" t="s">
        <v>78</v>
      </c>
      <c r="AE98" t="s">
        <v>473</v>
      </c>
      <c r="AF98">
        <v>5</v>
      </c>
      <c r="AG98" t="s">
        <v>846</v>
      </c>
      <c r="AH98">
        <v>2</v>
      </c>
      <c r="AI98" t="s">
        <v>847</v>
      </c>
      <c r="AJ98">
        <v>1</v>
      </c>
      <c r="AK98" t="s">
        <v>81</v>
      </c>
      <c r="AL98" t="s">
        <v>81</v>
      </c>
      <c r="AM98" t="s">
        <v>84</v>
      </c>
      <c r="AN98" t="s">
        <v>76</v>
      </c>
      <c r="AO98">
        <v>0</v>
      </c>
      <c r="AP98" t="s">
        <v>76</v>
      </c>
      <c r="AQ98" t="s">
        <v>76</v>
      </c>
      <c r="AR98" t="s">
        <v>76</v>
      </c>
      <c r="AS98" t="s">
        <v>76</v>
      </c>
      <c r="AT98" t="s">
        <v>76</v>
      </c>
      <c r="AU98" t="s">
        <v>76</v>
      </c>
      <c r="AV98" t="s">
        <v>76</v>
      </c>
      <c r="AW98" t="s">
        <v>76</v>
      </c>
      <c r="AX98" t="s">
        <v>76</v>
      </c>
      <c r="AY98" s="16">
        <v>822</v>
      </c>
      <c r="AZ98" s="16">
        <v>47.4</v>
      </c>
      <c r="BA98" s="17">
        <v>334</v>
      </c>
      <c r="BB98" s="16">
        <v>19.3</v>
      </c>
      <c r="BC98" s="16">
        <v>1217</v>
      </c>
      <c r="BD98" s="17">
        <v>70.2</v>
      </c>
      <c r="BE98" s="16">
        <v>360</v>
      </c>
      <c r="BF98" s="16">
        <v>20.8</v>
      </c>
      <c r="BG98" s="17">
        <v>153</v>
      </c>
      <c r="BH98" s="16">
        <v>8.8000000000000007</v>
      </c>
      <c r="BI98" s="16">
        <v>156</v>
      </c>
      <c r="BJ98" s="16">
        <v>31.4</v>
      </c>
      <c r="BK98" s="17">
        <v>148</v>
      </c>
      <c r="BL98" s="16">
        <v>29.7</v>
      </c>
      <c r="BM98" s="16">
        <v>326</v>
      </c>
      <c r="BN98" s="16">
        <v>65.599999999999994</v>
      </c>
      <c r="BO98" s="16">
        <v>15</v>
      </c>
      <c r="BP98" s="17">
        <v>3</v>
      </c>
      <c r="BQ98" s="16">
        <v>156</v>
      </c>
      <c r="BR98" s="16">
        <v>31.4</v>
      </c>
      <c r="BS98" t="s">
        <v>76</v>
      </c>
      <c r="BT98" t="s">
        <v>76</v>
      </c>
      <c r="BU98" t="s">
        <v>76</v>
      </c>
      <c r="BV98" t="s">
        <v>76</v>
      </c>
      <c r="BW98" t="s">
        <v>76</v>
      </c>
      <c r="BX98" t="s">
        <v>76</v>
      </c>
      <c r="BY98" t="s">
        <v>76</v>
      </c>
      <c r="BZ98" t="s">
        <v>76</v>
      </c>
      <c r="CA98" t="s">
        <v>76</v>
      </c>
      <c r="CB98" t="s">
        <v>76</v>
      </c>
      <c r="CC98" s="16">
        <v>5.3</v>
      </c>
      <c r="CD98" s="16">
        <v>162</v>
      </c>
      <c r="CE98" s="16">
        <v>6.25</v>
      </c>
      <c r="CF98" s="16">
        <v>29.3</v>
      </c>
      <c r="CG98" s="16">
        <v>10.4</v>
      </c>
      <c r="CH98" s="17">
        <v>56.9</v>
      </c>
      <c r="CI98" s="16">
        <v>2.4</v>
      </c>
      <c r="CJ98" s="16">
        <v>1</v>
      </c>
      <c r="CK98" s="17">
        <v>239</v>
      </c>
      <c r="CL98" s="17">
        <v>3.56</v>
      </c>
      <c r="CM98" s="16">
        <v>112</v>
      </c>
      <c r="CN98" s="17">
        <v>4.88</v>
      </c>
      <c r="CO98" s="17">
        <v>8</v>
      </c>
      <c r="CP98" s="17">
        <v>15</v>
      </c>
      <c r="CQ98" s="17">
        <v>73</v>
      </c>
      <c r="CR98" s="16">
        <v>4</v>
      </c>
      <c r="CS98" s="16">
        <v>0</v>
      </c>
      <c r="CT98" s="16">
        <v>191</v>
      </c>
      <c r="CU98" t="s">
        <v>76</v>
      </c>
      <c r="CV98" t="s">
        <v>76</v>
      </c>
      <c r="CW98" t="s">
        <v>76</v>
      </c>
      <c r="CX98" t="s">
        <v>76</v>
      </c>
      <c r="CY98" t="s">
        <v>76</v>
      </c>
      <c r="CZ98" t="s">
        <v>76</v>
      </c>
      <c r="DA98" t="s">
        <v>76</v>
      </c>
      <c r="DB98" t="s">
        <v>76</v>
      </c>
      <c r="DC98" s="16">
        <v>35</v>
      </c>
      <c r="DD98" s="16">
        <v>130</v>
      </c>
      <c r="DE98" s="16">
        <v>24.9</v>
      </c>
      <c r="DF98" s="16">
        <v>26.1</v>
      </c>
      <c r="DG98" s="17">
        <v>99</v>
      </c>
      <c r="DH98" s="16">
        <v>1.4</v>
      </c>
      <c r="DI98" s="16">
        <v>0.7</v>
      </c>
      <c r="DJ98" s="16">
        <v>7.46</v>
      </c>
      <c r="DK98">
        <v>1</v>
      </c>
    </row>
    <row r="99" spans="1:115" ht="15.75" thickBot="1">
      <c r="A99" t="s">
        <v>848</v>
      </c>
      <c r="B99" t="s">
        <v>109</v>
      </c>
      <c r="C99">
        <v>71</v>
      </c>
      <c r="D99">
        <v>150</v>
      </c>
      <c r="E99">
        <v>53</v>
      </c>
      <c r="F99">
        <v>36.299999999999997</v>
      </c>
      <c r="G99">
        <v>139</v>
      </c>
      <c r="H99">
        <v>89</v>
      </c>
      <c r="I99" t="s">
        <v>73</v>
      </c>
      <c r="L99">
        <v>80</v>
      </c>
      <c r="M99" t="s">
        <v>849</v>
      </c>
      <c r="N99" t="e">
        <f t="shared" si="4"/>
        <v>#VALUE!</v>
      </c>
      <c r="O99">
        <v>1</v>
      </c>
      <c r="P99">
        <v>1</v>
      </c>
      <c r="Q99" t="s">
        <v>75</v>
      </c>
      <c r="R99" s="32" t="s">
        <v>597</v>
      </c>
      <c r="S99">
        <v>1</v>
      </c>
      <c r="T99" t="s">
        <v>77</v>
      </c>
      <c r="U99" t="s">
        <v>77</v>
      </c>
      <c r="V99" t="s">
        <v>76</v>
      </c>
      <c r="W99" t="s">
        <v>850</v>
      </c>
      <c r="X99" t="s">
        <v>76</v>
      </c>
      <c r="Y99" t="s">
        <v>76</v>
      </c>
      <c r="Z99" t="s">
        <v>173</v>
      </c>
      <c r="AA99">
        <v>240</v>
      </c>
      <c r="AB99" t="s">
        <v>81</v>
      </c>
      <c r="AC99" t="s">
        <v>82</v>
      </c>
      <c r="AD99" t="s">
        <v>78</v>
      </c>
      <c r="AE99" t="s">
        <v>431</v>
      </c>
      <c r="AF99">
        <v>5</v>
      </c>
      <c r="AG99" t="s">
        <v>851</v>
      </c>
      <c r="AH99">
        <v>1</v>
      </c>
      <c r="AI99" t="s">
        <v>852</v>
      </c>
      <c r="AJ99">
        <v>1</v>
      </c>
      <c r="AK99" t="s">
        <v>84</v>
      </c>
      <c r="AL99" t="s">
        <v>84</v>
      </c>
      <c r="AM99" t="s">
        <v>84</v>
      </c>
      <c r="AN99" t="s">
        <v>76</v>
      </c>
      <c r="AO99">
        <v>0</v>
      </c>
      <c r="AP99" t="s">
        <v>76</v>
      </c>
      <c r="AQ99" t="s">
        <v>76</v>
      </c>
      <c r="AR99" t="s">
        <v>76</v>
      </c>
      <c r="AS99" t="s">
        <v>76</v>
      </c>
      <c r="AT99" t="s">
        <v>76</v>
      </c>
      <c r="AU99" t="s">
        <v>76</v>
      </c>
      <c r="AV99" t="s">
        <v>76</v>
      </c>
      <c r="AW99" t="s">
        <v>853</v>
      </c>
      <c r="AX99" t="s">
        <v>91</v>
      </c>
      <c r="AY99" s="16">
        <v>318</v>
      </c>
      <c r="AZ99" s="16">
        <v>35.5</v>
      </c>
      <c r="BA99" s="17">
        <v>133</v>
      </c>
      <c r="BB99" s="17">
        <v>14.9</v>
      </c>
      <c r="BC99" s="16">
        <v>468</v>
      </c>
      <c r="BD99" s="17">
        <v>52.3</v>
      </c>
      <c r="BE99" s="16">
        <v>148</v>
      </c>
      <c r="BF99" s="16">
        <v>16.5</v>
      </c>
      <c r="BG99" s="17">
        <v>278</v>
      </c>
      <c r="BH99" s="16">
        <v>31</v>
      </c>
      <c r="BI99" s="17">
        <v>336</v>
      </c>
      <c r="BJ99" s="16">
        <v>34.1</v>
      </c>
      <c r="BK99" s="16">
        <v>125</v>
      </c>
      <c r="BL99" s="17">
        <v>12.8</v>
      </c>
      <c r="BM99" s="16">
        <v>492</v>
      </c>
      <c r="BN99" s="16">
        <v>50</v>
      </c>
      <c r="BO99" s="16">
        <v>213</v>
      </c>
      <c r="BP99" s="17">
        <v>21.6</v>
      </c>
      <c r="BQ99" s="16">
        <v>279</v>
      </c>
      <c r="BR99" s="16">
        <v>28.4</v>
      </c>
      <c r="BS99" t="s">
        <v>76</v>
      </c>
      <c r="BT99" t="s">
        <v>76</v>
      </c>
      <c r="BU99" t="s">
        <v>76</v>
      </c>
      <c r="BV99" t="s">
        <v>76</v>
      </c>
      <c r="BW99" t="s">
        <v>76</v>
      </c>
      <c r="BX99" s="16">
        <v>524</v>
      </c>
      <c r="BY99" s="16">
        <v>280</v>
      </c>
      <c r="BZ99" s="17">
        <v>46.9</v>
      </c>
      <c r="CA99" s="16" t="s">
        <v>93</v>
      </c>
      <c r="CB99" s="17">
        <v>17.600000000000001</v>
      </c>
      <c r="CC99" s="17">
        <v>3.95</v>
      </c>
      <c r="CD99" s="17">
        <v>114</v>
      </c>
      <c r="CE99" s="16">
        <v>6.36</v>
      </c>
      <c r="CF99" s="16">
        <v>14</v>
      </c>
      <c r="CG99" s="16">
        <v>7.9</v>
      </c>
      <c r="CH99" s="17">
        <v>75.400000000000006</v>
      </c>
      <c r="CI99" s="16">
        <v>2.4</v>
      </c>
      <c r="CJ99" s="17">
        <v>0.3</v>
      </c>
      <c r="CK99" s="17">
        <v>217</v>
      </c>
      <c r="CL99" s="16">
        <v>3.87</v>
      </c>
      <c r="CM99" s="16">
        <v>112</v>
      </c>
      <c r="CN99" s="17">
        <v>5.41</v>
      </c>
      <c r="CO99" s="16">
        <v>17.7</v>
      </c>
      <c r="CP99" s="16">
        <v>10</v>
      </c>
      <c r="CQ99" s="17">
        <v>69.7</v>
      </c>
      <c r="CR99" s="16">
        <v>2.2000000000000002</v>
      </c>
      <c r="CS99" s="16">
        <v>0.4</v>
      </c>
      <c r="CT99" s="16">
        <v>105</v>
      </c>
      <c r="CU99" t="s">
        <v>76</v>
      </c>
      <c r="CV99" t="s">
        <v>76</v>
      </c>
      <c r="CW99" t="s">
        <v>76</v>
      </c>
      <c r="CX99" t="s">
        <v>76</v>
      </c>
      <c r="CY99" t="s">
        <v>76</v>
      </c>
      <c r="CZ99" t="s">
        <v>76</v>
      </c>
      <c r="DA99" t="s">
        <v>76</v>
      </c>
      <c r="DB99" t="s">
        <v>76</v>
      </c>
      <c r="DC99" t="s">
        <v>76</v>
      </c>
      <c r="DD99" t="s">
        <v>76</v>
      </c>
      <c r="DE99" t="s">
        <v>76</v>
      </c>
      <c r="DF99" t="s">
        <v>76</v>
      </c>
      <c r="DG99" t="s">
        <v>76</v>
      </c>
      <c r="DH99" t="s">
        <v>76</v>
      </c>
      <c r="DI99" t="s">
        <v>76</v>
      </c>
      <c r="DJ99" t="s">
        <v>76</v>
      </c>
      <c r="DK99">
        <v>1</v>
      </c>
    </row>
    <row r="100" spans="1:115" ht="15.75" thickBot="1">
      <c r="A100" t="s">
        <v>854</v>
      </c>
      <c r="B100" t="s">
        <v>72</v>
      </c>
      <c r="C100">
        <v>62</v>
      </c>
      <c r="D100">
        <v>165</v>
      </c>
      <c r="E100">
        <v>60</v>
      </c>
      <c r="F100">
        <v>36.5</v>
      </c>
      <c r="G100">
        <v>116</v>
      </c>
      <c r="H100">
        <v>69</v>
      </c>
      <c r="I100" t="s">
        <v>403</v>
      </c>
      <c r="J100">
        <f>FIND("烟",I100)</f>
        <v>2</v>
      </c>
      <c r="L100">
        <v>70</v>
      </c>
      <c r="M100" t="s">
        <v>815</v>
      </c>
      <c r="N100" t="e">
        <f t="shared" si="4"/>
        <v>#VALUE!</v>
      </c>
      <c r="O100">
        <v>1</v>
      </c>
      <c r="P100">
        <v>1</v>
      </c>
      <c r="Q100" t="s">
        <v>96</v>
      </c>
      <c r="R100" s="32" t="s">
        <v>855</v>
      </c>
      <c r="S100">
        <v>1</v>
      </c>
      <c r="T100" t="s">
        <v>77</v>
      </c>
      <c r="U100" t="s">
        <v>77</v>
      </c>
      <c r="V100" t="s">
        <v>76</v>
      </c>
      <c r="W100" t="s">
        <v>856</v>
      </c>
      <c r="X100" t="s">
        <v>76</v>
      </c>
      <c r="Y100" t="s">
        <v>822</v>
      </c>
      <c r="Z100" t="s">
        <v>173</v>
      </c>
      <c r="AA100">
        <v>240</v>
      </c>
      <c r="AB100" t="s">
        <v>81</v>
      </c>
      <c r="AC100" t="s">
        <v>82</v>
      </c>
      <c r="AD100" t="s">
        <v>78</v>
      </c>
      <c r="AE100" t="s">
        <v>857</v>
      </c>
      <c r="AF100">
        <v>11</v>
      </c>
      <c r="AG100" t="s">
        <v>858</v>
      </c>
      <c r="AH100">
        <v>2</v>
      </c>
      <c r="AI100" t="s">
        <v>859</v>
      </c>
      <c r="AJ100">
        <v>3</v>
      </c>
      <c r="AK100" t="s">
        <v>84</v>
      </c>
      <c r="AL100" t="s">
        <v>84</v>
      </c>
      <c r="AM100" t="s">
        <v>81</v>
      </c>
      <c r="AN100" t="s">
        <v>860</v>
      </c>
      <c r="AO100">
        <v>3</v>
      </c>
      <c r="AP100" t="s">
        <v>76</v>
      </c>
      <c r="AQ100" t="s">
        <v>76</v>
      </c>
      <c r="AR100" t="s">
        <v>76</v>
      </c>
      <c r="AS100" t="s">
        <v>76</v>
      </c>
      <c r="AT100" t="s">
        <v>76</v>
      </c>
      <c r="AU100" t="s">
        <v>76</v>
      </c>
      <c r="AV100" t="s">
        <v>76</v>
      </c>
      <c r="AW100" t="s">
        <v>76</v>
      </c>
      <c r="AX100" t="s">
        <v>76</v>
      </c>
      <c r="AY100" s="16">
        <v>582</v>
      </c>
      <c r="AZ100" s="17">
        <v>43.2</v>
      </c>
      <c r="BA100" s="16">
        <v>291</v>
      </c>
      <c r="BB100" s="16">
        <v>21.6</v>
      </c>
      <c r="BC100" s="16">
        <v>918</v>
      </c>
      <c r="BD100" s="16">
        <v>68</v>
      </c>
      <c r="BE100" s="16">
        <v>138</v>
      </c>
      <c r="BF100" s="16">
        <v>10.199999999999999</v>
      </c>
      <c r="BG100" s="17">
        <v>277</v>
      </c>
      <c r="BH100" s="17">
        <v>20.5</v>
      </c>
      <c r="BI100" s="16">
        <v>486</v>
      </c>
      <c r="BJ100" s="16">
        <v>58.6</v>
      </c>
      <c r="BK100" s="16">
        <v>175</v>
      </c>
      <c r="BL100" s="16">
        <v>21.1</v>
      </c>
      <c r="BM100" s="16">
        <v>671</v>
      </c>
      <c r="BN100" s="15">
        <v>80.900000000000006</v>
      </c>
      <c r="BO100" s="16">
        <v>100</v>
      </c>
      <c r="BP100" s="16">
        <v>12</v>
      </c>
      <c r="BQ100" s="16">
        <v>55</v>
      </c>
      <c r="BR100" s="16">
        <v>6.6</v>
      </c>
      <c r="BS100" t="s">
        <v>76</v>
      </c>
      <c r="BT100" t="s">
        <v>76</v>
      </c>
      <c r="BU100" t="s">
        <v>76</v>
      </c>
      <c r="BV100" t="s">
        <v>76</v>
      </c>
      <c r="BW100" t="s">
        <v>76</v>
      </c>
      <c r="BX100" t="s">
        <v>76</v>
      </c>
      <c r="BY100" t="s">
        <v>76</v>
      </c>
      <c r="BZ100" t="s">
        <v>76</v>
      </c>
      <c r="CA100" t="s">
        <v>76</v>
      </c>
      <c r="CB100" t="s">
        <v>76</v>
      </c>
      <c r="CC100" s="16">
        <v>4.49</v>
      </c>
      <c r="CD100" s="17">
        <v>148</v>
      </c>
      <c r="CE100" s="16">
        <v>5.57</v>
      </c>
      <c r="CF100" s="16">
        <v>24.1</v>
      </c>
      <c r="CG100" s="16">
        <v>9.1999999999999993</v>
      </c>
      <c r="CH100" s="16">
        <v>63.4</v>
      </c>
      <c r="CI100" s="17">
        <v>2.9</v>
      </c>
      <c r="CJ100" s="17">
        <v>0.4</v>
      </c>
      <c r="CK100" s="16">
        <v>205</v>
      </c>
      <c r="CL100" s="16">
        <v>3.2</v>
      </c>
      <c r="CM100" s="16">
        <v>99</v>
      </c>
      <c r="CN100" s="16">
        <v>4.55</v>
      </c>
      <c r="CO100" s="16">
        <v>16</v>
      </c>
      <c r="CP100" s="17">
        <v>5.9</v>
      </c>
      <c r="CQ100" s="16">
        <v>75</v>
      </c>
      <c r="CR100" s="16">
        <v>2.9</v>
      </c>
      <c r="CS100" s="16">
        <v>0.2</v>
      </c>
      <c r="CT100" s="16">
        <v>181</v>
      </c>
      <c r="CU100" t="s">
        <v>76</v>
      </c>
      <c r="CV100" t="s">
        <v>76</v>
      </c>
      <c r="CW100" t="s">
        <v>76</v>
      </c>
      <c r="CX100" t="s">
        <v>76</v>
      </c>
      <c r="CY100" t="s">
        <v>76</v>
      </c>
      <c r="CZ100" t="s">
        <v>76</v>
      </c>
      <c r="DA100" t="s">
        <v>76</v>
      </c>
      <c r="DB100" t="s">
        <v>76</v>
      </c>
      <c r="DC100" t="s">
        <v>76</v>
      </c>
      <c r="DD100" t="s">
        <v>76</v>
      </c>
      <c r="DE100" t="s">
        <v>76</v>
      </c>
      <c r="DF100" t="s">
        <v>76</v>
      </c>
      <c r="DG100" t="s">
        <v>76</v>
      </c>
      <c r="DH100" t="s">
        <v>76</v>
      </c>
      <c r="DI100" t="s">
        <v>76</v>
      </c>
      <c r="DJ100" t="s">
        <v>76</v>
      </c>
      <c r="DK100">
        <v>1</v>
      </c>
    </row>
    <row r="101" spans="1:115" ht="15.75" thickBot="1">
      <c r="A101" t="s">
        <v>861</v>
      </c>
      <c r="B101" t="s">
        <v>109</v>
      </c>
      <c r="C101">
        <v>76</v>
      </c>
      <c r="D101">
        <v>148</v>
      </c>
      <c r="E101">
        <v>51</v>
      </c>
      <c r="F101" s="21">
        <v>36</v>
      </c>
      <c r="G101">
        <v>110</v>
      </c>
      <c r="H101">
        <v>63</v>
      </c>
      <c r="I101" t="s">
        <v>73</v>
      </c>
      <c r="L101">
        <v>80</v>
      </c>
      <c r="M101" t="s">
        <v>862</v>
      </c>
      <c r="N101" t="e">
        <f t="shared" si="4"/>
        <v>#VALUE!</v>
      </c>
      <c r="O101">
        <v>1</v>
      </c>
      <c r="P101">
        <v>1</v>
      </c>
      <c r="Q101" t="s">
        <v>96</v>
      </c>
      <c r="R101" s="32" t="s">
        <v>73</v>
      </c>
      <c r="S101">
        <v>0</v>
      </c>
      <c r="T101" t="s">
        <v>77</v>
      </c>
      <c r="U101" t="s">
        <v>77</v>
      </c>
      <c r="V101" t="s">
        <v>76</v>
      </c>
      <c r="W101" t="s">
        <v>863</v>
      </c>
      <c r="X101" t="s">
        <v>76</v>
      </c>
      <c r="Y101" t="s">
        <v>76</v>
      </c>
      <c r="Z101" t="s">
        <v>173</v>
      </c>
      <c r="AA101">
        <v>240</v>
      </c>
      <c r="AB101" t="s">
        <v>81</v>
      </c>
      <c r="AC101" t="s">
        <v>82</v>
      </c>
      <c r="AD101" t="s">
        <v>78</v>
      </c>
      <c r="AE101" t="s">
        <v>864</v>
      </c>
      <c r="AF101">
        <v>3</v>
      </c>
      <c r="AG101" t="s">
        <v>851</v>
      </c>
      <c r="AH101">
        <v>1</v>
      </c>
      <c r="AI101" t="s">
        <v>73</v>
      </c>
      <c r="AJ101">
        <v>0</v>
      </c>
      <c r="AK101" t="s">
        <v>84</v>
      </c>
      <c r="AL101" t="s">
        <v>84</v>
      </c>
      <c r="AM101" t="s">
        <v>84</v>
      </c>
      <c r="AN101" t="s">
        <v>76</v>
      </c>
      <c r="AO101">
        <v>0</v>
      </c>
      <c r="AP101" t="s">
        <v>76</v>
      </c>
      <c r="AQ101" t="s">
        <v>76</v>
      </c>
      <c r="AR101" t="s">
        <v>76</v>
      </c>
      <c r="AS101" t="s">
        <v>76</v>
      </c>
      <c r="AT101" t="s">
        <v>76</v>
      </c>
      <c r="AU101" t="s">
        <v>76</v>
      </c>
      <c r="AV101" t="s">
        <v>76</v>
      </c>
      <c r="AW101" t="s">
        <v>76</v>
      </c>
      <c r="AX101" t="s">
        <v>76</v>
      </c>
      <c r="AY101" s="16">
        <v>996</v>
      </c>
      <c r="AZ101" s="16">
        <v>52.1</v>
      </c>
      <c r="BA101" s="16">
        <v>108</v>
      </c>
      <c r="BB101" s="17">
        <v>5.6</v>
      </c>
      <c r="BC101" s="16">
        <v>1134</v>
      </c>
      <c r="BD101" s="16">
        <v>59.3</v>
      </c>
      <c r="BE101" s="16">
        <v>340</v>
      </c>
      <c r="BF101" s="16">
        <v>17.8</v>
      </c>
      <c r="BG101" s="16">
        <v>433</v>
      </c>
      <c r="BH101" s="16">
        <v>22.6</v>
      </c>
      <c r="BI101" s="17">
        <v>970</v>
      </c>
      <c r="BJ101" s="17">
        <v>44.8</v>
      </c>
      <c r="BK101" s="16">
        <v>117</v>
      </c>
      <c r="BL101" s="16">
        <v>5.4</v>
      </c>
      <c r="BM101" s="16">
        <v>1132</v>
      </c>
      <c r="BN101" s="16">
        <v>52.3</v>
      </c>
      <c r="BO101" s="17">
        <v>299</v>
      </c>
      <c r="BP101" s="16">
        <v>13.8</v>
      </c>
      <c r="BQ101" s="16">
        <v>730</v>
      </c>
      <c r="BR101" s="16">
        <v>33.700000000000003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t="s">
        <v>76</v>
      </c>
      <c r="BZ101" t="s">
        <v>76</v>
      </c>
      <c r="CA101" t="s">
        <v>76</v>
      </c>
      <c r="CB101" t="s">
        <v>76</v>
      </c>
      <c r="CC101" s="15">
        <v>4.2699999999999996</v>
      </c>
      <c r="CD101" s="16">
        <v>130</v>
      </c>
      <c r="CE101" s="16">
        <v>6.02</v>
      </c>
      <c r="CF101" s="16">
        <v>31.9</v>
      </c>
      <c r="CG101" s="16">
        <v>7.3</v>
      </c>
      <c r="CH101" s="16">
        <v>57.9</v>
      </c>
      <c r="CI101" s="16">
        <v>1.7</v>
      </c>
      <c r="CJ101" s="16">
        <v>1.2</v>
      </c>
      <c r="CK101" s="16">
        <v>216</v>
      </c>
      <c r="CL101" s="16">
        <v>4.66</v>
      </c>
      <c r="CM101" s="16">
        <v>140</v>
      </c>
      <c r="CN101" s="16">
        <v>8.18</v>
      </c>
      <c r="CO101" s="17">
        <v>26.3</v>
      </c>
      <c r="CP101" s="16">
        <v>6.4</v>
      </c>
      <c r="CQ101" s="16">
        <v>65.5</v>
      </c>
      <c r="CR101" s="16">
        <v>0.9</v>
      </c>
      <c r="CS101" s="16">
        <v>0.9</v>
      </c>
      <c r="CT101" s="17">
        <v>236</v>
      </c>
      <c r="CU101" t="s">
        <v>76</v>
      </c>
      <c r="CV101" t="s">
        <v>76</v>
      </c>
      <c r="CW101" t="s">
        <v>76</v>
      </c>
      <c r="CX101" t="s">
        <v>76</v>
      </c>
      <c r="CY101" t="s">
        <v>76</v>
      </c>
      <c r="CZ101" t="s">
        <v>76</v>
      </c>
      <c r="DA101" t="s">
        <v>76</v>
      </c>
      <c r="DB101" t="s">
        <v>76</v>
      </c>
      <c r="DC101" t="s">
        <v>76</v>
      </c>
      <c r="DD101" t="s">
        <v>76</v>
      </c>
      <c r="DE101" t="s">
        <v>76</v>
      </c>
      <c r="DF101" t="s">
        <v>76</v>
      </c>
      <c r="DG101" t="s">
        <v>76</v>
      </c>
      <c r="DH101" t="s">
        <v>76</v>
      </c>
      <c r="DI101" t="s">
        <v>76</v>
      </c>
      <c r="DJ101" t="s">
        <v>76</v>
      </c>
      <c r="DK101">
        <v>1</v>
      </c>
    </row>
    <row r="102" spans="1:115" ht="15.75" thickBot="1">
      <c r="A102" t="s">
        <v>865</v>
      </c>
      <c r="B102" t="s">
        <v>109</v>
      </c>
      <c r="C102">
        <v>67</v>
      </c>
      <c r="D102">
        <v>155</v>
      </c>
      <c r="E102">
        <v>57</v>
      </c>
      <c r="F102">
        <v>36.799999999999997</v>
      </c>
      <c r="G102">
        <v>139</v>
      </c>
      <c r="H102">
        <v>89</v>
      </c>
      <c r="I102" t="s">
        <v>73</v>
      </c>
      <c r="L102">
        <v>80</v>
      </c>
      <c r="M102" t="s">
        <v>866</v>
      </c>
      <c r="N102" t="e">
        <f t="shared" si="4"/>
        <v>#VALUE!</v>
      </c>
      <c r="O102">
        <v>1</v>
      </c>
      <c r="P102">
        <v>1</v>
      </c>
      <c r="Q102" t="s">
        <v>96</v>
      </c>
      <c r="R102" s="32" t="s">
        <v>252</v>
      </c>
      <c r="S102">
        <v>1</v>
      </c>
      <c r="T102" t="s">
        <v>77</v>
      </c>
      <c r="U102" t="s">
        <v>77</v>
      </c>
      <c r="V102" t="s">
        <v>76</v>
      </c>
      <c r="W102" t="s">
        <v>76</v>
      </c>
      <c r="X102" t="s">
        <v>76</v>
      </c>
      <c r="Y102" t="s">
        <v>76</v>
      </c>
      <c r="Z102" t="s">
        <v>173</v>
      </c>
      <c r="AA102">
        <v>240</v>
      </c>
      <c r="AB102" t="s">
        <v>81</v>
      </c>
      <c r="AC102" t="s">
        <v>82</v>
      </c>
      <c r="AD102" t="s">
        <v>78</v>
      </c>
      <c r="AE102" t="s">
        <v>867</v>
      </c>
      <c r="AF102">
        <v>14</v>
      </c>
      <c r="AG102" t="s">
        <v>868</v>
      </c>
      <c r="AH102">
        <v>3</v>
      </c>
      <c r="AI102" t="s">
        <v>869</v>
      </c>
      <c r="AJ102">
        <v>1</v>
      </c>
      <c r="AK102" t="s">
        <v>84</v>
      </c>
      <c r="AL102" t="s">
        <v>84</v>
      </c>
      <c r="AM102" t="s">
        <v>81</v>
      </c>
      <c r="AN102" t="s">
        <v>868</v>
      </c>
      <c r="AO102">
        <v>3</v>
      </c>
      <c r="AP102" t="s">
        <v>76</v>
      </c>
      <c r="AQ102" t="s">
        <v>76</v>
      </c>
      <c r="AR102" t="s">
        <v>76</v>
      </c>
      <c r="AS102" t="s">
        <v>76</v>
      </c>
      <c r="AT102" t="s">
        <v>76</v>
      </c>
      <c r="AU102" t="s">
        <v>76</v>
      </c>
      <c r="AV102" t="s">
        <v>76</v>
      </c>
      <c r="AW102" t="s">
        <v>76</v>
      </c>
      <c r="AX102" t="s">
        <v>76</v>
      </c>
      <c r="AY102" s="16">
        <v>530</v>
      </c>
      <c r="AZ102" s="16">
        <v>39.200000000000003</v>
      </c>
      <c r="BA102" s="15">
        <v>254</v>
      </c>
      <c r="BB102" s="17">
        <v>18.7</v>
      </c>
      <c r="BC102" s="16">
        <v>819</v>
      </c>
      <c r="BD102" s="16">
        <v>60.5</v>
      </c>
      <c r="BE102" s="17">
        <v>124</v>
      </c>
      <c r="BF102" s="16">
        <v>9.1999999999999993</v>
      </c>
      <c r="BG102" s="16">
        <v>408</v>
      </c>
      <c r="BH102" s="16">
        <v>30.1</v>
      </c>
      <c r="BI102" s="16">
        <v>515</v>
      </c>
      <c r="BJ102" s="16">
        <v>38</v>
      </c>
      <c r="BK102" s="17">
        <v>279</v>
      </c>
      <c r="BL102" s="16">
        <v>20.6</v>
      </c>
      <c r="BM102" s="16">
        <v>817</v>
      </c>
      <c r="BN102" s="17">
        <v>60.3</v>
      </c>
      <c r="BO102" s="16">
        <v>149</v>
      </c>
      <c r="BP102" s="17">
        <v>11</v>
      </c>
      <c r="BQ102" s="16">
        <v>385</v>
      </c>
      <c r="BR102" s="17">
        <v>28.5</v>
      </c>
      <c r="BS102" t="s">
        <v>76</v>
      </c>
      <c r="BT102" t="s">
        <v>76</v>
      </c>
      <c r="BU102" t="s">
        <v>76</v>
      </c>
      <c r="BV102" t="s">
        <v>76</v>
      </c>
      <c r="BW102" t="s">
        <v>76</v>
      </c>
      <c r="BX102" s="16">
        <v>288</v>
      </c>
      <c r="BY102" s="16">
        <v>6.01</v>
      </c>
      <c r="BZ102" s="16">
        <v>55.8</v>
      </c>
      <c r="CA102" s="16" t="s">
        <v>93</v>
      </c>
      <c r="CB102" s="16">
        <v>15.6</v>
      </c>
      <c r="CC102" s="17">
        <v>4.3899999999999997</v>
      </c>
      <c r="CD102" s="16">
        <v>132</v>
      </c>
      <c r="CE102" s="16">
        <v>5.09</v>
      </c>
      <c r="CF102" s="16">
        <v>26.3</v>
      </c>
      <c r="CG102" s="16">
        <v>12.6</v>
      </c>
      <c r="CH102" s="16">
        <v>56.8</v>
      </c>
      <c r="CI102" s="16">
        <v>2.9</v>
      </c>
      <c r="CJ102" s="16">
        <v>1.4</v>
      </c>
      <c r="CK102" s="17">
        <v>283</v>
      </c>
      <c r="CL102" s="16">
        <v>3.76</v>
      </c>
      <c r="CM102" s="16">
        <v>121</v>
      </c>
      <c r="CN102" s="16">
        <v>2.7</v>
      </c>
      <c r="CO102" s="16">
        <v>51.1</v>
      </c>
      <c r="CP102" s="16">
        <v>16.7</v>
      </c>
      <c r="CQ102" s="17">
        <v>28.5</v>
      </c>
      <c r="CR102" s="16">
        <v>2.6</v>
      </c>
      <c r="CS102" s="15">
        <v>1.1000000000000001</v>
      </c>
      <c r="CT102" s="16">
        <v>188</v>
      </c>
      <c r="CU102" t="s">
        <v>76</v>
      </c>
      <c r="CV102" t="s">
        <v>76</v>
      </c>
      <c r="CW102" t="s">
        <v>76</v>
      </c>
      <c r="CX102" t="s">
        <v>76</v>
      </c>
      <c r="CY102" t="s">
        <v>76</v>
      </c>
      <c r="CZ102" t="s">
        <v>76</v>
      </c>
      <c r="DA102" t="s">
        <v>76</v>
      </c>
      <c r="DB102" t="s">
        <v>76</v>
      </c>
      <c r="DC102" t="s">
        <v>76</v>
      </c>
      <c r="DD102" t="s">
        <v>76</v>
      </c>
      <c r="DE102" t="s">
        <v>76</v>
      </c>
      <c r="DF102" t="s">
        <v>76</v>
      </c>
      <c r="DG102" t="s">
        <v>76</v>
      </c>
      <c r="DH102" t="s">
        <v>76</v>
      </c>
      <c r="DI102" t="s">
        <v>76</v>
      </c>
      <c r="DJ102" t="s">
        <v>76</v>
      </c>
      <c r="DK102">
        <v>1</v>
      </c>
    </row>
    <row r="103" spans="1:115" ht="15.75" thickBot="1">
      <c r="A103" t="s">
        <v>870</v>
      </c>
      <c r="B103" t="s">
        <v>72</v>
      </c>
      <c r="C103">
        <v>50</v>
      </c>
      <c r="D103">
        <v>165</v>
      </c>
      <c r="E103">
        <v>88</v>
      </c>
      <c r="F103">
        <v>36.299999999999997</v>
      </c>
      <c r="G103">
        <v>119</v>
      </c>
      <c r="H103">
        <v>63</v>
      </c>
      <c r="I103" t="s">
        <v>871</v>
      </c>
      <c r="K103">
        <f>FIND("酒",I103)</f>
        <v>3</v>
      </c>
      <c r="L103">
        <v>80</v>
      </c>
      <c r="M103" t="s">
        <v>872</v>
      </c>
      <c r="N103" t="e">
        <f t="shared" si="4"/>
        <v>#VALUE!</v>
      </c>
      <c r="O103">
        <v>1</v>
      </c>
      <c r="P103">
        <v>1</v>
      </c>
      <c r="Q103" t="s">
        <v>96</v>
      </c>
      <c r="R103" s="32" t="s">
        <v>873</v>
      </c>
      <c r="S103">
        <v>2</v>
      </c>
      <c r="T103" t="s">
        <v>77</v>
      </c>
      <c r="U103" t="s">
        <v>77</v>
      </c>
      <c r="V103" t="s">
        <v>76</v>
      </c>
      <c r="W103" t="s">
        <v>874</v>
      </c>
      <c r="X103" t="s">
        <v>76</v>
      </c>
      <c r="Y103" t="s">
        <v>76</v>
      </c>
      <c r="Z103" t="s">
        <v>173</v>
      </c>
      <c r="AA103">
        <v>240</v>
      </c>
      <c r="AB103" t="s">
        <v>84</v>
      </c>
      <c r="AC103" t="s">
        <v>82</v>
      </c>
      <c r="AD103" t="s">
        <v>78</v>
      </c>
      <c r="AE103" t="s">
        <v>875</v>
      </c>
      <c r="AF103">
        <v>23</v>
      </c>
      <c r="AG103" t="s">
        <v>73</v>
      </c>
      <c r="AH103">
        <v>0</v>
      </c>
      <c r="AI103" t="s">
        <v>876</v>
      </c>
      <c r="AJ103">
        <v>2</v>
      </c>
      <c r="AK103" t="s">
        <v>81</v>
      </c>
      <c r="AL103" t="s">
        <v>84</v>
      </c>
      <c r="AM103" t="s">
        <v>81</v>
      </c>
      <c r="AN103" t="s">
        <v>877</v>
      </c>
      <c r="AO103">
        <v>3</v>
      </c>
      <c r="AP103" t="s">
        <v>76</v>
      </c>
      <c r="AQ103" t="s">
        <v>76</v>
      </c>
      <c r="AR103" t="s">
        <v>76</v>
      </c>
      <c r="AS103" t="s">
        <v>76</v>
      </c>
      <c r="AT103" t="s">
        <v>76</v>
      </c>
      <c r="AU103" t="s">
        <v>76</v>
      </c>
      <c r="AV103" t="s">
        <v>76</v>
      </c>
      <c r="AW103" t="s">
        <v>76</v>
      </c>
      <c r="AX103" t="s">
        <v>76</v>
      </c>
      <c r="AY103" s="16">
        <v>1393</v>
      </c>
      <c r="AZ103" s="16">
        <v>63.1</v>
      </c>
      <c r="BA103" s="16">
        <v>291</v>
      </c>
      <c r="BB103" s="16">
        <v>13.2</v>
      </c>
      <c r="BC103" s="16">
        <v>1730</v>
      </c>
      <c r="BD103" s="16">
        <v>78.400000000000006</v>
      </c>
      <c r="BE103" s="16">
        <v>262</v>
      </c>
      <c r="BF103" s="17">
        <v>11.9</v>
      </c>
      <c r="BG103" s="16">
        <v>196</v>
      </c>
      <c r="BH103" s="16">
        <v>8.9</v>
      </c>
      <c r="BI103" s="17">
        <v>1324</v>
      </c>
      <c r="BJ103" s="16">
        <v>62.3</v>
      </c>
      <c r="BK103" s="17">
        <v>288</v>
      </c>
      <c r="BL103" s="16">
        <v>13.5</v>
      </c>
      <c r="BM103" s="16">
        <v>1646</v>
      </c>
      <c r="BN103" s="16">
        <v>77.400000000000006</v>
      </c>
      <c r="BO103" s="16">
        <v>284</v>
      </c>
      <c r="BP103" s="16">
        <v>13.4</v>
      </c>
      <c r="BQ103" s="16">
        <v>189</v>
      </c>
      <c r="BR103" s="17">
        <v>8.9</v>
      </c>
      <c r="BS103" t="s">
        <v>76</v>
      </c>
      <c r="BT103" t="s">
        <v>76</v>
      </c>
      <c r="BU103" t="s">
        <v>76</v>
      </c>
      <c r="BV103" t="s">
        <v>76</v>
      </c>
      <c r="BW103" t="s">
        <v>76</v>
      </c>
      <c r="BX103" s="16">
        <v>563</v>
      </c>
      <c r="BY103" s="16">
        <v>3.26</v>
      </c>
      <c r="BZ103" s="16">
        <v>5.88</v>
      </c>
      <c r="CA103" s="16" t="s">
        <v>93</v>
      </c>
      <c r="CB103" s="16">
        <v>5.17</v>
      </c>
      <c r="CC103" s="16">
        <v>5.53</v>
      </c>
      <c r="CD103" s="16">
        <v>166</v>
      </c>
      <c r="CE103" s="17">
        <v>9.89</v>
      </c>
      <c r="CF103" s="16">
        <v>23.2</v>
      </c>
      <c r="CG103" s="16">
        <v>6.5</v>
      </c>
      <c r="CH103" s="17">
        <v>67.8</v>
      </c>
      <c r="CI103" s="16">
        <v>2</v>
      </c>
      <c r="CJ103" s="16">
        <v>0.5</v>
      </c>
      <c r="CK103" s="17">
        <v>325</v>
      </c>
      <c r="CL103" s="16">
        <v>5.08</v>
      </c>
      <c r="CM103" s="16">
        <v>151</v>
      </c>
      <c r="CN103" s="16">
        <v>10.63</v>
      </c>
      <c r="CO103" s="17">
        <v>20.3</v>
      </c>
      <c r="CP103" s="16">
        <v>6.3</v>
      </c>
      <c r="CQ103" s="16">
        <v>71</v>
      </c>
      <c r="CR103" s="17">
        <v>1.9</v>
      </c>
      <c r="CS103" s="16">
        <v>0.5</v>
      </c>
      <c r="CT103" s="16">
        <v>281</v>
      </c>
      <c r="CU103" t="s">
        <v>76</v>
      </c>
      <c r="CV103" t="s">
        <v>76</v>
      </c>
      <c r="CW103" t="s">
        <v>76</v>
      </c>
      <c r="CX103" t="s">
        <v>76</v>
      </c>
      <c r="CY103" t="s">
        <v>76</v>
      </c>
      <c r="CZ103" t="s">
        <v>76</v>
      </c>
      <c r="DA103" t="s">
        <v>76</v>
      </c>
      <c r="DB103" t="s">
        <v>76</v>
      </c>
      <c r="DC103" s="17">
        <v>49</v>
      </c>
      <c r="DD103" s="17">
        <v>74</v>
      </c>
      <c r="DE103" s="17">
        <v>27.1</v>
      </c>
      <c r="DF103" s="16">
        <v>25.2</v>
      </c>
      <c r="DG103" s="17">
        <v>94</v>
      </c>
      <c r="DH103" s="17">
        <v>0.5</v>
      </c>
      <c r="DI103" s="17">
        <v>2.2000000000000002</v>
      </c>
      <c r="DJ103" s="16">
        <v>7.35</v>
      </c>
      <c r="DK103">
        <v>1</v>
      </c>
    </row>
    <row r="104" spans="1:115" ht="15.75" thickBot="1">
      <c r="A104" t="s">
        <v>878</v>
      </c>
      <c r="B104" t="s">
        <v>109</v>
      </c>
      <c r="C104">
        <v>68</v>
      </c>
      <c r="D104">
        <v>155</v>
      </c>
      <c r="E104">
        <v>69</v>
      </c>
      <c r="F104">
        <v>36.5</v>
      </c>
      <c r="G104">
        <v>133</v>
      </c>
      <c r="H104">
        <v>79</v>
      </c>
      <c r="I104" t="s">
        <v>73</v>
      </c>
      <c r="L104">
        <v>80</v>
      </c>
      <c r="M104" t="s">
        <v>879</v>
      </c>
      <c r="N104" t="e">
        <f t="shared" si="4"/>
        <v>#VALUE!</v>
      </c>
      <c r="O104">
        <v>1</v>
      </c>
      <c r="P104">
        <v>1</v>
      </c>
      <c r="Q104" t="s">
        <v>75</v>
      </c>
      <c r="R104" s="35" t="s">
        <v>880</v>
      </c>
      <c r="S104">
        <v>1</v>
      </c>
      <c r="T104" t="s">
        <v>77</v>
      </c>
      <c r="U104" t="s">
        <v>77</v>
      </c>
      <c r="V104" t="s">
        <v>76</v>
      </c>
      <c r="W104" t="s">
        <v>881</v>
      </c>
      <c r="X104" t="s">
        <v>76</v>
      </c>
      <c r="Y104" t="s">
        <v>76</v>
      </c>
      <c r="Z104" t="s">
        <v>173</v>
      </c>
      <c r="AA104">
        <v>160</v>
      </c>
      <c r="AB104" t="s">
        <v>81</v>
      </c>
      <c r="AC104" t="s">
        <v>82</v>
      </c>
      <c r="AD104" t="s">
        <v>78</v>
      </c>
      <c r="AE104" t="s">
        <v>455</v>
      </c>
      <c r="AF104">
        <v>4</v>
      </c>
      <c r="AG104" t="s">
        <v>73</v>
      </c>
      <c r="AH104">
        <v>0</v>
      </c>
      <c r="AI104" t="s">
        <v>73</v>
      </c>
      <c r="AJ104">
        <v>0</v>
      </c>
      <c r="AK104" t="s">
        <v>84</v>
      </c>
      <c r="AL104" t="s">
        <v>81</v>
      </c>
      <c r="AM104" t="s">
        <v>81</v>
      </c>
      <c r="AN104" t="s">
        <v>882</v>
      </c>
      <c r="AO104">
        <v>2</v>
      </c>
      <c r="AP104" t="s">
        <v>76</v>
      </c>
      <c r="AQ104" t="s">
        <v>76</v>
      </c>
      <c r="AR104" t="s">
        <v>76</v>
      </c>
      <c r="AS104" t="s">
        <v>76</v>
      </c>
      <c r="AT104" t="s">
        <v>76</v>
      </c>
      <c r="AU104" t="s">
        <v>76</v>
      </c>
      <c r="AV104" t="s">
        <v>76</v>
      </c>
      <c r="AW104" t="s">
        <v>76</v>
      </c>
      <c r="AX104" t="s">
        <v>76</v>
      </c>
      <c r="AY104" s="16">
        <v>238</v>
      </c>
      <c r="AZ104" s="16">
        <v>31.3</v>
      </c>
      <c r="BA104" s="17">
        <v>146</v>
      </c>
      <c r="BB104" s="17">
        <v>19.100000000000001</v>
      </c>
      <c r="BC104" s="16">
        <v>403</v>
      </c>
      <c r="BD104" s="16">
        <v>53</v>
      </c>
      <c r="BE104" s="16">
        <v>143</v>
      </c>
      <c r="BF104" s="16">
        <v>18.8</v>
      </c>
      <c r="BG104" s="16">
        <v>211</v>
      </c>
      <c r="BH104" s="16">
        <v>27.8</v>
      </c>
      <c r="BI104" s="16">
        <v>107</v>
      </c>
      <c r="BJ104" s="16">
        <v>19.399999999999999</v>
      </c>
      <c r="BK104" s="17">
        <v>149</v>
      </c>
      <c r="BL104" s="17">
        <v>27</v>
      </c>
      <c r="BM104" s="16">
        <v>281</v>
      </c>
      <c r="BN104" s="16">
        <v>50.8</v>
      </c>
      <c r="BO104" s="15">
        <v>124</v>
      </c>
      <c r="BP104" s="16">
        <v>22.4</v>
      </c>
      <c r="BQ104" s="16">
        <v>147</v>
      </c>
      <c r="BR104" s="16">
        <v>26.6</v>
      </c>
      <c r="BS104" t="s">
        <v>76</v>
      </c>
      <c r="BT104" t="s">
        <v>76</v>
      </c>
      <c r="BU104" t="s">
        <v>76</v>
      </c>
      <c r="BV104" t="s">
        <v>76</v>
      </c>
      <c r="BW104" t="s">
        <v>76</v>
      </c>
      <c r="BX104" t="s">
        <v>76</v>
      </c>
      <c r="BY104" t="s">
        <v>76</v>
      </c>
      <c r="BZ104" t="s">
        <v>76</v>
      </c>
      <c r="CA104" t="s">
        <v>76</v>
      </c>
      <c r="CB104" t="s">
        <v>76</v>
      </c>
      <c r="CC104" s="16">
        <v>3.38</v>
      </c>
      <c r="CD104" s="16">
        <v>109</v>
      </c>
      <c r="CE104" s="17">
        <v>3.42</v>
      </c>
      <c r="CF104" s="16">
        <v>22.5</v>
      </c>
      <c r="CG104" s="16">
        <v>9.6</v>
      </c>
      <c r="CH104" s="16">
        <v>66.7</v>
      </c>
      <c r="CI104" s="16">
        <v>0.6</v>
      </c>
      <c r="CJ104" s="16">
        <v>0.6</v>
      </c>
      <c r="CK104" s="16">
        <v>215</v>
      </c>
      <c r="CL104" s="17">
        <v>3.41</v>
      </c>
      <c r="CM104" s="15">
        <v>106</v>
      </c>
      <c r="CN104" s="16">
        <v>8.09</v>
      </c>
      <c r="CO104" s="16">
        <v>6.4</v>
      </c>
      <c r="CP104" s="15">
        <v>3.7</v>
      </c>
      <c r="CQ104" s="16">
        <v>89.8</v>
      </c>
      <c r="CR104" s="16">
        <v>0</v>
      </c>
      <c r="CS104" s="16">
        <v>0.1</v>
      </c>
      <c r="CT104" s="15">
        <v>170</v>
      </c>
      <c r="CU104" t="s">
        <v>76</v>
      </c>
      <c r="CV104" t="s">
        <v>76</v>
      </c>
      <c r="CW104" t="s">
        <v>76</v>
      </c>
      <c r="CX104" t="s">
        <v>76</v>
      </c>
      <c r="CY104" t="s">
        <v>76</v>
      </c>
      <c r="CZ104" t="s">
        <v>76</v>
      </c>
      <c r="DA104" t="s">
        <v>76</v>
      </c>
      <c r="DB104" t="s">
        <v>76</v>
      </c>
      <c r="DC104" t="s">
        <v>76</v>
      </c>
      <c r="DD104" t="s">
        <v>76</v>
      </c>
      <c r="DE104" t="s">
        <v>76</v>
      </c>
      <c r="DF104" t="s">
        <v>76</v>
      </c>
      <c r="DG104" t="s">
        <v>76</v>
      </c>
      <c r="DH104" t="s">
        <v>76</v>
      </c>
      <c r="DI104" t="s">
        <v>76</v>
      </c>
      <c r="DJ104" t="s">
        <v>76</v>
      </c>
      <c r="DK104">
        <v>1</v>
      </c>
    </row>
    <row r="105" spans="1:115" ht="15.75" thickBot="1">
      <c r="A105" t="s">
        <v>883</v>
      </c>
      <c r="B105" t="s">
        <v>72</v>
      </c>
      <c r="C105">
        <v>47</v>
      </c>
      <c r="D105">
        <v>160</v>
      </c>
      <c r="E105">
        <v>80</v>
      </c>
      <c r="F105">
        <v>36.5</v>
      </c>
      <c r="G105">
        <v>122</v>
      </c>
      <c r="H105">
        <v>81</v>
      </c>
      <c r="I105" t="s">
        <v>73</v>
      </c>
      <c r="L105">
        <v>90</v>
      </c>
      <c r="M105" t="s">
        <v>545</v>
      </c>
      <c r="N105" t="e">
        <f t="shared" si="4"/>
        <v>#VALUE!</v>
      </c>
      <c r="O105">
        <v>1</v>
      </c>
      <c r="P105">
        <v>1</v>
      </c>
      <c r="Q105" t="s">
        <v>75</v>
      </c>
      <c r="R105" s="32" t="s">
        <v>884</v>
      </c>
      <c r="S105">
        <v>1</v>
      </c>
      <c r="T105" t="s">
        <v>77</v>
      </c>
      <c r="U105" t="s">
        <v>77</v>
      </c>
      <c r="V105" t="s">
        <v>76</v>
      </c>
      <c r="W105" t="s">
        <v>885</v>
      </c>
      <c r="X105" t="s">
        <v>76</v>
      </c>
      <c r="Y105" t="s">
        <v>76</v>
      </c>
      <c r="Z105" t="s">
        <v>428</v>
      </c>
      <c r="AA105">
        <v>200</v>
      </c>
      <c r="AB105" t="s">
        <v>81</v>
      </c>
      <c r="AC105" t="s">
        <v>82</v>
      </c>
      <c r="AD105" t="s">
        <v>78</v>
      </c>
      <c r="AE105" t="s">
        <v>599</v>
      </c>
      <c r="AF105">
        <v>8</v>
      </c>
      <c r="AG105" t="s">
        <v>329</v>
      </c>
      <c r="AH105">
        <v>1</v>
      </c>
      <c r="AI105" t="s">
        <v>73</v>
      </c>
      <c r="AJ105">
        <v>0</v>
      </c>
      <c r="AK105" t="s">
        <v>81</v>
      </c>
      <c r="AL105" t="s">
        <v>84</v>
      </c>
      <c r="AM105" t="s">
        <v>84</v>
      </c>
      <c r="AN105" t="s">
        <v>76</v>
      </c>
      <c r="AO105">
        <v>0</v>
      </c>
      <c r="AP105" t="s">
        <v>76</v>
      </c>
      <c r="AQ105" t="s">
        <v>76</v>
      </c>
      <c r="AR105" t="s">
        <v>76</v>
      </c>
      <c r="AS105" t="s">
        <v>76</v>
      </c>
      <c r="AT105" t="s">
        <v>76</v>
      </c>
      <c r="AU105" t="s">
        <v>76</v>
      </c>
      <c r="AV105" t="s">
        <v>76</v>
      </c>
      <c r="AW105" t="s">
        <v>76</v>
      </c>
      <c r="AX105" t="s">
        <v>76</v>
      </c>
      <c r="AY105" s="16">
        <v>562</v>
      </c>
      <c r="AZ105" s="16">
        <v>28.6</v>
      </c>
      <c r="BA105" s="16">
        <v>659</v>
      </c>
      <c r="BB105" s="16">
        <v>33.5</v>
      </c>
      <c r="BC105" s="16">
        <v>1285</v>
      </c>
      <c r="BD105" s="16">
        <v>65.3</v>
      </c>
      <c r="BE105" s="16">
        <v>329</v>
      </c>
      <c r="BF105" s="17">
        <v>16.7</v>
      </c>
      <c r="BG105" s="16">
        <v>349</v>
      </c>
      <c r="BH105" s="17">
        <v>17.7</v>
      </c>
      <c r="BI105" s="16">
        <v>730</v>
      </c>
      <c r="BJ105" s="16">
        <v>33</v>
      </c>
      <c r="BK105" s="16">
        <v>688</v>
      </c>
      <c r="BL105" s="16">
        <v>31.1</v>
      </c>
      <c r="BM105" s="16">
        <v>1462</v>
      </c>
      <c r="BN105" s="16">
        <v>66.099999999999994</v>
      </c>
      <c r="BO105" s="16">
        <v>513</v>
      </c>
      <c r="BP105" s="16">
        <v>23.2</v>
      </c>
      <c r="BQ105" s="16">
        <v>216</v>
      </c>
      <c r="BR105" s="16">
        <v>9.8000000000000007</v>
      </c>
      <c r="BS105" t="s">
        <v>76</v>
      </c>
      <c r="BT105" t="s">
        <v>76</v>
      </c>
      <c r="BU105" t="s">
        <v>76</v>
      </c>
      <c r="BV105" t="s">
        <v>76</v>
      </c>
      <c r="BW105" t="s">
        <v>76</v>
      </c>
      <c r="BX105" t="s">
        <v>76</v>
      </c>
      <c r="BY105" t="s">
        <v>76</v>
      </c>
      <c r="BZ105" t="s">
        <v>76</v>
      </c>
      <c r="CA105" t="s">
        <v>76</v>
      </c>
      <c r="CB105" t="s">
        <v>76</v>
      </c>
      <c r="CC105" s="16">
        <v>3.05</v>
      </c>
      <c r="CD105" s="16">
        <v>123</v>
      </c>
      <c r="CE105" s="16">
        <v>9.33</v>
      </c>
      <c r="CF105" s="16">
        <v>12.6</v>
      </c>
      <c r="CG105" s="16">
        <v>8.6</v>
      </c>
      <c r="CH105" s="16">
        <v>77.599999999999994</v>
      </c>
      <c r="CI105" s="15">
        <v>1</v>
      </c>
      <c r="CJ105" s="16">
        <v>0.2</v>
      </c>
      <c r="CK105" s="17">
        <v>122</v>
      </c>
      <c r="CL105" t="s">
        <v>76</v>
      </c>
      <c r="CM105" t="s">
        <v>76</v>
      </c>
      <c r="CN105" t="s">
        <v>76</v>
      </c>
      <c r="CO105" t="s">
        <v>76</v>
      </c>
      <c r="CP105" t="s">
        <v>76</v>
      </c>
      <c r="CQ105" t="s">
        <v>76</v>
      </c>
      <c r="CR105" t="s">
        <v>76</v>
      </c>
      <c r="CS105" t="s">
        <v>76</v>
      </c>
      <c r="CT105" t="s">
        <v>76</v>
      </c>
      <c r="CU105" t="s">
        <v>76</v>
      </c>
      <c r="CV105" t="s">
        <v>76</v>
      </c>
      <c r="CW105" t="s">
        <v>76</v>
      </c>
      <c r="CX105" t="s">
        <v>76</v>
      </c>
      <c r="CY105" t="s">
        <v>76</v>
      </c>
      <c r="CZ105" t="s">
        <v>76</v>
      </c>
      <c r="DA105" t="s">
        <v>76</v>
      </c>
      <c r="DB105" t="s">
        <v>76</v>
      </c>
      <c r="DC105" t="s">
        <v>76</v>
      </c>
      <c r="DD105" t="s">
        <v>76</v>
      </c>
      <c r="DE105" t="s">
        <v>76</v>
      </c>
      <c r="DF105" t="s">
        <v>76</v>
      </c>
      <c r="DG105" t="s">
        <v>76</v>
      </c>
      <c r="DH105" t="s">
        <v>76</v>
      </c>
      <c r="DI105" t="s">
        <v>76</v>
      </c>
      <c r="DJ105" t="s">
        <v>76</v>
      </c>
      <c r="DK105">
        <v>1</v>
      </c>
    </row>
    <row r="106" spans="1:115" ht="15.75" thickBot="1">
      <c r="A106" t="s">
        <v>886</v>
      </c>
      <c r="B106" t="s">
        <v>72</v>
      </c>
      <c r="C106">
        <v>39</v>
      </c>
      <c r="D106">
        <v>176</v>
      </c>
      <c r="E106">
        <v>75</v>
      </c>
      <c r="F106">
        <v>36.299999999999997</v>
      </c>
      <c r="G106">
        <v>124</v>
      </c>
      <c r="H106">
        <v>82</v>
      </c>
      <c r="I106" t="s">
        <v>73</v>
      </c>
      <c r="L106">
        <v>80</v>
      </c>
      <c r="M106" t="s">
        <v>887</v>
      </c>
      <c r="N106" t="e">
        <f t="shared" si="4"/>
        <v>#VALUE!</v>
      </c>
      <c r="O106">
        <v>1</v>
      </c>
      <c r="P106">
        <v>1</v>
      </c>
      <c r="Q106" t="s">
        <v>75</v>
      </c>
      <c r="R106" s="32" t="s">
        <v>73</v>
      </c>
      <c r="S106">
        <v>0</v>
      </c>
      <c r="T106" t="s">
        <v>77</v>
      </c>
      <c r="U106" t="s">
        <v>77</v>
      </c>
      <c r="V106" t="s">
        <v>76</v>
      </c>
      <c r="W106" t="s">
        <v>888</v>
      </c>
      <c r="X106" t="s">
        <v>76</v>
      </c>
      <c r="Y106" t="s">
        <v>76</v>
      </c>
      <c r="Z106" t="s">
        <v>428</v>
      </c>
      <c r="AA106">
        <v>200</v>
      </c>
      <c r="AB106" t="s">
        <v>81</v>
      </c>
      <c r="AC106" t="s">
        <v>82</v>
      </c>
      <c r="AD106" t="s">
        <v>78</v>
      </c>
      <c r="AE106" t="s">
        <v>889</v>
      </c>
      <c r="AF106">
        <v>14</v>
      </c>
      <c r="AG106" t="s">
        <v>73</v>
      </c>
      <c r="AH106">
        <v>0</v>
      </c>
      <c r="AI106" t="s">
        <v>73</v>
      </c>
      <c r="AJ106">
        <v>0</v>
      </c>
      <c r="AK106" t="s">
        <v>81</v>
      </c>
      <c r="AL106" t="s">
        <v>81</v>
      </c>
      <c r="AM106" t="s">
        <v>81</v>
      </c>
      <c r="AN106" t="s">
        <v>581</v>
      </c>
      <c r="AO106">
        <v>2</v>
      </c>
      <c r="AP106" t="s">
        <v>76</v>
      </c>
      <c r="AQ106" t="s">
        <v>76</v>
      </c>
      <c r="AR106" t="s">
        <v>76</v>
      </c>
      <c r="AS106" t="s">
        <v>76</v>
      </c>
      <c r="AT106" t="s">
        <v>76</v>
      </c>
      <c r="AU106" t="s">
        <v>76</v>
      </c>
      <c r="AV106" t="s">
        <v>76</v>
      </c>
      <c r="AW106" t="s">
        <v>76</v>
      </c>
      <c r="AX106" t="s">
        <v>76</v>
      </c>
      <c r="AY106" s="16">
        <v>442</v>
      </c>
      <c r="AZ106" s="16">
        <v>44.5</v>
      </c>
      <c r="BA106" s="16">
        <v>347</v>
      </c>
      <c r="BB106" s="16">
        <v>35</v>
      </c>
      <c r="BC106" s="16">
        <v>809</v>
      </c>
      <c r="BD106" s="16">
        <v>81.599999999999994</v>
      </c>
      <c r="BE106" s="16">
        <v>34</v>
      </c>
      <c r="BF106" s="16">
        <v>3.4</v>
      </c>
      <c r="BG106" s="16">
        <v>131</v>
      </c>
      <c r="BH106" s="16">
        <v>13.2</v>
      </c>
      <c r="BI106" s="16">
        <v>588</v>
      </c>
      <c r="BJ106" s="17">
        <v>48.7</v>
      </c>
      <c r="BK106" s="16">
        <v>325</v>
      </c>
      <c r="BL106" s="17">
        <v>26.9</v>
      </c>
      <c r="BM106" s="16">
        <v>920</v>
      </c>
      <c r="BN106" s="16">
        <v>76.2</v>
      </c>
      <c r="BO106" s="16">
        <v>200</v>
      </c>
      <c r="BP106" s="16">
        <v>16.5</v>
      </c>
      <c r="BQ106" s="16">
        <v>77</v>
      </c>
      <c r="BR106" s="16">
        <v>6.4</v>
      </c>
      <c r="BS106" t="s">
        <v>76</v>
      </c>
      <c r="BT106" t="s">
        <v>76</v>
      </c>
      <c r="BU106" t="s">
        <v>76</v>
      </c>
      <c r="BV106" t="s">
        <v>76</v>
      </c>
      <c r="BW106" t="s">
        <v>76</v>
      </c>
      <c r="BX106" s="16">
        <v>346</v>
      </c>
      <c r="BY106" s="16">
        <v>3.59</v>
      </c>
      <c r="BZ106" s="16">
        <v>11</v>
      </c>
      <c r="CA106" s="16" t="s">
        <v>93</v>
      </c>
      <c r="CB106" s="16">
        <v>9.9700000000000006</v>
      </c>
      <c r="CC106" s="16">
        <v>2.69</v>
      </c>
      <c r="CD106" s="17">
        <v>90</v>
      </c>
      <c r="CE106" s="16">
        <v>2.92</v>
      </c>
      <c r="CF106" s="15">
        <v>34.200000000000003</v>
      </c>
      <c r="CG106" s="16">
        <v>9.9</v>
      </c>
      <c r="CH106" s="16">
        <v>51.4</v>
      </c>
      <c r="CI106" s="16">
        <v>4.5</v>
      </c>
      <c r="CJ106" s="16">
        <v>0</v>
      </c>
      <c r="CK106" s="16">
        <v>58</v>
      </c>
      <c r="CL106" s="16">
        <v>3.36</v>
      </c>
      <c r="CM106" s="16">
        <v>122</v>
      </c>
      <c r="CN106" s="16">
        <v>4.45</v>
      </c>
      <c r="CO106" s="16">
        <v>29.2</v>
      </c>
      <c r="CP106" s="16">
        <v>6.5</v>
      </c>
      <c r="CQ106" s="16">
        <v>61</v>
      </c>
      <c r="CR106" s="16">
        <v>2.9</v>
      </c>
      <c r="CS106" s="16">
        <v>0.4</v>
      </c>
      <c r="CT106" s="16">
        <v>99</v>
      </c>
      <c r="CU106" s="17">
        <v>50</v>
      </c>
      <c r="CV106" s="16">
        <v>77</v>
      </c>
      <c r="CW106" s="16">
        <v>28.9</v>
      </c>
      <c r="CX106" s="16">
        <v>27</v>
      </c>
      <c r="CY106" s="16">
        <v>95</v>
      </c>
      <c r="CZ106" s="16">
        <v>2.7</v>
      </c>
      <c r="DA106" s="16">
        <v>2.6</v>
      </c>
      <c r="DB106" s="16">
        <v>7.37</v>
      </c>
      <c r="DC106" s="16">
        <v>47</v>
      </c>
      <c r="DD106" s="16">
        <v>102</v>
      </c>
      <c r="DE106" s="16">
        <v>28.5</v>
      </c>
      <c r="DF106" s="17">
        <v>27.1</v>
      </c>
      <c r="DG106" s="16">
        <v>98</v>
      </c>
      <c r="DH106" s="16">
        <v>2.8</v>
      </c>
      <c r="DI106" s="16">
        <v>1.4</v>
      </c>
      <c r="DJ106" s="16">
        <v>7.39</v>
      </c>
      <c r="DK106">
        <v>1</v>
      </c>
    </row>
    <row r="107" spans="1:115" ht="15.75" thickBot="1">
      <c r="A107" t="s">
        <v>890</v>
      </c>
      <c r="B107" t="s">
        <v>72</v>
      </c>
      <c r="C107">
        <v>77</v>
      </c>
      <c r="D107">
        <v>159</v>
      </c>
      <c r="E107">
        <v>60</v>
      </c>
      <c r="F107">
        <v>36.5</v>
      </c>
      <c r="G107">
        <v>144</v>
      </c>
      <c r="H107">
        <v>95</v>
      </c>
      <c r="I107" t="s">
        <v>73</v>
      </c>
      <c r="L107">
        <v>90</v>
      </c>
      <c r="M107" t="s">
        <v>95</v>
      </c>
      <c r="N107">
        <f t="shared" si="4"/>
        <v>1</v>
      </c>
      <c r="O107">
        <v>1</v>
      </c>
      <c r="P107">
        <v>1</v>
      </c>
      <c r="Q107" t="s">
        <v>891</v>
      </c>
      <c r="R107" s="32" t="s">
        <v>892</v>
      </c>
      <c r="S107">
        <v>1</v>
      </c>
      <c r="T107" t="s">
        <v>77</v>
      </c>
      <c r="U107" t="s">
        <v>77</v>
      </c>
      <c r="V107" t="s">
        <v>76</v>
      </c>
      <c r="W107" t="s">
        <v>76</v>
      </c>
      <c r="X107" t="s">
        <v>76</v>
      </c>
      <c r="Y107" t="s">
        <v>76</v>
      </c>
      <c r="Z107" t="s">
        <v>428</v>
      </c>
      <c r="AA107">
        <v>200</v>
      </c>
      <c r="AB107" t="s">
        <v>81</v>
      </c>
      <c r="AC107" t="s">
        <v>82</v>
      </c>
      <c r="AD107" t="s">
        <v>78</v>
      </c>
      <c r="AE107" t="s">
        <v>893</v>
      </c>
      <c r="AF107">
        <v>4</v>
      </c>
      <c r="AG107" t="s">
        <v>894</v>
      </c>
      <c r="AH107">
        <v>2</v>
      </c>
      <c r="AI107" t="s">
        <v>895</v>
      </c>
      <c r="AJ107">
        <v>2</v>
      </c>
      <c r="AK107" t="s">
        <v>84</v>
      </c>
      <c r="AL107" t="s">
        <v>84</v>
      </c>
      <c r="AM107" t="s">
        <v>84</v>
      </c>
      <c r="AN107" t="s">
        <v>76</v>
      </c>
      <c r="AO107">
        <v>0</v>
      </c>
      <c r="AP107" t="s">
        <v>76</v>
      </c>
      <c r="AQ107" t="s">
        <v>76</v>
      </c>
      <c r="AR107" t="s">
        <v>76</v>
      </c>
      <c r="AS107" t="s">
        <v>76</v>
      </c>
      <c r="AT107" t="s">
        <v>76</v>
      </c>
      <c r="AU107" t="s">
        <v>76</v>
      </c>
      <c r="AV107" t="s">
        <v>76</v>
      </c>
      <c r="AW107" t="s">
        <v>76</v>
      </c>
      <c r="AX107" t="s">
        <v>76</v>
      </c>
      <c r="AY107" t="s">
        <v>76</v>
      </c>
      <c r="AZ107" t="s">
        <v>76</v>
      </c>
      <c r="BA107" t="s">
        <v>76</v>
      </c>
      <c r="BB107" t="s">
        <v>76</v>
      </c>
      <c r="BC107" t="s">
        <v>76</v>
      </c>
      <c r="BD107" t="s">
        <v>76</v>
      </c>
      <c r="BE107" t="s">
        <v>76</v>
      </c>
      <c r="BF107" t="s">
        <v>76</v>
      </c>
      <c r="BG107" t="s">
        <v>76</v>
      </c>
      <c r="BH107" t="s">
        <v>76</v>
      </c>
      <c r="BI107" s="16">
        <v>646</v>
      </c>
      <c r="BJ107" s="16">
        <v>53.5</v>
      </c>
      <c r="BK107" s="17">
        <v>382</v>
      </c>
      <c r="BL107" s="16">
        <v>31.6</v>
      </c>
      <c r="BM107" s="16">
        <v>1056</v>
      </c>
      <c r="BN107" s="16">
        <v>87.5</v>
      </c>
      <c r="BO107" s="16">
        <v>90</v>
      </c>
      <c r="BP107" s="16">
        <v>7.4</v>
      </c>
      <c r="BQ107" s="16">
        <v>56</v>
      </c>
      <c r="BR107" s="16">
        <v>4.7</v>
      </c>
      <c r="BS107" t="s">
        <v>76</v>
      </c>
      <c r="BT107" t="s">
        <v>76</v>
      </c>
      <c r="BU107" t="s">
        <v>76</v>
      </c>
      <c r="BV107" t="s">
        <v>76</v>
      </c>
      <c r="BW107" t="s">
        <v>76</v>
      </c>
      <c r="BX107" t="s">
        <v>76</v>
      </c>
      <c r="BY107" t="s">
        <v>76</v>
      </c>
      <c r="BZ107" t="s">
        <v>76</v>
      </c>
      <c r="CA107" t="s">
        <v>76</v>
      </c>
      <c r="CB107" t="s">
        <v>76</v>
      </c>
      <c r="CC107" s="15">
        <v>4.09</v>
      </c>
      <c r="CD107" s="16">
        <v>127</v>
      </c>
      <c r="CE107" s="16">
        <v>5.61</v>
      </c>
      <c r="CF107" s="16">
        <v>22.5</v>
      </c>
      <c r="CG107" s="16">
        <v>8.1999999999999993</v>
      </c>
      <c r="CH107" s="16">
        <v>65.2</v>
      </c>
      <c r="CI107" s="16">
        <v>3.7</v>
      </c>
      <c r="CJ107" s="16">
        <v>0.4</v>
      </c>
      <c r="CK107" s="16">
        <v>285</v>
      </c>
      <c r="CL107" s="17">
        <v>4.0599999999999996</v>
      </c>
      <c r="CM107" s="16">
        <v>127</v>
      </c>
      <c r="CN107" s="15">
        <v>4.4800000000000004</v>
      </c>
      <c r="CO107" s="16">
        <v>15</v>
      </c>
      <c r="CP107" s="16">
        <v>3.1</v>
      </c>
      <c r="CQ107" s="16">
        <v>78.099999999999994</v>
      </c>
      <c r="CR107" s="15">
        <v>3.1</v>
      </c>
      <c r="CS107" s="16">
        <v>0.7</v>
      </c>
      <c r="CT107" s="16">
        <v>195</v>
      </c>
      <c r="CU107" s="16">
        <v>37</v>
      </c>
      <c r="CV107" s="16">
        <v>69</v>
      </c>
      <c r="CW107" s="16">
        <v>24</v>
      </c>
      <c r="CX107" s="16">
        <v>24.7</v>
      </c>
      <c r="CY107" s="16">
        <v>94</v>
      </c>
      <c r="CZ107" s="16">
        <v>-0.1</v>
      </c>
      <c r="DA107" s="16">
        <v>1.6</v>
      </c>
      <c r="DB107" s="15">
        <v>7.42</v>
      </c>
      <c r="DC107" t="s">
        <v>76</v>
      </c>
      <c r="DD107" t="s">
        <v>76</v>
      </c>
      <c r="DE107" t="s">
        <v>76</v>
      </c>
      <c r="DF107" t="s">
        <v>76</v>
      </c>
      <c r="DG107" t="s">
        <v>76</v>
      </c>
      <c r="DH107" t="s">
        <v>76</v>
      </c>
      <c r="DI107" t="s">
        <v>76</v>
      </c>
      <c r="DJ107" t="s">
        <v>76</v>
      </c>
      <c r="DK107">
        <v>1</v>
      </c>
    </row>
    <row r="108" spans="1:115" ht="18" customHeight="1" thickBot="1">
      <c r="A108" t="s">
        <v>896</v>
      </c>
      <c r="B108" t="s">
        <v>72</v>
      </c>
      <c r="C108">
        <v>65</v>
      </c>
      <c r="D108">
        <v>170</v>
      </c>
      <c r="E108">
        <v>61</v>
      </c>
      <c r="F108">
        <v>36.4</v>
      </c>
      <c r="G108">
        <v>135</v>
      </c>
      <c r="H108">
        <v>85</v>
      </c>
      <c r="I108" t="s">
        <v>494</v>
      </c>
      <c r="J108">
        <f>FIND("烟",I108)</f>
        <v>2</v>
      </c>
      <c r="L108">
        <v>80</v>
      </c>
      <c r="M108" t="s">
        <v>317</v>
      </c>
      <c r="N108">
        <f t="shared" si="4"/>
        <v>2</v>
      </c>
      <c r="O108">
        <v>2</v>
      </c>
      <c r="P108">
        <v>1</v>
      </c>
      <c r="Q108" t="s">
        <v>75</v>
      </c>
      <c r="R108" s="34" t="s">
        <v>897</v>
      </c>
      <c r="S108">
        <v>2</v>
      </c>
      <c r="T108" t="s">
        <v>91</v>
      </c>
      <c r="U108" t="s">
        <v>77</v>
      </c>
      <c r="V108">
        <v>11.52</v>
      </c>
      <c r="W108" t="s">
        <v>76</v>
      </c>
      <c r="X108" t="s">
        <v>76</v>
      </c>
      <c r="Y108" t="s">
        <v>76</v>
      </c>
      <c r="Z108" t="s">
        <v>749</v>
      </c>
      <c r="AA108">
        <v>200</v>
      </c>
      <c r="AB108" t="s">
        <v>81</v>
      </c>
      <c r="AC108" t="s">
        <v>82</v>
      </c>
      <c r="AD108" t="s">
        <v>78</v>
      </c>
      <c r="AE108" t="s">
        <v>496</v>
      </c>
      <c r="AF108">
        <v>5</v>
      </c>
      <c r="AG108" t="s">
        <v>497</v>
      </c>
      <c r="AH108">
        <v>1</v>
      </c>
      <c r="AI108" t="s">
        <v>73</v>
      </c>
      <c r="AJ108">
        <v>0</v>
      </c>
      <c r="AK108" t="s">
        <v>84</v>
      </c>
      <c r="AL108" t="s">
        <v>81</v>
      </c>
      <c r="AM108" t="s">
        <v>81</v>
      </c>
      <c r="AN108" t="s">
        <v>640</v>
      </c>
      <c r="AO108">
        <v>2</v>
      </c>
      <c r="AP108" t="s">
        <v>76</v>
      </c>
      <c r="AQ108" t="s">
        <v>76</v>
      </c>
      <c r="AR108" t="s">
        <v>76</v>
      </c>
      <c r="AS108" t="s">
        <v>76</v>
      </c>
      <c r="AT108" t="s">
        <v>76</v>
      </c>
      <c r="AU108" t="s">
        <v>76</v>
      </c>
      <c r="AV108" t="s">
        <v>76</v>
      </c>
      <c r="AW108" t="s">
        <v>76</v>
      </c>
      <c r="AX108" t="s">
        <v>76</v>
      </c>
      <c r="AY108" s="16">
        <v>304</v>
      </c>
      <c r="AZ108" s="16">
        <v>20.8</v>
      </c>
      <c r="BA108" s="16">
        <v>531</v>
      </c>
      <c r="BB108" s="16">
        <v>36.299999999999997</v>
      </c>
      <c r="BC108" s="16">
        <v>891</v>
      </c>
      <c r="BD108" s="16">
        <v>60.9</v>
      </c>
      <c r="BE108" s="16">
        <v>136</v>
      </c>
      <c r="BF108" s="16">
        <v>9.3000000000000007</v>
      </c>
      <c r="BG108" s="16">
        <v>424</v>
      </c>
      <c r="BH108" s="16">
        <v>29</v>
      </c>
      <c r="BI108" s="16">
        <v>111</v>
      </c>
      <c r="BJ108" s="16">
        <v>11.4</v>
      </c>
      <c r="BK108" s="16">
        <v>217</v>
      </c>
      <c r="BL108" s="16">
        <v>22.1</v>
      </c>
      <c r="BM108" s="17">
        <v>370</v>
      </c>
      <c r="BN108" s="16">
        <v>37.700000000000003</v>
      </c>
      <c r="BO108" s="16">
        <v>42</v>
      </c>
      <c r="BP108" s="16">
        <v>4.2</v>
      </c>
      <c r="BQ108" s="16">
        <v>568</v>
      </c>
      <c r="BR108" s="16">
        <v>57.9</v>
      </c>
      <c r="BS108" t="s">
        <v>76</v>
      </c>
      <c r="BT108" t="s">
        <v>76</v>
      </c>
      <c r="BU108" t="s">
        <v>76</v>
      </c>
      <c r="BV108" t="s">
        <v>76</v>
      </c>
      <c r="BW108" t="s">
        <v>76</v>
      </c>
      <c r="BX108" s="16">
        <v>807</v>
      </c>
      <c r="BY108" s="16">
        <v>172</v>
      </c>
      <c r="BZ108" s="16">
        <v>35.799999999999997</v>
      </c>
      <c r="CA108" s="16" t="s">
        <v>93</v>
      </c>
      <c r="CB108" s="16">
        <v>7.57</v>
      </c>
      <c r="CC108" s="17">
        <v>4.82</v>
      </c>
      <c r="CD108" s="16">
        <v>138</v>
      </c>
      <c r="CE108" s="16">
        <v>7.06</v>
      </c>
      <c r="CF108" s="16">
        <v>18.399999999999999</v>
      </c>
      <c r="CG108" s="16">
        <v>7.6</v>
      </c>
      <c r="CH108" s="16">
        <v>72</v>
      </c>
      <c r="CI108" s="16">
        <v>1.6</v>
      </c>
      <c r="CJ108" s="16">
        <v>0.4</v>
      </c>
      <c r="CK108" s="16">
        <v>211</v>
      </c>
      <c r="CL108" s="17">
        <v>5.24</v>
      </c>
      <c r="CM108" s="16">
        <v>153</v>
      </c>
      <c r="CN108" s="16">
        <v>6.48</v>
      </c>
      <c r="CO108" s="16">
        <v>15.3</v>
      </c>
      <c r="CP108" s="17">
        <v>11</v>
      </c>
      <c r="CQ108" s="16">
        <v>71.5</v>
      </c>
      <c r="CR108" s="16">
        <v>2</v>
      </c>
      <c r="CS108" s="16">
        <v>0.2</v>
      </c>
      <c r="CT108" s="17">
        <v>266</v>
      </c>
      <c r="CU108" t="s">
        <v>76</v>
      </c>
      <c r="CV108" t="s">
        <v>76</v>
      </c>
      <c r="CW108" t="s">
        <v>76</v>
      </c>
      <c r="CX108" t="s">
        <v>76</v>
      </c>
      <c r="CY108" t="s">
        <v>76</v>
      </c>
      <c r="CZ108" t="s">
        <v>76</v>
      </c>
      <c r="DA108" t="s">
        <v>76</v>
      </c>
      <c r="DB108" t="s">
        <v>76</v>
      </c>
      <c r="DC108" s="16">
        <v>38</v>
      </c>
      <c r="DD108" s="16">
        <v>88</v>
      </c>
      <c r="DE108" s="16">
        <v>26.4</v>
      </c>
      <c r="DF108" s="16">
        <v>26.8</v>
      </c>
      <c r="DG108" s="16">
        <v>97</v>
      </c>
      <c r="DH108" s="17">
        <v>2.4</v>
      </c>
      <c r="DI108" s="17">
        <v>2.2999999999999998</v>
      </c>
      <c r="DJ108" s="16">
        <v>7.45</v>
      </c>
      <c r="DK108">
        <v>1</v>
      </c>
    </row>
    <row r="109" spans="1:115" ht="15.75" thickBot="1">
      <c r="A109" t="s">
        <v>898</v>
      </c>
      <c r="B109" t="s">
        <v>72</v>
      </c>
      <c r="C109">
        <v>60</v>
      </c>
      <c r="D109">
        <v>160</v>
      </c>
      <c r="E109">
        <v>50</v>
      </c>
      <c r="F109">
        <v>36.6</v>
      </c>
      <c r="G109">
        <v>120</v>
      </c>
      <c r="H109">
        <v>79</v>
      </c>
      <c r="I109" t="s">
        <v>513</v>
      </c>
      <c r="J109">
        <f>FIND("烟",I109)</f>
        <v>9</v>
      </c>
      <c r="K109">
        <f>FIND("酒",I109)</f>
        <v>1</v>
      </c>
      <c r="L109">
        <v>70</v>
      </c>
      <c r="M109" t="s">
        <v>95</v>
      </c>
      <c r="N109">
        <f t="shared" si="4"/>
        <v>1</v>
      </c>
      <c r="O109">
        <v>1</v>
      </c>
      <c r="P109">
        <v>1</v>
      </c>
      <c r="Q109" t="s">
        <v>96</v>
      </c>
      <c r="R109" s="32" t="s">
        <v>899</v>
      </c>
      <c r="S109">
        <v>2</v>
      </c>
      <c r="T109" t="s">
        <v>91</v>
      </c>
      <c r="U109" t="s">
        <v>77</v>
      </c>
      <c r="V109" t="s">
        <v>76</v>
      </c>
      <c r="W109" t="s">
        <v>515</v>
      </c>
      <c r="X109" t="s">
        <v>76</v>
      </c>
      <c r="Y109" t="s">
        <v>76</v>
      </c>
      <c r="Z109" t="s">
        <v>428</v>
      </c>
      <c r="AA109">
        <v>200</v>
      </c>
      <c r="AB109" t="s">
        <v>81</v>
      </c>
      <c r="AC109" t="s">
        <v>82</v>
      </c>
      <c r="AD109" t="s">
        <v>78</v>
      </c>
      <c r="AE109" t="s">
        <v>516</v>
      </c>
      <c r="AF109">
        <v>8</v>
      </c>
      <c r="AG109" t="s">
        <v>73</v>
      </c>
      <c r="AH109">
        <v>0</v>
      </c>
      <c r="AI109" t="s">
        <v>73</v>
      </c>
      <c r="AJ109">
        <v>0</v>
      </c>
      <c r="AK109" t="s">
        <v>81</v>
      </c>
      <c r="AL109" t="s">
        <v>81</v>
      </c>
      <c r="AM109" t="s">
        <v>81</v>
      </c>
      <c r="AN109" t="s">
        <v>581</v>
      </c>
      <c r="AO109">
        <v>2</v>
      </c>
      <c r="AP109" t="s">
        <v>76</v>
      </c>
      <c r="AQ109" t="s">
        <v>76</v>
      </c>
      <c r="AR109" t="s">
        <v>76</v>
      </c>
      <c r="AS109" t="s">
        <v>76</v>
      </c>
      <c r="AT109" t="s">
        <v>76</v>
      </c>
      <c r="AU109" t="s">
        <v>76</v>
      </c>
      <c r="AV109" t="s">
        <v>76</v>
      </c>
      <c r="AW109" t="s">
        <v>76</v>
      </c>
      <c r="AX109" t="s">
        <v>76</v>
      </c>
      <c r="AY109" s="16">
        <v>454</v>
      </c>
      <c r="AZ109" s="16">
        <v>45.3</v>
      </c>
      <c r="BA109" s="17">
        <v>349</v>
      </c>
      <c r="BB109" s="16">
        <v>34.799999999999997</v>
      </c>
      <c r="BC109" s="16">
        <v>830</v>
      </c>
      <c r="BD109" s="15">
        <v>82.8</v>
      </c>
      <c r="BE109" s="16">
        <v>66</v>
      </c>
      <c r="BF109" s="17">
        <v>6.6</v>
      </c>
      <c r="BG109" s="17">
        <v>103</v>
      </c>
      <c r="BH109" s="16">
        <v>10.3</v>
      </c>
      <c r="BI109" s="16">
        <v>500</v>
      </c>
      <c r="BJ109" s="16">
        <v>31.9</v>
      </c>
      <c r="BK109" s="16">
        <v>515</v>
      </c>
      <c r="BL109" s="16">
        <v>32.799999999999997</v>
      </c>
      <c r="BM109" s="16">
        <v>1083</v>
      </c>
      <c r="BN109" s="16">
        <v>69</v>
      </c>
      <c r="BO109" s="16">
        <v>216</v>
      </c>
      <c r="BP109" s="16">
        <v>13.8</v>
      </c>
      <c r="BQ109" s="16">
        <v>268</v>
      </c>
      <c r="BR109" s="15">
        <v>17.100000000000001</v>
      </c>
      <c r="BS109" s="16">
        <v>475</v>
      </c>
      <c r="BT109" s="16">
        <v>6.16</v>
      </c>
      <c r="BU109" s="16">
        <v>16.100000000000001</v>
      </c>
      <c r="BV109" s="16" t="s">
        <v>93</v>
      </c>
      <c r="BW109" s="16">
        <v>7.18</v>
      </c>
      <c r="BX109" s="17">
        <v>405</v>
      </c>
      <c r="BY109" s="17">
        <v>14.1</v>
      </c>
      <c r="BZ109" s="16">
        <v>10.7</v>
      </c>
      <c r="CA109" s="16" t="s">
        <v>93</v>
      </c>
      <c r="CB109" s="16">
        <v>7.01</v>
      </c>
      <c r="CC109" s="15">
        <v>3.53</v>
      </c>
      <c r="CD109" s="16">
        <v>107</v>
      </c>
      <c r="CE109" s="16">
        <v>12.18</v>
      </c>
      <c r="CF109" s="16">
        <v>15.2</v>
      </c>
      <c r="CG109" s="16">
        <v>11.3</v>
      </c>
      <c r="CH109" s="16">
        <v>71.400000000000006</v>
      </c>
      <c r="CI109" s="16">
        <v>1.8</v>
      </c>
      <c r="CJ109" s="16">
        <v>0.3</v>
      </c>
      <c r="CK109" s="16">
        <v>405</v>
      </c>
      <c r="CL109" s="16">
        <v>3.74</v>
      </c>
      <c r="CM109" s="16">
        <v>111</v>
      </c>
      <c r="CN109" s="16">
        <v>5.19</v>
      </c>
      <c r="CO109" s="16">
        <v>31.6</v>
      </c>
      <c r="CP109" s="16">
        <v>11.2</v>
      </c>
      <c r="CQ109" s="16">
        <v>52.2</v>
      </c>
      <c r="CR109" s="16">
        <v>4.2</v>
      </c>
      <c r="CS109" s="16">
        <v>0.8</v>
      </c>
      <c r="CT109" s="16">
        <v>277</v>
      </c>
      <c r="CU109" s="16">
        <v>41</v>
      </c>
      <c r="CV109" s="16">
        <v>112</v>
      </c>
      <c r="CW109" s="16">
        <v>24.8</v>
      </c>
      <c r="CX109" s="17">
        <v>24.8</v>
      </c>
      <c r="CY109" s="16">
        <v>98</v>
      </c>
      <c r="CZ109" s="16">
        <v>-0.2</v>
      </c>
      <c r="DA109" s="16">
        <v>2.2999999999999998</v>
      </c>
      <c r="DB109" s="16">
        <v>7.39</v>
      </c>
      <c r="DC109" t="s">
        <v>76</v>
      </c>
      <c r="DD109" t="s">
        <v>76</v>
      </c>
      <c r="DE109" t="s">
        <v>76</v>
      </c>
      <c r="DF109" t="s">
        <v>76</v>
      </c>
      <c r="DG109" t="s">
        <v>76</v>
      </c>
      <c r="DH109" t="s">
        <v>76</v>
      </c>
      <c r="DI109" t="s">
        <v>76</v>
      </c>
      <c r="DJ109" t="s">
        <v>76</v>
      </c>
      <c r="DK109">
        <v>1</v>
      </c>
    </row>
    <row r="110" spans="1:115" ht="15.75" thickBot="1">
      <c r="A110" t="s">
        <v>900</v>
      </c>
      <c r="B110" t="s">
        <v>72</v>
      </c>
      <c r="C110">
        <v>53</v>
      </c>
      <c r="D110">
        <v>172</v>
      </c>
      <c r="E110">
        <v>73</v>
      </c>
      <c r="F110">
        <v>36.4</v>
      </c>
      <c r="G110">
        <v>139</v>
      </c>
      <c r="H110">
        <v>84</v>
      </c>
      <c r="I110" t="s">
        <v>73</v>
      </c>
      <c r="L110">
        <v>90</v>
      </c>
      <c r="M110" t="s">
        <v>545</v>
      </c>
      <c r="N110" t="e">
        <f t="shared" si="4"/>
        <v>#VALUE!</v>
      </c>
      <c r="O110">
        <v>1</v>
      </c>
      <c r="P110">
        <v>1</v>
      </c>
      <c r="Q110" t="s">
        <v>251</v>
      </c>
      <c r="R110" s="32" t="s">
        <v>901</v>
      </c>
      <c r="S110">
        <v>1</v>
      </c>
      <c r="T110" t="s">
        <v>77</v>
      </c>
      <c r="U110" t="s">
        <v>77</v>
      </c>
      <c r="V110" t="s">
        <v>76</v>
      </c>
      <c r="W110" t="s">
        <v>902</v>
      </c>
      <c r="X110" t="s">
        <v>76</v>
      </c>
      <c r="Y110" t="s">
        <v>76</v>
      </c>
      <c r="Z110" t="s">
        <v>428</v>
      </c>
      <c r="AA110">
        <v>200</v>
      </c>
      <c r="AB110" t="s">
        <v>81</v>
      </c>
      <c r="AC110" t="s">
        <v>82</v>
      </c>
      <c r="AD110" t="s">
        <v>78</v>
      </c>
      <c r="AE110" t="s">
        <v>903</v>
      </c>
      <c r="AF110">
        <v>3</v>
      </c>
      <c r="AG110" t="s">
        <v>73</v>
      </c>
      <c r="AH110">
        <v>0</v>
      </c>
      <c r="AI110" t="s">
        <v>73</v>
      </c>
      <c r="AJ110">
        <v>0</v>
      </c>
      <c r="AK110" t="s">
        <v>84</v>
      </c>
      <c r="AL110" t="s">
        <v>84</v>
      </c>
      <c r="AM110" t="s">
        <v>84</v>
      </c>
      <c r="AN110" t="s">
        <v>73</v>
      </c>
      <c r="AO110">
        <v>0</v>
      </c>
      <c r="AP110" t="s">
        <v>76</v>
      </c>
      <c r="AQ110" t="s">
        <v>76</v>
      </c>
      <c r="AR110" t="s">
        <v>76</v>
      </c>
      <c r="AS110" t="s">
        <v>76</v>
      </c>
      <c r="AT110" t="s">
        <v>76</v>
      </c>
      <c r="AU110" t="s">
        <v>76</v>
      </c>
      <c r="AV110" t="s">
        <v>76</v>
      </c>
      <c r="AW110" t="s">
        <v>76</v>
      </c>
      <c r="AX110" t="s">
        <v>76</v>
      </c>
      <c r="AY110" s="16">
        <v>1017</v>
      </c>
      <c r="AZ110" s="16">
        <v>65.900000000000006</v>
      </c>
      <c r="BA110" s="16">
        <v>380</v>
      </c>
      <c r="BB110" s="16">
        <v>24.6</v>
      </c>
      <c r="BC110" s="16">
        <v>1439</v>
      </c>
      <c r="BD110" s="16">
        <v>93.2</v>
      </c>
      <c r="BE110" s="16">
        <v>46</v>
      </c>
      <c r="BF110" s="16">
        <v>3</v>
      </c>
      <c r="BG110" s="16">
        <v>53</v>
      </c>
      <c r="BH110" s="16">
        <v>3.4</v>
      </c>
      <c r="BI110" s="17">
        <v>911</v>
      </c>
      <c r="BJ110" s="16">
        <v>71.900000000000006</v>
      </c>
      <c r="BK110" s="16">
        <v>271</v>
      </c>
      <c r="BL110" s="16">
        <v>21.4</v>
      </c>
      <c r="BM110" s="16">
        <v>1211</v>
      </c>
      <c r="BN110" s="16">
        <v>95.6</v>
      </c>
      <c r="BO110" s="16">
        <v>21</v>
      </c>
      <c r="BP110" s="16">
        <v>1.7</v>
      </c>
      <c r="BQ110" s="16">
        <v>32</v>
      </c>
      <c r="BR110" s="16">
        <v>2.5</v>
      </c>
      <c r="BS110" s="16">
        <v>590</v>
      </c>
      <c r="BT110" s="16">
        <v>4.87</v>
      </c>
      <c r="BU110" s="16">
        <v>14.2</v>
      </c>
      <c r="BV110" s="16" t="s">
        <v>93</v>
      </c>
      <c r="BW110" s="16">
        <v>9.73</v>
      </c>
      <c r="BX110" s="17">
        <v>596</v>
      </c>
      <c r="BY110" s="16">
        <v>3.97</v>
      </c>
      <c r="BZ110" s="17">
        <v>20.100000000000001</v>
      </c>
      <c r="CA110" s="17" t="s">
        <v>93</v>
      </c>
      <c r="CB110" s="16">
        <v>10.6</v>
      </c>
      <c r="CC110" s="16">
        <v>4.1900000000000004</v>
      </c>
      <c r="CD110" s="16">
        <v>126</v>
      </c>
      <c r="CE110" s="16">
        <v>7.66</v>
      </c>
      <c r="CF110" s="16">
        <v>28.9</v>
      </c>
      <c r="CG110" s="15">
        <v>7.6</v>
      </c>
      <c r="CH110" s="16">
        <v>60.2</v>
      </c>
      <c r="CI110" s="16">
        <v>2.5</v>
      </c>
      <c r="CJ110" s="17">
        <v>0.8</v>
      </c>
      <c r="CK110" s="16">
        <v>247</v>
      </c>
      <c r="CL110" s="16">
        <v>3.5</v>
      </c>
      <c r="CM110" s="16">
        <v>105</v>
      </c>
      <c r="CN110" s="16">
        <v>5.54</v>
      </c>
      <c r="CO110" s="16">
        <v>23.3</v>
      </c>
      <c r="CP110" s="16">
        <v>12.5</v>
      </c>
      <c r="CQ110" s="17">
        <v>61</v>
      </c>
      <c r="CR110" s="17">
        <v>2.5</v>
      </c>
      <c r="CS110" s="16">
        <v>0.7</v>
      </c>
      <c r="CT110" s="16">
        <v>241</v>
      </c>
      <c r="CU110" t="s">
        <v>76</v>
      </c>
      <c r="CV110" t="s">
        <v>76</v>
      </c>
      <c r="CW110" t="s">
        <v>76</v>
      </c>
      <c r="CX110" t="s">
        <v>76</v>
      </c>
      <c r="CY110" t="s">
        <v>76</v>
      </c>
      <c r="CZ110" t="s">
        <v>76</v>
      </c>
      <c r="DA110" t="s">
        <v>76</v>
      </c>
      <c r="DB110" t="s">
        <v>76</v>
      </c>
      <c r="DC110" t="s">
        <v>76</v>
      </c>
      <c r="DD110" t="s">
        <v>76</v>
      </c>
      <c r="DE110" t="s">
        <v>76</v>
      </c>
      <c r="DF110" t="s">
        <v>76</v>
      </c>
      <c r="DG110" t="s">
        <v>76</v>
      </c>
      <c r="DH110" t="s">
        <v>76</v>
      </c>
      <c r="DI110" t="s">
        <v>76</v>
      </c>
      <c r="DJ110" t="s">
        <v>76</v>
      </c>
      <c r="DK110">
        <v>1</v>
      </c>
    </row>
    <row r="111" spans="1:115" ht="15.75" thickBot="1">
      <c r="A111" t="s">
        <v>904</v>
      </c>
      <c r="B111" t="s">
        <v>72</v>
      </c>
      <c r="C111">
        <v>85</v>
      </c>
      <c r="D111">
        <v>160</v>
      </c>
      <c r="E111">
        <v>50</v>
      </c>
      <c r="F111">
        <v>36.5</v>
      </c>
      <c r="G111">
        <v>125</v>
      </c>
      <c r="H111">
        <v>74</v>
      </c>
      <c r="I111" t="s">
        <v>905</v>
      </c>
      <c r="J111">
        <f>FIND("烟",I111)</f>
        <v>2</v>
      </c>
      <c r="K111">
        <f>FIND("酒",I111)</f>
        <v>4</v>
      </c>
      <c r="L111">
        <v>70</v>
      </c>
      <c r="M111" s="8" t="s">
        <v>906</v>
      </c>
      <c r="N111">
        <f t="shared" si="4"/>
        <v>2</v>
      </c>
      <c r="O111">
        <v>1</v>
      </c>
      <c r="P111">
        <f t="shared" si="5"/>
        <v>3</v>
      </c>
      <c r="Q111" t="s">
        <v>96</v>
      </c>
      <c r="R111" s="32" t="s">
        <v>507</v>
      </c>
      <c r="S111">
        <v>1</v>
      </c>
      <c r="T111" t="s">
        <v>77</v>
      </c>
      <c r="U111" t="s">
        <v>77</v>
      </c>
      <c r="V111" t="s">
        <v>76</v>
      </c>
      <c r="W111" t="s">
        <v>907</v>
      </c>
      <c r="X111" t="s">
        <v>76</v>
      </c>
      <c r="Y111" t="s">
        <v>76</v>
      </c>
      <c r="Z111" t="s">
        <v>428</v>
      </c>
      <c r="AA111">
        <v>200</v>
      </c>
      <c r="AB111" t="s">
        <v>81</v>
      </c>
      <c r="AC111" t="s">
        <v>82</v>
      </c>
      <c r="AD111" t="s">
        <v>78</v>
      </c>
      <c r="AE111" t="s">
        <v>908</v>
      </c>
      <c r="AF111">
        <v>5</v>
      </c>
      <c r="AG111" t="s">
        <v>755</v>
      </c>
      <c r="AH111">
        <v>2</v>
      </c>
      <c r="AI111" t="s">
        <v>73</v>
      </c>
      <c r="AJ111">
        <v>0</v>
      </c>
      <c r="AK111" t="s">
        <v>84</v>
      </c>
      <c r="AL111" t="s">
        <v>84</v>
      </c>
      <c r="AM111" t="s">
        <v>81</v>
      </c>
      <c r="AN111" t="s">
        <v>73</v>
      </c>
      <c r="AO111">
        <v>0</v>
      </c>
      <c r="AP111" t="s">
        <v>76</v>
      </c>
      <c r="AQ111" t="s">
        <v>76</v>
      </c>
      <c r="AR111" t="s">
        <v>76</v>
      </c>
      <c r="AS111" t="s">
        <v>76</v>
      </c>
      <c r="AT111" t="s">
        <v>76</v>
      </c>
      <c r="AU111" t="s">
        <v>76</v>
      </c>
      <c r="AV111" t="s">
        <v>76</v>
      </c>
      <c r="AW111" t="s">
        <v>76</v>
      </c>
      <c r="AX111" t="s">
        <v>76</v>
      </c>
      <c r="AY111" s="16">
        <v>432</v>
      </c>
      <c r="AZ111" s="16">
        <v>29.7</v>
      </c>
      <c r="BA111" s="16">
        <v>728</v>
      </c>
      <c r="BB111" s="16">
        <v>50</v>
      </c>
      <c r="BC111" s="15">
        <v>1209</v>
      </c>
      <c r="BD111" s="16">
        <v>83</v>
      </c>
      <c r="BE111" s="16">
        <v>38</v>
      </c>
      <c r="BF111" s="15">
        <v>2.6</v>
      </c>
      <c r="BG111" s="15">
        <v>205</v>
      </c>
      <c r="BH111" s="16">
        <v>14.1</v>
      </c>
      <c r="BI111" s="16">
        <v>404</v>
      </c>
      <c r="BJ111" s="16">
        <v>27.4</v>
      </c>
      <c r="BK111" s="16">
        <v>673</v>
      </c>
      <c r="BL111" s="16">
        <v>45.7</v>
      </c>
      <c r="BM111" s="16">
        <v>1109</v>
      </c>
      <c r="BN111" s="17">
        <v>75.400000000000006</v>
      </c>
      <c r="BO111" s="16">
        <v>57</v>
      </c>
      <c r="BP111" s="16">
        <v>3.9</v>
      </c>
      <c r="BQ111" s="16">
        <v>304</v>
      </c>
      <c r="BR111" s="17">
        <v>20.7</v>
      </c>
      <c r="BS111" s="16">
        <v>1177</v>
      </c>
      <c r="BT111" s="17">
        <v>4.04</v>
      </c>
      <c r="BU111" s="16">
        <v>77</v>
      </c>
      <c r="BV111" s="16" t="s">
        <v>93</v>
      </c>
      <c r="BW111" s="16">
        <v>8.68</v>
      </c>
      <c r="BX111" s="17">
        <v>1050</v>
      </c>
      <c r="BY111" s="16">
        <v>3.58</v>
      </c>
      <c r="BZ111" s="16">
        <v>16.7</v>
      </c>
      <c r="CA111" s="17" t="s">
        <v>93</v>
      </c>
      <c r="CB111" s="17">
        <v>10.199999999999999</v>
      </c>
      <c r="CC111" s="16">
        <v>3.38</v>
      </c>
      <c r="CD111" s="16">
        <v>96</v>
      </c>
      <c r="CE111" s="16">
        <v>6.42</v>
      </c>
      <c r="CF111" s="16">
        <v>26.8</v>
      </c>
      <c r="CG111" s="17">
        <v>8.4</v>
      </c>
      <c r="CH111" s="16">
        <v>63.1</v>
      </c>
      <c r="CI111" s="16">
        <v>0.5</v>
      </c>
      <c r="CJ111" s="16">
        <v>1.2</v>
      </c>
      <c r="CK111" s="16">
        <v>477</v>
      </c>
      <c r="CL111" s="16">
        <v>3.81</v>
      </c>
      <c r="CM111" s="16">
        <v>111</v>
      </c>
      <c r="CN111" s="16">
        <v>3.4</v>
      </c>
      <c r="CO111" s="17">
        <v>23.8</v>
      </c>
      <c r="CP111" s="16">
        <v>10.9</v>
      </c>
      <c r="CQ111" s="17">
        <v>62.6</v>
      </c>
      <c r="CR111" s="16">
        <v>1.5</v>
      </c>
      <c r="CS111" s="16">
        <v>1.2</v>
      </c>
      <c r="CT111" s="16">
        <v>281</v>
      </c>
      <c r="CU111" s="17">
        <v>36</v>
      </c>
      <c r="CV111" s="16">
        <v>78</v>
      </c>
      <c r="CW111" s="17">
        <v>24.5</v>
      </c>
      <c r="CX111" s="17">
        <v>25.3</v>
      </c>
      <c r="CY111" s="17">
        <v>96</v>
      </c>
      <c r="CZ111" s="16">
        <v>0.5</v>
      </c>
      <c r="DA111" s="16">
        <v>1.6</v>
      </c>
      <c r="DB111" s="17">
        <v>7.44</v>
      </c>
      <c r="DC111" s="16">
        <v>32</v>
      </c>
      <c r="DD111" s="15">
        <v>70</v>
      </c>
      <c r="DE111" s="17">
        <v>20.8</v>
      </c>
      <c r="DF111" s="17">
        <v>22.7</v>
      </c>
      <c r="DG111" s="16">
        <v>94</v>
      </c>
      <c r="DH111" s="17">
        <v>-2.7</v>
      </c>
      <c r="DI111" s="16">
        <v>1.5</v>
      </c>
      <c r="DJ111" s="16">
        <v>7.42</v>
      </c>
      <c r="DK111">
        <v>1</v>
      </c>
    </row>
    <row r="112" spans="1:115" ht="15.75" thickBot="1">
      <c r="A112" t="s">
        <v>909</v>
      </c>
      <c r="B112" t="s">
        <v>109</v>
      </c>
      <c r="C112">
        <v>61</v>
      </c>
      <c r="D112">
        <v>143</v>
      </c>
      <c r="E112">
        <v>52</v>
      </c>
      <c r="F112">
        <v>36.200000000000003</v>
      </c>
      <c r="G112">
        <v>138</v>
      </c>
      <c r="H112">
        <v>86</v>
      </c>
      <c r="I112" t="s">
        <v>73</v>
      </c>
      <c r="L112">
        <v>80</v>
      </c>
      <c r="M112" t="s">
        <v>216</v>
      </c>
      <c r="N112">
        <f t="shared" si="4"/>
        <v>2</v>
      </c>
      <c r="O112">
        <v>1</v>
      </c>
      <c r="P112">
        <v>1</v>
      </c>
      <c r="Q112" t="s">
        <v>96</v>
      </c>
      <c r="R112" s="32" t="s">
        <v>910</v>
      </c>
      <c r="S112">
        <v>1</v>
      </c>
      <c r="T112" t="s">
        <v>77</v>
      </c>
      <c r="U112" t="s">
        <v>77</v>
      </c>
      <c r="V112" t="s">
        <v>76</v>
      </c>
      <c r="W112" t="s">
        <v>76</v>
      </c>
      <c r="X112" t="s">
        <v>76</v>
      </c>
      <c r="Y112" t="s">
        <v>76</v>
      </c>
      <c r="Z112" t="s">
        <v>428</v>
      </c>
      <c r="AA112">
        <v>200</v>
      </c>
      <c r="AB112" t="s">
        <v>84</v>
      </c>
      <c r="AC112" t="s">
        <v>82</v>
      </c>
      <c r="AD112" t="s">
        <v>78</v>
      </c>
      <c r="AE112" t="s">
        <v>911</v>
      </c>
      <c r="AF112">
        <v>2</v>
      </c>
      <c r="AG112" t="s">
        <v>73</v>
      </c>
      <c r="AH112">
        <v>0</v>
      </c>
      <c r="AI112" t="s">
        <v>912</v>
      </c>
      <c r="AJ112">
        <v>1</v>
      </c>
      <c r="AK112" t="s">
        <v>84</v>
      </c>
      <c r="AL112" t="s">
        <v>84</v>
      </c>
      <c r="AM112" t="s">
        <v>81</v>
      </c>
      <c r="AN112" t="s">
        <v>913</v>
      </c>
      <c r="AO112">
        <v>3</v>
      </c>
      <c r="AP112" t="s">
        <v>76</v>
      </c>
      <c r="AQ112" t="s">
        <v>76</v>
      </c>
      <c r="AR112" t="s">
        <v>76</v>
      </c>
      <c r="AS112" t="s">
        <v>76</v>
      </c>
      <c r="AT112" t="s">
        <v>76</v>
      </c>
      <c r="AU112" t="s">
        <v>76</v>
      </c>
      <c r="AV112" t="s">
        <v>76</v>
      </c>
      <c r="AW112" t="s">
        <v>76</v>
      </c>
      <c r="AX112" t="s">
        <v>76</v>
      </c>
      <c r="AY112" s="16">
        <v>671</v>
      </c>
      <c r="AZ112" s="16">
        <v>33.5</v>
      </c>
      <c r="BA112" s="16">
        <v>302</v>
      </c>
      <c r="BB112" s="16">
        <v>15</v>
      </c>
      <c r="BC112" s="17">
        <v>1099</v>
      </c>
      <c r="BD112" s="16">
        <v>54.8</v>
      </c>
      <c r="BE112" s="17">
        <v>108</v>
      </c>
      <c r="BF112" s="17">
        <v>5.4</v>
      </c>
      <c r="BG112" s="16">
        <v>793</v>
      </c>
      <c r="BH112" s="17">
        <v>39.5</v>
      </c>
      <c r="BI112" s="16">
        <v>738</v>
      </c>
      <c r="BJ112" s="16">
        <v>33.700000000000003</v>
      </c>
      <c r="BK112" s="16">
        <v>349</v>
      </c>
      <c r="BL112" s="16">
        <v>15.9</v>
      </c>
      <c r="BM112" s="16">
        <v>1136</v>
      </c>
      <c r="BN112" s="16">
        <v>51.8</v>
      </c>
      <c r="BO112" s="16">
        <v>174</v>
      </c>
      <c r="BP112" s="17">
        <v>7.9</v>
      </c>
      <c r="BQ112" s="16">
        <v>859</v>
      </c>
      <c r="BR112" s="15">
        <v>39.200000000000003</v>
      </c>
      <c r="BS112" s="16">
        <v>324</v>
      </c>
      <c r="BT112" s="16" t="s">
        <v>348</v>
      </c>
      <c r="BU112" s="17">
        <v>17.899999999999999</v>
      </c>
      <c r="BV112" s="16" t="s">
        <v>93</v>
      </c>
      <c r="BW112" s="16">
        <v>7.48</v>
      </c>
      <c r="BX112" t="s">
        <v>76</v>
      </c>
      <c r="BY112" t="s">
        <v>76</v>
      </c>
      <c r="BZ112" t="s">
        <v>76</v>
      </c>
      <c r="CA112" t="s">
        <v>76</v>
      </c>
      <c r="CB112" t="s">
        <v>76</v>
      </c>
      <c r="CC112" s="16">
        <v>4.26</v>
      </c>
      <c r="CD112" s="16">
        <v>132</v>
      </c>
      <c r="CE112" s="16">
        <v>5.49</v>
      </c>
      <c r="CF112" s="16">
        <v>36.200000000000003</v>
      </c>
      <c r="CG112" s="16">
        <v>11.7</v>
      </c>
      <c r="CH112" s="16">
        <v>49.2</v>
      </c>
      <c r="CI112" s="16">
        <v>2.2000000000000002</v>
      </c>
      <c r="CJ112" s="17">
        <v>0.7</v>
      </c>
      <c r="CK112" s="16">
        <v>218</v>
      </c>
      <c r="CL112" s="16">
        <v>4.3</v>
      </c>
      <c r="CM112" s="16">
        <v>130</v>
      </c>
      <c r="CN112" s="16">
        <v>5.58</v>
      </c>
      <c r="CO112" s="16">
        <v>35.5</v>
      </c>
      <c r="CP112" s="16">
        <v>7</v>
      </c>
      <c r="CQ112" s="16">
        <v>56.1</v>
      </c>
      <c r="CR112" s="16">
        <v>0.9</v>
      </c>
      <c r="CS112" s="16">
        <v>0.5</v>
      </c>
      <c r="CT112" s="16">
        <v>248</v>
      </c>
      <c r="CU112" s="16">
        <v>46</v>
      </c>
      <c r="CV112" s="16">
        <v>76</v>
      </c>
      <c r="CW112" s="16">
        <v>28.5</v>
      </c>
      <c r="CX112" s="16">
        <v>27.3</v>
      </c>
      <c r="CY112" s="16">
        <v>95</v>
      </c>
      <c r="CZ112" s="16">
        <v>3.1</v>
      </c>
      <c r="DA112" s="16">
        <v>2.2999999999999998</v>
      </c>
      <c r="DB112" s="16">
        <v>7.4</v>
      </c>
      <c r="DC112" t="s">
        <v>76</v>
      </c>
      <c r="DD112" t="s">
        <v>76</v>
      </c>
      <c r="DE112" t="s">
        <v>76</v>
      </c>
      <c r="DF112" t="s">
        <v>76</v>
      </c>
      <c r="DG112" t="s">
        <v>76</v>
      </c>
      <c r="DH112" t="s">
        <v>76</v>
      </c>
      <c r="DI112" t="s">
        <v>76</v>
      </c>
      <c r="DJ112" t="s">
        <v>76</v>
      </c>
      <c r="DK112">
        <v>1</v>
      </c>
    </row>
    <row r="113" spans="1:115" ht="15.75" thickBot="1">
      <c r="A113" t="s">
        <v>914</v>
      </c>
      <c r="B113" t="s">
        <v>72</v>
      </c>
      <c r="C113">
        <v>56</v>
      </c>
      <c r="D113">
        <v>174</v>
      </c>
      <c r="E113">
        <v>80</v>
      </c>
      <c r="F113">
        <v>36.200000000000003</v>
      </c>
      <c r="G113">
        <v>115</v>
      </c>
      <c r="H113">
        <v>82</v>
      </c>
      <c r="I113" t="s">
        <v>915</v>
      </c>
      <c r="K113">
        <f>FIND("酒",I113)</f>
        <v>2</v>
      </c>
      <c r="L113">
        <v>70</v>
      </c>
      <c r="M113" t="s">
        <v>545</v>
      </c>
      <c r="N113" t="e">
        <f t="shared" si="4"/>
        <v>#VALUE!</v>
      </c>
      <c r="O113">
        <v>1</v>
      </c>
      <c r="P113">
        <v>1</v>
      </c>
      <c r="Q113" t="s">
        <v>75</v>
      </c>
      <c r="R113" s="32" t="s">
        <v>782</v>
      </c>
      <c r="S113">
        <v>1</v>
      </c>
      <c r="T113" t="s">
        <v>77</v>
      </c>
      <c r="U113" t="s">
        <v>77</v>
      </c>
      <c r="V113" t="s">
        <v>76</v>
      </c>
      <c r="W113" t="s">
        <v>916</v>
      </c>
      <c r="X113" t="s">
        <v>76</v>
      </c>
      <c r="Y113" t="s">
        <v>76</v>
      </c>
      <c r="Z113" t="s">
        <v>428</v>
      </c>
      <c r="AA113">
        <v>200</v>
      </c>
      <c r="AB113" t="s">
        <v>81</v>
      </c>
      <c r="AC113" t="s">
        <v>82</v>
      </c>
      <c r="AD113" t="s">
        <v>78</v>
      </c>
      <c r="AE113" t="s">
        <v>917</v>
      </c>
      <c r="AF113">
        <v>4</v>
      </c>
      <c r="AG113" t="s">
        <v>73</v>
      </c>
      <c r="AH113">
        <v>0</v>
      </c>
      <c r="AI113" t="s">
        <v>436</v>
      </c>
      <c r="AJ113">
        <v>1</v>
      </c>
      <c r="AK113" t="s">
        <v>84</v>
      </c>
      <c r="AL113" t="s">
        <v>84</v>
      </c>
      <c r="AM113" t="s">
        <v>84</v>
      </c>
      <c r="AN113" t="s">
        <v>73</v>
      </c>
      <c r="AO113">
        <v>0</v>
      </c>
      <c r="AP113" t="s">
        <v>76</v>
      </c>
      <c r="AQ113" t="s">
        <v>76</v>
      </c>
      <c r="AR113" t="s">
        <v>76</v>
      </c>
      <c r="AS113" t="s">
        <v>76</v>
      </c>
      <c r="AT113" t="s">
        <v>76</v>
      </c>
      <c r="AU113" t="s">
        <v>76</v>
      </c>
      <c r="AV113" t="s">
        <v>76</v>
      </c>
      <c r="AW113" t="s">
        <v>76</v>
      </c>
      <c r="AX113" t="s">
        <v>76</v>
      </c>
      <c r="AY113" s="15">
        <v>608</v>
      </c>
      <c r="AZ113" s="15">
        <v>37.5</v>
      </c>
      <c r="BA113" s="15">
        <v>453</v>
      </c>
      <c r="BB113" s="16">
        <v>27.9</v>
      </c>
      <c r="BC113" s="15">
        <v>1124</v>
      </c>
      <c r="BD113" s="15">
        <v>69.400000000000006</v>
      </c>
      <c r="BE113" s="16">
        <v>100</v>
      </c>
      <c r="BF113" s="16">
        <v>6.1</v>
      </c>
      <c r="BG113" s="16">
        <v>388</v>
      </c>
      <c r="BH113" s="15">
        <v>23.9</v>
      </c>
      <c r="BI113" s="15">
        <v>161</v>
      </c>
      <c r="BJ113" s="15">
        <v>26.1</v>
      </c>
      <c r="BK113" s="15">
        <v>200</v>
      </c>
      <c r="BL113" s="15">
        <v>32.6</v>
      </c>
      <c r="BM113" s="15">
        <v>365</v>
      </c>
      <c r="BN113" s="16">
        <v>59.3</v>
      </c>
      <c r="BO113" s="15">
        <v>6</v>
      </c>
      <c r="BP113" s="16">
        <v>0.9</v>
      </c>
      <c r="BQ113" s="15">
        <v>243</v>
      </c>
      <c r="BR113" s="15">
        <v>39.5</v>
      </c>
      <c r="BS113" t="s">
        <v>76</v>
      </c>
      <c r="BT113" t="s">
        <v>76</v>
      </c>
      <c r="BU113" t="s">
        <v>76</v>
      </c>
      <c r="BV113" t="s">
        <v>76</v>
      </c>
      <c r="BW113" t="s">
        <v>76</v>
      </c>
      <c r="BX113" s="15">
        <v>840</v>
      </c>
      <c r="BY113" s="15">
        <v>13</v>
      </c>
      <c r="BZ113" s="15">
        <v>345</v>
      </c>
      <c r="CA113" s="16" t="s">
        <v>93</v>
      </c>
      <c r="CB113" s="15">
        <v>44.5</v>
      </c>
      <c r="CC113" s="16">
        <v>5.25</v>
      </c>
      <c r="CD113" s="16">
        <v>166</v>
      </c>
      <c r="CE113" s="16">
        <v>8.4499999999999993</v>
      </c>
      <c r="CF113" s="15">
        <v>9.6999999999999993</v>
      </c>
      <c r="CG113" s="16">
        <v>2.1</v>
      </c>
      <c r="CH113" s="15">
        <v>88</v>
      </c>
      <c r="CI113">
        <v>0</v>
      </c>
      <c r="CJ113" s="15">
        <v>0.2</v>
      </c>
      <c r="CK113" s="15">
        <v>207</v>
      </c>
      <c r="CL113" t="s">
        <v>76</v>
      </c>
      <c r="CM113" t="s">
        <v>76</v>
      </c>
      <c r="CN113" t="s">
        <v>76</v>
      </c>
      <c r="CO113" t="s">
        <v>76</v>
      </c>
      <c r="CP113" t="s">
        <v>76</v>
      </c>
      <c r="CQ113" t="s">
        <v>76</v>
      </c>
      <c r="CR113" t="s">
        <v>76</v>
      </c>
      <c r="CS113" t="s">
        <v>76</v>
      </c>
      <c r="CT113" t="s">
        <v>76</v>
      </c>
      <c r="CU113" t="s">
        <v>76</v>
      </c>
      <c r="CV113" t="s">
        <v>76</v>
      </c>
      <c r="CW113" t="s">
        <v>76</v>
      </c>
      <c r="CX113" t="s">
        <v>76</v>
      </c>
      <c r="CY113" t="s">
        <v>76</v>
      </c>
      <c r="CZ113" t="s">
        <v>76</v>
      </c>
      <c r="DA113" t="s">
        <v>76</v>
      </c>
      <c r="DB113" t="s">
        <v>76</v>
      </c>
      <c r="DC113" t="s">
        <v>76</v>
      </c>
      <c r="DD113" t="s">
        <v>76</v>
      </c>
      <c r="DE113" t="s">
        <v>76</v>
      </c>
      <c r="DF113" t="s">
        <v>76</v>
      </c>
      <c r="DG113" t="s">
        <v>76</v>
      </c>
      <c r="DH113" t="s">
        <v>76</v>
      </c>
      <c r="DI113" t="s">
        <v>76</v>
      </c>
      <c r="DJ113" t="s">
        <v>76</v>
      </c>
      <c r="DK113">
        <v>1</v>
      </c>
    </row>
    <row r="114" spans="1:115" ht="15.75" thickBot="1">
      <c r="A114" t="s">
        <v>918</v>
      </c>
      <c r="B114" t="s">
        <v>72</v>
      </c>
      <c r="C114">
        <v>56</v>
      </c>
      <c r="D114">
        <v>160</v>
      </c>
      <c r="E114">
        <v>55</v>
      </c>
      <c r="F114">
        <v>36.299999999999997</v>
      </c>
      <c r="G114">
        <v>130</v>
      </c>
      <c r="H114">
        <v>92</v>
      </c>
      <c r="I114" t="s">
        <v>410</v>
      </c>
      <c r="J114">
        <f>FIND("烟",I114)</f>
        <v>4</v>
      </c>
      <c r="K114">
        <f>FIND("酒",I114)</f>
        <v>1</v>
      </c>
      <c r="L114">
        <v>80</v>
      </c>
      <c r="M114" t="s">
        <v>95</v>
      </c>
      <c r="N114">
        <f t="shared" si="4"/>
        <v>1</v>
      </c>
      <c r="O114">
        <v>1</v>
      </c>
      <c r="P114">
        <v>1</v>
      </c>
      <c r="Q114" t="s">
        <v>96</v>
      </c>
      <c r="R114" s="32" t="s">
        <v>73</v>
      </c>
      <c r="S114">
        <v>0</v>
      </c>
      <c r="T114" t="s">
        <v>77</v>
      </c>
      <c r="U114" t="s">
        <v>77</v>
      </c>
      <c r="V114" t="s">
        <v>76</v>
      </c>
      <c r="W114" t="s">
        <v>919</v>
      </c>
      <c r="X114" t="s">
        <v>76</v>
      </c>
      <c r="Y114" t="s">
        <v>76</v>
      </c>
      <c r="Z114" t="s">
        <v>428</v>
      </c>
      <c r="AA114">
        <v>200</v>
      </c>
      <c r="AB114" t="s">
        <v>81</v>
      </c>
      <c r="AC114" t="s">
        <v>82</v>
      </c>
      <c r="AD114" t="s">
        <v>78</v>
      </c>
      <c r="AE114" t="s">
        <v>920</v>
      </c>
      <c r="AF114">
        <v>11</v>
      </c>
      <c r="AG114" t="s">
        <v>73</v>
      </c>
      <c r="AH114">
        <v>0</v>
      </c>
      <c r="AI114" t="s">
        <v>73</v>
      </c>
      <c r="AJ114">
        <v>0</v>
      </c>
      <c r="AK114" t="s">
        <v>84</v>
      </c>
      <c r="AL114" t="s">
        <v>84</v>
      </c>
      <c r="AM114" t="s">
        <v>81</v>
      </c>
      <c r="AN114" t="s">
        <v>581</v>
      </c>
      <c r="AO114">
        <v>2</v>
      </c>
      <c r="AP114" t="s">
        <v>76</v>
      </c>
      <c r="AQ114" t="s">
        <v>76</v>
      </c>
      <c r="AR114" t="s">
        <v>76</v>
      </c>
      <c r="AS114" t="s">
        <v>76</v>
      </c>
      <c r="AT114" t="s">
        <v>76</v>
      </c>
      <c r="AU114" t="s">
        <v>76</v>
      </c>
      <c r="AV114" t="s">
        <v>76</v>
      </c>
      <c r="AW114" t="s">
        <v>76</v>
      </c>
      <c r="AX114" t="s">
        <v>76</v>
      </c>
      <c r="AY114" s="15">
        <v>367</v>
      </c>
      <c r="AZ114" s="17">
        <v>29.5</v>
      </c>
      <c r="BA114" s="15">
        <v>299</v>
      </c>
      <c r="BB114" s="15">
        <v>24</v>
      </c>
      <c r="BC114" s="15">
        <v>708</v>
      </c>
      <c r="BD114" s="16">
        <v>56.8</v>
      </c>
      <c r="BE114" s="15">
        <v>144</v>
      </c>
      <c r="BF114" s="16">
        <v>11.5</v>
      </c>
      <c r="BG114" s="15">
        <v>394</v>
      </c>
      <c r="BH114" s="15">
        <v>31.6</v>
      </c>
      <c r="BI114" s="15">
        <v>395</v>
      </c>
      <c r="BJ114" s="17">
        <v>42.9</v>
      </c>
      <c r="BK114" s="16">
        <v>186</v>
      </c>
      <c r="BL114" s="16">
        <v>20.2</v>
      </c>
      <c r="BM114" s="16">
        <v>599</v>
      </c>
      <c r="BN114" s="16">
        <v>65.099999999999994</v>
      </c>
      <c r="BO114" s="15">
        <v>87</v>
      </c>
      <c r="BP114" s="15">
        <v>9.4</v>
      </c>
      <c r="BQ114" s="16">
        <v>233</v>
      </c>
      <c r="BR114" s="17">
        <v>25.4</v>
      </c>
      <c r="BS114" t="s">
        <v>76</v>
      </c>
      <c r="BT114" t="s">
        <v>76</v>
      </c>
      <c r="BU114" t="s">
        <v>76</v>
      </c>
      <c r="BV114" t="s">
        <v>76</v>
      </c>
      <c r="BW114" t="s">
        <v>76</v>
      </c>
      <c r="BX114" s="15">
        <v>703</v>
      </c>
      <c r="BY114" s="15">
        <v>8.49</v>
      </c>
      <c r="BZ114" s="16">
        <v>168</v>
      </c>
      <c r="CA114" s="15" t="s">
        <v>93</v>
      </c>
      <c r="CB114" s="15">
        <v>18</v>
      </c>
      <c r="CC114" s="16">
        <v>4.71</v>
      </c>
      <c r="CD114" s="17">
        <v>143</v>
      </c>
      <c r="CE114" s="16">
        <v>8.4600000000000009</v>
      </c>
      <c r="CF114" s="16">
        <v>18.100000000000001</v>
      </c>
      <c r="CG114" s="17">
        <v>8</v>
      </c>
      <c r="CH114" s="16">
        <v>71.5</v>
      </c>
      <c r="CI114" s="17">
        <v>1.9</v>
      </c>
      <c r="CJ114" s="15">
        <v>0.5</v>
      </c>
      <c r="CK114" s="15">
        <v>265</v>
      </c>
      <c r="CL114" s="16">
        <v>3.25</v>
      </c>
      <c r="CM114" s="15">
        <v>104</v>
      </c>
      <c r="CN114" s="17">
        <v>4.91</v>
      </c>
      <c r="CO114" s="16">
        <v>19.100000000000001</v>
      </c>
      <c r="CP114" s="16">
        <v>18.5</v>
      </c>
      <c r="CQ114" s="17">
        <v>55.9</v>
      </c>
      <c r="CR114" s="16">
        <v>6.3</v>
      </c>
      <c r="CS114" s="15">
        <v>0.2</v>
      </c>
      <c r="CT114" s="15">
        <v>336</v>
      </c>
      <c r="CU114" s="15">
        <v>48</v>
      </c>
      <c r="CV114" s="15">
        <v>86</v>
      </c>
      <c r="CW114" s="16">
        <v>27.7</v>
      </c>
      <c r="CX114" s="15">
        <v>26.2</v>
      </c>
      <c r="CY114" s="15">
        <v>96</v>
      </c>
      <c r="CZ114" s="15">
        <v>1.7</v>
      </c>
      <c r="DA114" s="15">
        <v>1.8</v>
      </c>
      <c r="DB114" s="15">
        <v>7.37</v>
      </c>
      <c r="DC114" t="s">
        <v>76</v>
      </c>
      <c r="DD114" t="s">
        <v>76</v>
      </c>
      <c r="DE114" t="s">
        <v>76</v>
      </c>
      <c r="DF114" t="s">
        <v>76</v>
      </c>
      <c r="DG114" t="s">
        <v>76</v>
      </c>
      <c r="DH114" t="s">
        <v>76</v>
      </c>
      <c r="DI114" t="s">
        <v>76</v>
      </c>
      <c r="DJ114" t="s">
        <v>76</v>
      </c>
      <c r="DK114">
        <v>1</v>
      </c>
    </row>
    <row r="115" spans="1:115" ht="15.75" thickBot="1">
      <c r="A115" s="5" t="s">
        <v>921</v>
      </c>
      <c r="B115" t="s">
        <v>72</v>
      </c>
      <c r="C115">
        <v>72</v>
      </c>
      <c r="D115" s="23">
        <v>169</v>
      </c>
      <c r="E115" s="23">
        <v>64</v>
      </c>
      <c r="F115" s="8">
        <v>36.200000000000003</v>
      </c>
      <c r="G115" s="8">
        <v>121</v>
      </c>
      <c r="H115" s="8">
        <v>78</v>
      </c>
      <c r="I115" t="s">
        <v>73</v>
      </c>
      <c r="L115">
        <v>90</v>
      </c>
      <c r="M115" t="s">
        <v>95</v>
      </c>
      <c r="N115">
        <f t="shared" si="4"/>
        <v>1</v>
      </c>
      <c r="O115">
        <v>1</v>
      </c>
      <c r="P115">
        <v>1</v>
      </c>
      <c r="Q115" s="7" t="s">
        <v>922</v>
      </c>
      <c r="R115" s="32" t="s">
        <v>782</v>
      </c>
      <c r="S115">
        <v>1</v>
      </c>
      <c r="T115" t="s">
        <v>77</v>
      </c>
      <c r="U115" t="s">
        <v>77</v>
      </c>
      <c r="V115" t="s">
        <v>76</v>
      </c>
      <c r="W115" s="8" t="s">
        <v>923</v>
      </c>
      <c r="X115" t="s">
        <v>76</v>
      </c>
      <c r="Y115" t="s">
        <v>76</v>
      </c>
      <c r="Z115" s="8" t="s">
        <v>80</v>
      </c>
      <c r="AA115">
        <v>200</v>
      </c>
      <c r="AB115" t="s">
        <v>81</v>
      </c>
      <c r="AC115" t="s">
        <v>82</v>
      </c>
      <c r="AD115" t="s">
        <v>78</v>
      </c>
      <c r="AE115" t="s">
        <v>924</v>
      </c>
      <c r="AF115">
        <v>14</v>
      </c>
      <c r="AG115" s="7" t="s">
        <v>925</v>
      </c>
      <c r="AH115">
        <v>2</v>
      </c>
      <c r="AI115" t="s">
        <v>73</v>
      </c>
      <c r="AJ115">
        <v>0</v>
      </c>
      <c r="AK115" t="s">
        <v>81</v>
      </c>
      <c r="AL115" t="s">
        <v>81</v>
      </c>
      <c r="AM115" t="s">
        <v>81</v>
      </c>
      <c r="AN115" s="7" t="s">
        <v>926</v>
      </c>
      <c r="AO115">
        <v>3</v>
      </c>
      <c r="AP115" t="s">
        <v>76</v>
      </c>
      <c r="AQ115" t="s">
        <v>76</v>
      </c>
      <c r="AR115" t="s">
        <v>76</v>
      </c>
      <c r="AS115" t="s">
        <v>76</v>
      </c>
      <c r="AT115" t="s">
        <v>76</v>
      </c>
      <c r="AU115" t="s">
        <v>76</v>
      </c>
      <c r="AV115" t="s">
        <v>76</v>
      </c>
      <c r="AW115" t="s">
        <v>76</v>
      </c>
      <c r="AX115" t="s">
        <v>76</v>
      </c>
      <c r="AY115" s="16">
        <v>297</v>
      </c>
      <c r="AZ115" s="16">
        <v>37</v>
      </c>
      <c r="BA115" s="16">
        <v>271</v>
      </c>
      <c r="BB115" s="16">
        <v>33.700000000000003</v>
      </c>
      <c r="BC115" s="15">
        <v>596</v>
      </c>
      <c r="BD115" s="15">
        <v>74.2</v>
      </c>
      <c r="BE115" s="16">
        <v>123</v>
      </c>
      <c r="BF115" s="15">
        <v>15.3</v>
      </c>
      <c r="BG115" s="15">
        <v>82</v>
      </c>
      <c r="BH115" s="15">
        <v>10.199999999999999</v>
      </c>
      <c r="BI115" s="15">
        <v>327</v>
      </c>
      <c r="BJ115" s="15">
        <v>34.1</v>
      </c>
      <c r="BK115" s="15">
        <v>380</v>
      </c>
      <c r="BL115" s="15">
        <v>39.6</v>
      </c>
      <c r="BM115" s="15">
        <v>751</v>
      </c>
      <c r="BN115" s="16">
        <v>78.5</v>
      </c>
      <c r="BO115" s="15">
        <v>141</v>
      </c>
      <c r="BP115" s="16">
        <v>14.7</v>
      </c>
      <c r="BQ115" s="16">
        <v>62</v>
      </c>
      <c r="BR115" s="16">
        <v>6.5</v>
      </c>
      <c r="BS115" s="15">
        <v>662</v>
      </c>
      <c r="BT115" s="15" t="s">
        <v>348</v>
      </c>
      <c r="BU115" s="15" t="s">
        <v>93</v>
      </c>
      <c r="BV115" s="15" t="s">
        <v>93</v>
      </c>
      <c r="BW115" s="15">
        <v>7.52</v>
      </c>
      <c r="BX115" s="16">
        <v>623</v>
      </c>
      <c r="BY115" s="15">
        <v>3.16</v>
      </c>
      <c r="BZ115" s="15">
        <v>24.6</v>
      </c>
      <c r="CA115" s="15" t="s">
        <v>93</v>
      </c>
      <c r="CB115" s="17">
        <v>27.1</v>
      </c>
      <c r="CC115" s="15">
        <v>3.96</v>
      </c>
      <c r="CD115" s="16">
        <v>130</v>
      </c>
      <c r="CE115" s="15">
        <v>6.02</v>
      </c>
      <c r="CF115" s="15">
        <v>13.8</v>
      </c>
      <c r="CG115" s="15">
        <v>6.8</v>
      </c>
      <c r="CH115" s="16">
        <v>77.5</v>
      </c>
      <c r="CI115" s="15">
        <v>1.7</v>
      </c>
      <c r="CJ115" s="15">
        <v>0.2</v>
      </c>
      <c r="CK115" s="17">
        <v>125</v>
      </c>
      <c r="CL115" s="16">
        <v>3.64</v>
      </c>
      <c r="CM115" s="16">
        <v>120</v>
      </c>
      <c r="CN115" s="16">
        <v>4.12</v>
      </c>
      <c r="CO115" s="16">
        <v>21.8</v>
      </c>
      <c r="CP115" s="16">
        <v>9.5</v>
      </c>
      <c r="CQ115" s="15">
        <v>65.599999999999994</v>
      </c>
      <c r="CR115" s="16">
        <v>2.9</v>
      </c>
      <c r="CS115" s="15">
        <v>0.2</v>
      </c>
      <c r="CT115" s="16">
        <v>125</v>
      </c>
      <c r="CU115" t="s">
        <v>76</v>
      </c>
      <c r="CV115" t="s">
        <v>76</v>
      </c>
      <c r="CW115" t="s">
        <v>76</v>
      </c>
      <c r="CX115" t="s">
        <v>76</v>
      </c>
      <c r="CY115" t="s">
        <v>76</v>
      </c>
      <c r="CZ115" t="s">
        <v>76</v>
      </c>
      <c r="DA115" t="s">
        <v>76</v>
      </c>
      <c r="DB115" t="s">
        <v>76</v>
      </c>
      <c r="DC115" t="s">
        <v>76</v>
      </c>
      <c r="DD115" t="s">
        <v>76</v>
      </c>
      <c r="DE115" t="s">
        <v>76</v>
      </c>
      <c r="DF115" t="s">
        <v>76</v>
      </c>
      <c r="DG115" t="s">
        <v>76</v>
      </c>
      <c r="DH115" t="s">
        <v>76</v>
      </c>
      <c r="DI115" t="s">
        <v>76</v>
      </c>
      <c r="DJ115" t="s">
        <v>76</v>
      </c>
      <c r="DK115">
        <v>1</v>
      </c>
    </row>
    <row r="116" spans="1:115" ht="15.75" thickBot="1">
      <c r="A116" t="s">
        <v>927</v>
      </c>
      <c r="B116" t="s">
        <v>72</v>
      </c>
      <c r="C116">
        <v>57</v>
      </c>
      <c r="D116" s="8">
        <v>157</v>
      </c>
      <c r="E116" s="8">
        <v>60</v>
      </c>
      <c r="F116" s="8">
        <v>36.5</v>
      </c>
      <c r="G116" s="8">
        <v>133</v>
      </c>
      <c r="H116" s="8">
        <v>84</v>
      </c>
      <c r="I116" s="7" t="s">
        <v>928</v>
      </c>
      <c r="J116">
        <f>FIND("烟",I116)</f>
        <v>2</v>
      </c>
      <c r="L116">
        <v>40</v>
      </c>
      <c r="M116" t="s">
        <v>545</v>
      </c>
      <c r="N116" t="e">
        <f t="shared" si="4"/>
        <v>#VALUE!</v>
      </c>
      <c r="O116">
        <v>1</v>
      </c>
      <c r="P116">
        <v>1</v>
      </c>
      <c r="Q116" s="8" t="s">
        <v>96</v>
      </c>
      <c r="R116" s="35" t="s">
        <v>929</v>
      </c>
      <c r="S116">
        <v>1</v>
      </c>
      <c r="T116" t="s">
        <v>77</v>
      </c>
      <c r="U116" t="s">
        <v>77</v>
      </c>
      <c r="V116" t="s">
        <v>76</v>
      </c>
      <c r="W116" t="s">
        <v>76</v>
      </c>
      <c r="X116" t="s">
        <v>76</v>
      </c>
      <c r="Y116" t="s">
        <v>76</v>
      </c>
      <c r="Z116" s="8" t="s">
        <v>80</v>
      </c>
      <c r="AA116" t="s">
        <v>76</v>
      </c>
      <c r="AB116" t="s">
        <v>81</v>
      </c>
      <c r="AC116" t="s">
        <v>82</v>
      </c>
      <c r="AD116" t="s">
        <v>78</v>
      </c>
      <c r="AE116" s="8" t="s">
        <v>930</v>
      </c>
      <c r="AF116">
        <v>4</v>
      </c>
      <c r="AG116" t="s">
        <v>73</v>
      </c>
      <c r="AH116">
        <v>0</v>
      </c>
      <c r="AI116" s="7" t="s">
        <v>931</v>
      </c>
      <c r="AJ116">
        <v>2</v>
      </c>
      <c r="AK116" t="s">
        <v>84</v>
      </c>
      <c r="AL116" t="s">
        <v>84</v>
      </c>
      <c r="AM116" t="s">
        <v>81</v>
      </c>
      <c r="AN116" s="8" t="s">
        <v>932</v>
      </c>
      <c r="AO116">
        <v>1</v>
      </c>
      <c r="AP116" t="s">
        <v>76</v>
      </c>
      <c r="AQ116" t="s">
        <v>76</v>
      </c>
      <c r="AR116" t="s">
        <v>76</v>
      </c>
      <c r="AS116" t="s">
        <v>76</v>
      </c>
      <c r="AT116" t="s">
        <v>76</v>
      </c>
      <c r="AU116" t="s">
        <v>76</v>
      </c>
      <c r="AV116" t="s">
        <v>76</v>
      </c>
      <c r="AW116" t="s">
        <v>76</v>
      </c>
      <c r="AX116" t="s">
        <v>76</v>
      </c>
      <c r="AY116" t="s">
        <v>76</v>
      </c>
      <c r="AZ116" t="s">
        <v>76</v>
      </c>
      <c r="BA116" t="s">
        <v>76</v>
      </c>
      <c r="BB116" t="s">
        <v>76</v>
      </c>
      <c r="BC116" t="s">
        <v>76</v>
      </c>
      <c r="BD116" t="s">
        <v>76</v>
      </c>
      <c r="BE116" t="s">
        <v>76</v>
      </c>
      <c r="BF116" t="s">
        <v>76</v>
      </c>
      <c r="BG116" t="s">
        <v>76</v>
      </c>
      <c r="BH116" t="s">
        <v>76</v>
      </c>
      <c r="BI116" s="16">
        <v>397</v>
      </c>
      <c r="BJ116" s="15">
        <v>55.3</v>
      </c>
      <c r="BK116" s="15">
        <v>76</v>
      </c>
      <c r="BL116" s="15">
        <v>10.5</v>
      </c>
      <c r="BM116" s="15">
        <v>525</v>
      </c>
      <c r="BN116" s="15">
        <v>73</v>
      </c>
      <c r="BO116" s="15">
        <v>92</v>
      </c>
      <c r="BP116" s="15">
        <v>12.8</v>
      </c>
      <c r="BQ116" s="16">
        <v>101</v>
      </c>
      <c r="BR116" s="16">
        <v>14.1</v>
      </c>
      <c r="BS116" t="s">
        <v>76</v>
      </c>
      <c r="BT116" t="s">
        <v>76</v>
      </c>
      <c r="BU116" t="s">
        <v>76</v>
      </c>
      <c r="BV116" t="s">
        <v>76</v>
      </c>
      <c r="BW116" t="s">
        <v>76</v>
      </c>
      <c r="BX116" t="s">
        <v>76</v>
      </c>
      <c r="BY116" t="s">
        <v>76</v>
      </c>
      <c r="BZ116" t="s">
        <v>76</v>
      </c>
      <c r="CA116" t="s">
        <v>76</v>
      </c>
      <c r="CB116" t="s">
        <v>76</v>
      </c>
      <c r="CC116" t="s">
        <v>76</v>
      </c>
      <c r="CD116" t="s">
        <v>76</v>
      </c>
      <c r="CE116" t="s">
        <v>76</v>
      </c>
      <c r="CF116" t="s">
        <v>76</v>
      </c>
      <c r="CG116" t="s">
        <v>76</v>
      </c>
      <c r="CH116" t="s">
        <v>76</v>
      </c>
      <c r="CI116" t="s">
        <v>76</v>
      </c>
      <c r="CJ116" t="s">
        <v>76</v>
      </c>
      <c r="CK116" t="s">
        <v>76</v>
      </c>
      <c r="CL116" s="15">
        <v>4.0999999999999996</v>
      </c>
      <c r="CM116" s="15">
        <v>134</v>
      </c>
      <c r="CN116" s="16">
        <v>5.29</v>
      </c>
      <c r="CO116" s="17">
        <v>17</v>
      </c>
      <c r="CP116" s="16">
        <v>6.8</v>
      </c>
      <c r="CQ116" s="16">
        <v>74.3</v>
      </c>
      <c r="CR116" s="16">
        <v>1.3</v>
      </c>
      <c r="CS116" s="15">
        <v>0.6</v>
      </c>
      <c r="CT116" s="15">
        <v>65</v>
      </c>
      <c r="CU116" t="s">
        <v>76</v>
      </c>
      <c r="CV116" t="s">
        <v>76</v>
      </c>
      <c r="CW116" t="s">
        <v>76</v>
      </c>
      <c r="CX116" t="s">
        <v>76</v>
      </c>
      <c r="CY116" t="s">
        <v>76</v>
      </c>
      <c r="CZ116" t="s">
        <v>76</v>
      </c>
      <c r="DA116" t="s">
        <v>76</v>
      </c>
      <c r="DB116" t="s">
        <v>76</v>
      </c>
      <c r="DC116" t="s">
        <v>76</v>
      </c>
      <c r="DD116" t="s">
        <v>76</v>
      </c>
      <c r="DE116" t="s">
        <v>76</v>
      </c>
      <c r="DF116" t="s">
        <v>76</v>
      </c>
      <c r="DG116" t="s">
        <v>76</v>
      </c>
      <c r="DH116" t="s">
        <v>76</v>
      </c>
      <c r="DI116" t="s">
        <v>76</v>
      </c>
      <c r="DJ116" t="s">
        <v>76</v>
      </c>
      <c r="DK116">
        <v>1</v>
      </c>
    </row>
    <row r="117" spans="1:115" ht="15.75" thickBot="1">
      <c r="A117" t="s">
        <v>933</v>
      </c>
      <c r="B117" s="8" t="s">
        <v>72</v>
      </c>
      <c r="C117">
        <v>69</v>
      </c>
      <c r="D117" s="8">
        <v>153</v>
      </c>
      <c r="E117">
        <v>56</v>
      </c>
      <c r="F117" s="8">
        <v>36.5</v>
      </c>
      <c r="G117" s="8">
        <v>130</v>
      </c>
      <c r="H117" s="8">
        <v>85</v>
      </c>
      <c r="I117" s="8" t="s">
        <v>207</v>
      </c>
      <c r="J117">
        <f>FIND("烟",I117)</f>
        <v>2</v>
      </c>
      <c r="L117">
        <v>80</v>
      </c>
      <c r="M117" t="s">
        <v>95</v>
      </c>
      <c r="N117">
        <f t="shared" si="4"/>
        <v>1</v>
      </c>
      <c r="O117">
        <v>1</v>
      </c>
      <c r="P117">
        <v>1</v>
      </c>
      <c r="Q117" t="s">
        <v>75</v>
      </c>
      <c r="R117" s="32" t="s">
        <v>73</v>
      </c>
      <c r="S117">
        <v>0</v>
      </c>
      <c r="T117" t="s">
        <v>77</v>
      </c>
      <c r="U117" t="s">
        <v>77</v>
      </c>
      <c r="V117" t="s">
        <v>76</v>
      </c>
      <c r="W117" t="s">
        <v>934</v>
      </c>
      <c r="X117" t="s">
        <v>76</v>
      </c>
      <c r="Y117" t="s">
        <v>76</v>
      </c>
      <c r="Z117" s="8" t="s">
        <v>80</v>
      </c>
      <c r="AA117">
        <v>200</v>
      </c>
      <c r="AB117" t="s">
        <v>81</v>
      </c>
      <c r="AC117" t="s">
        <v>82</v>
      </c>
      <c r="AD117" t="s">
        <v>78</v>
      </c>
      <c r="AE117" t="s">
        <v>935</v>
      </c>
      <c r="AF117">
        <v>4</v>
      </c>
      <c r="AG117" s="7" t="s">
        <v>936</v>
      </c>
      <c r="AH117">
        <v>2</v>
      </c>
      <c r="AI117" t="s">
        <v>73</v>
      </c>
      <c r="AJ117">
        <v>0</v>
      </c>
      <c r="AK117" t="s">
        <v>84</v>
      </c>
      <c r="AL117" t="s">
        <v>84</v>
      </c>
      <c r="AM117" t="s">
        <v>84</v>
      </c>
      <c r="AN117" t="s">
        <v>73</v>
      </c>
      <c r="AO117">
        <v>0</v>
      </c>
      <c r="AP117" t="s">
        <v>76</v>
      </c>
      <c r="AQ117" t="s">
        <v>76</v>
      </c>
      <c r="AR117" t="s">
        <v>76</v>
      </c>
      <c r="AS117" t="s">
        <v>76</v>
      </c>
      <c r="AT117" t="s">
        <v>76</v>
      </c>
      <c r="AU117" t="s">
        <v>76</v>
      </c>
      <c r="AV117" t="s">
        <v>76</v>
      </c>
      <c r="AW117" t="s">
        <v>76</v>
      </c>
      <c r="AX117" t="s">
        <v>76</v>
      </c>
      <c r="AY117" t="s">
        <v>76</v>
      </c>
      <c r="AZ117" t="s">
        <v>76</v>
      </c>
      <c r="BA117" t="s">
        <v>76</v>
      </c>
      <c r="BB117" t="s">
        <v>76</v>
      </c>
      <c r="BC117" t="s">
        <v>76</v>
      </c>
      <c r="BD117" t="s">
        <v>76</v>
      </c>
      <c r="BE117" t="s">
        <v>76</v>
      </c>
      <c r="BF117" t="s">
        <v>76</v>
      </c>
      <c r="BG117" t="s">
        <v>76</v>
      </c>
      <c r="BH117" t="s">
        <v>76</v>
      </c>
      <c r="BI117" s="17">
        <v>576</v>
      </c>
      <c r="BJ117" s="17">
        <v>41.3</v>
      </c>
      <c r="BK117" s="17">
        <v>258</v>
      </c>
      <c r="BL117" s="17">
        <v>18.5</v>
      </c>
      <c r="BM117" s="17">
        <v>848</v>
      </c>
      <c r="BN117" s="17">
        <v>60.9</v>
      </c>
      <c r="BO117" s="17">
        <v>136</v>
      </c>
      <c r="BP117" s="17">
        <v>9.6999999999999993</v>
      </c>
      <c r="BQ117" s="17">
        <v>403</v>
      </c>
      <c r="BR117" s="17">
        <v>29</v>
      </c>
      <c r="BS117" t="s">
        <v>76</v>
      </c>
      <c r="BT117" t="s">
        <v>76</v>
      </c>
      <c r="BU117" t="s">
        <v>76</v>
      </c>
      <c r="BV117" t="s">
        <v>76</v>
      </c>
      <c r="BW117" t="s">
        <v>76</v>
      </c>
      <c r="BX117" s="15">
        <v>464</v>
      </c>
      <c r="BY117" s="17" t="s">
        <v>348</v>
      </c>
      <c r="BZ117" s="15">
        <v>7</v>
      </c>
      <c r="CA117" s="15">
        <v>5.76</v>
      </c>
      <c r="CB117" s="17">
        <v>4.42</v>
      </c>
      <c r="CC117" t="s">
        <v>76</v>
      </c>
      <c r="CD117" t="s">
        <v>76</v>
      </c>
      <c r="CE117" t="s">
        <v>76</v>
      </c>
      <c r="CF117" t="s">
        <v>76</v>
      </c>
      <c r="CG117" t="s">
        <v>76</v>
      </c>
      <c r="CH117" t="s">
        <v>76</v>
      </c>
      <c r="CI117" t="s">
        <v>76</v>
      </c>
      <c r="CJ117" t="s">
        <v>76</v>
      </c>
      <c r="CK117" t="s">
        <v>76</v>
      </c>
      <c r="CL117" s="17">
        <v>3.56</v>
      </c>
      <c r="CM117" s="17">
        <v>108</v>
      </c>
      <c r="CN117" s="17">
        <v>5.0599999999999996</v>
      </c>
      <c r="CO117" s="17">
        <v>31.8</v>
      </c>
      <c r="CP117" s="17">
        <v>7.9</v>
      </c>
      <c r="CQ117" s="15">
        <v>59.3</v>
      </c>
      <c r="CR117" s="17">
        <v>0.6</v>
      </c>
      <c r="CS117" s="15">
        <v>0.4</v>
      </c>
      <c r="CT117" s="17">
        <v>204</v>
      </c>
      <c r="CU117" s="15">
        <v>44</v>
      </c>
      <c r="CV117" s="15">
        <v>86</v>
      </c>
      <c r="CW117" s="16">
        <v>28.5</v>
      </c>
      <c r="CX117" s="16">
        <v>27.7</v>
      </c>
      <c r="CY117" s="15">
        <v>97</v>
      </c>
      <c r="CZ117" s="16">
        <v>3.5</v>
      </c>
      <c r="DA117" s="15">
        <v>1.3</v>
      </c>
      <c r="DB117" s="15">
        <v>7.42</v>
      </c>
      <c r="DC117" t="s">
        <v>76</v>
      </c>
      <c r="DD117" t="s">
        <v>76</v>
      </c>
      <c r="DE117" t="s">
        <v>76</v>
      </c>
      <c r="DF117" t="s">
        <v>76</v>
      </c>
      <c r="DG117" t="s">
        <v>76</v>
      </c>
      <c r="DH117" t="s">
        <v>76</v>
      </c>
      <c r="DI117" t="s">
        <v>76</v>
      </c>
      <c r="DJ117" t="s">
        <v>76</v>
      </c>
      <c r="DK117">
        <v>1</v>
      </c>
    </row>
    <row r="118" spans="1:115" ht="15.75" thickBot="1">
      <c r="A118" t="s">
        <v>937</v>
      </c>
      <c r="B118" s="8" t="s">
        <v>72</v>
      </c>
      <c r="C118">
        <v>50</v>
      </c>
      <c r="D118" s="8">
        <v>172</v>
      </c>
      <c r="E118" s="8">
        <v>75</v>
      </c>
      <c r="F118" s="8">
        <v>36.4</v>
      </c>
      <c r="G118" s="8">
        <v>111</v>
      </c>
      <c r="H118" s="8">
        <v>82</v>
      </c>
      <c r="I118" s="8" t="s">
        <v>438</v>
      </c>
      <c r="J118">
        <f>FIND("烟",I118)</f>
        <v>2</v>
      </c>
      <c r="L118" s="8">
        <v>80</v>
      </c>
      <c r="M118" t="s">
        <v>95</v>
      </c>
      <c r="N118">
        <f t="shared" si="4"/>
        <v>1</v>
      </c>
      <c r="O118">
        <v>1</v>
      </c>
      <c r="P118">
        <v>1</v>
      </c>
      <c r="Q118" s="8" t="s">
        <v>96</v>
      </c>
      <c r="R118" s="32" t="s">
        <v>73</v>
      </c>
      <c r="S118">
        <v>0</v>
      </c>
      <c r="T118" t="s">
        <v>77</v>
      </c>
      <c r="U118" t="s">
        <v>77</v>
      </c>
      <c r="V118" t="s">
        <v>76</v>
      </c>
      <c r="W118" s="8" t="s">
        <v>440</v>
      </c>
      <c r="X118" t="s">
        <v>76</v>
      </c>
      <c r="Y118" t="s">
        <v>441</v>
      </c>
      <c r="Z118" s="8" t="s">
        <v>80</v>
      </c>
      <c r="AA118">
        <v>200</v>
      </c>
      <c r="AB118" t="s">
        <v>81</v>
      </c>
      <c r="AC118" t="s">
        <v>82</v>
      </c>
      <c r="AD118" t="s">
        <v>78</v>
      </c>
      <c r="AE118" t="s">
        <v>938</v>
      </c>
      <c r="AF118">
        <v>12</v>
      </c>
      <c r="AG118" s="7" t="s">
        <v>939</v>
      </c>
      <c r="AH118">
        <v>2</v>
      </c>
      <c r="AI118" t="s">
        <v>73</v>
      </c>
      <c r="AJ118">
        <v>0</v>
      </c>
      <c r="AK118" t="s">
        <v>84</v>
      </c>
      <c r="AL118" t="s">
        <v>84</v>
      </c>
      <c r="AM118" t="s">
        <v>84</v>
      </c>
      <c r="AN118" s="7" t="s">
        <v>940</v>
      </c>
      <c r="AO118">
        <v>5</v>
      </c>
      <c r="AP118" t="s">
        <v>76</v>
      </c>
      <c r="AQ118" t="s">
        <v>76</v>
      </c>
      <c r="AR118" t="s">
        <v>76</v>
      </c>
      <c r="AS118" t="s">
        <v>76</v>
      </c>
      <c r="AT118" t="s">
        <v>76</v>
      </c>
      <c r="AU118" t="s">
        <v>76</v>
      </c>
      <c r="AV118" t="s">
        <v>76</v>
      </c>
      <c r="AW118" t="s">
        <v>76</v>
      </c>
      <c r="AX118" t="s">
        <v>76</v>
      </c>
      <c r="AY118" s="17">
        <v>118</v>
      </c>
      <c r="AZ118" s="17">
        <v>19.3</v>
      </c>
      <c r="BA118" s="17">
        <v>263</v>
      </c>
      <c r="BB118" s="17">
        <v>42.8</v>
      </c>
      <c r="BC118" s="17">
        <v>398</v>
      </c>
      <c r="BD118" s="17">
        <v>64.900000000000006</v>
      </c>
      <c r="BE118" s="17">
        <v>158</v>
      </c>
      <c r="BF118" s="17">
        <v>25.8</v>
      </c>
      <c r="BG118" s="16">
        <v>56</v>
      </c>
      <c r="BH118" s="16">
        <v>9.1999999999999993</v>
      </c>
      <c r="BI118" s="17">
        <v>187</v>
      </c>
      <c r="BJ118" s="17">
        <v>19.7</v>
      </c>
      <c r="BK118" s="17">
        <v>312</v>
      </c>
      <c r="BL118" s="15">
        <v>33</v>
      </c>
      <c r="BM118" s="17">
        <v>519</v>
      </c>
      <c r="BN118" s="17">
        <v>54.8</v>
      </c>
      <c r="BO118" s="17">
        <v>241</v>
      </c>
      <c r="BP118" s="17">
        <v>25.4</v>
      </c>
      <c r="BQ118" s="17">
        <v>180</v>
      </c>
      <c r="BR118" s="17">
        <v>19</v>
      </c>
      <c r="BS118" s="17">
        <v>254</v>
      </c>
      <c r="BT118" s="17">
        <v>16.5</v>
      </c>
      <c r="BU118" s="17">
        <v>30.4</v>
      </c>
      <c r="BV118" s="17" t="s">
        <v>93</v>
      </c>
      <c r="BW118" s="17">
        <v>11.2</v>
      </c>
      <c r="BX118" s="15">
        <v>266</v>
      </c>
      <c r="BY118" s="17">
        <v>11.1</v>
      </c>
      <c r="BZ118" s="17">
        <v>33.9</v>
      </c>
      <c r="CA118" s="17" t="s">
        <v>93</v>
      </c>
      <c r="CB118" s="17">
        <v>9.11</v>
      </c>
      <c r="CC118" s="17">
        <v>4.92</v>
      </c>
      <c r="CD118" s="17">
        <v>156</v>
      </c>
      <c r="CE118" s="17">
        <v>3.49</v>
      </c>
      <c r="CF118" s="17">
        <v>19.2</v>
      </c>
      <c r="CG118" s="17">
        <v>7.7</v>
      </c>
      <c r="CH118" s="17">
        <v>69.599999999999994</v>
      </c>
      <c r="CI118" s="15">
        <v>2.9</v>
      </c>
      <c r="CJ118" s="15">
        <v>0.6</v>
      </c>
      <c r="CK118" s="17">
        <v>183</v>
      </c>
      <c r="CL118" s="15">
        <v>5.45</v>
      </c>
      <c r="CM118" s="17">
        <v>170</v>
      </c>
      <c r="CN118" s="17">
        <v>5.19</v>
      </c>
      <c r="CO118" s="17">
        <v>18.899999999999999</v>
      </c>
      <c r="CP118" s="17">
        <v>7.7</v>
      </c>
      <c r="CQ118" s="17">
        <v>71.7</v>
      </c>
      <c r="CR118" s="17">
        <v>1.3</v>
      </c>
      <c r="CS118" s="17">
        <v>0.4</v>
      </c>
      <c r="CT118" s="16">
        <v>179</v>
      </c>
      <c r="CU118" s="17">
        <v>45</v>
      </c>
      <c r="CV118" s="17">
        <v>72</v>
      </c>
      <c r="CW118" s="15">
        <v>29.2</v>
      </c>
      <c r="CX118" s="17">
        <v>27.7</v>
      </c>
      <c r="CY118" s="15">
        <v>95</v>
      </c>
      <c r="CZ118" s="15">
        <v>3.7</v>
      </c>
      <c r="DA118" s="15">
        <v>2.2999999999999998</v>
      </c>
      <c r="DB118" s="17">
        <v>7.42</v>
      </c>
      <c r="DC118" t="s">
        <v>76</v>
      </c>
      <c r="DD118" t="s">
        <v>76</v>
      </c>
      <c r="DE118" t="s">
        <v>76</v>
      </c>
      <c r="DF118" t="s">
        <v>76</v>
      </c>
      <c r="DG118" t="s">
        <v>76</v>
      </c>
      <c r="DH118" t="s">
        <v>76</v>
      </c>
      <c r="DI118" t="s">
        <v>76</v>
      </c>
      <c r="DJ118" t="s">
        <v>76</v>
      </c>
      <c r="DK118">
        <v>1</v>
      </c>
    </row>
    <row r="119" spans="1:115" ht="15.75" thickBot="1">
      <c r="A119" t="s">
        <v>941</v>
      </c>
      <c r="B119" s="8" t="s">
        <v>72</v>
      </c>
      <c r="C119" s="8">
        <v>55</v>
      </c>
      <c r="D119">
        <v>168</v>
      </c>
      <c r="E119">
        <v>70</v>
      </c>
      <c r="F119" s="8">
        <v>36.9</v>
      </c>
      <c r="G119" s="8">
        <v>120</v>
      </c>
      <c r="H119" s="8">
        <v>78</v>
      </c>
      <c r="I119" t="s">
        <v>73</v>
      </c>
      <c r="L119">
        <v>80</v>
      </c>
      <c r="M119" t="s">
        <v>95</v>
      </c>
      <c r="N119">
        <f t="shared" si="4"/>
        <v>1</v>
      </c>
      <c r="O119">
        <v>1</v>
      </c>
      <c r="P119">
        <v>1</v>
      </c>
      <c r="Q119" t="s">
        <v>96</v>
      </c>
      <c r="R119" s="35" t="s">
        <v>782</v>
      </c>
      <c r="S119">
        <v>1</v>
      </c>
      <c r="T119" t="s">
        <v>77</v>
      </c>
      <c r="U119" t="s">
        <v>77</v>
      </c>
      <c r="V119" t="s">
        <v>76</v>
      </c>
      <c r="W119" s="8" t="s">
        <v>942</v>
      </c>
      <c r="X119" t="s">
        <v>76</v>
      </c>
      <c r="Y119" t="s">
        <v>76</v>
      </c>
      <c r="Z119" s="8" t="s">
        <v>80</v>
      </c>
      <c r="AA119">
        <v>200</v>
      </c>
      <c r="AB119" t="s">
        <v>81</v>
      </c>
      <c r="AC119" t="s">
        <v>82</v>
      </c>
      <c r="AD119" t="s">
        <v>78</v>
      </c>
      <c r="AE119" t="s">
        <v>943</v>
      </c>
      <c r="AF119">
        <v>5</v>
      </c>
      <c r="AG119" s="7" t="s">
        <v>944</v>
      </c>
      <c r="AH119">
        <v>3</v>
      </c>
      <c r="AI119" t="s">
        <v>73</v>
      </c>
      <c r="AJ119">
        <v>0</v>
      </c>
      <c r="AK119" t="s">
        <v>84</v>
      </c>
      <c r="AL119" t="s">
        <v>84</v>
      </c>
      <c r="AM119" t="s">
        <v>84</v>
      </c>
      <c r="AN119" s="7" t="s">
        <v>544</v>
      </c>
      <c r="AO119">
        <v>2</v>
      </c>
      <c r="AP119" t="s">
        <v>76</v>
      </c>
      <c r="AQ119" t="s">
        <v>76</v>
      </c>
      <c r="AR119" t="s">
        <v>76</v>
      </c>
      <c r="AS119" t="s">
        <v>76</v>
      </c>
      <c r="AT119" t="s">
        <v>76</v>
      </c>
      <c r="AU119" t="s">
        <v>76</v>
      </c>
      <c r="AV119" t="s">
        <v>76</v>
      </c>
      <c r="AW119" t="s">
        <v>76</v>
      </c>
      <c r="AX119" t="s">
        <v>76</v>
      </c>
      <c r="AY119" s="15">
        <v>294</v>
      </c>
      <c r="AZ119" s="15">
        <v>19.399999999999999</v>
      </c>
      <c r="BA119" s="15">
        <v>632</v>
      </c>
      <c r="BB119" s="15">
        <v>41.7</v>
      </c>
      <c r="BC119" s="15">
        <v>1037</v>
      </c>
      <c r="BD119" s="15">
        <v>68.400000000000006</v>
      </c>
      <c r="BE119" s="16">
        <v>189</v>
      </c>
      <c r="BF119" s="17">
        <v>12.5</v>
      </c>
      <c r="BG119" s="16">
        <v>289</v>
      </c>
      <c r="BH119" s="17">
        <v>19.100000000000001</v>
      </c>
      <c r="BI119" s="17">
        <v>214</v>
      </c>
      <c r="BJ119" s="15">
        <v>17.3</v>
      </c>
      <c r="BK119" s="15">
        <v>593</v>
      </c>
      <c r="BL119" s="17">
        <v>47.9</v>
      </c>
      <c r="BM119" s="17">
        <v>881</v>
      </c>
      <c r="BN119" s="17">
        <v>71.099999999999994</v>
      </c>
      <c r="BO119" s="17">
        <v>139</v>
      </c>
      <c r="BP119" s="17">
        <v>11.3</v>
      </c>
      <c r="BQ119" s="17">
        <v>216</v>
      </c>
      <c r="BR119" s="17">
        <v>17.399999999999999</v>
      </c>
      <c r="BS119" s="17">
        <v>443</v>
      </c>
      <c r="BT119" s="17">
        <v>3.72</v>
      </c>
      <c r="BU119" s="15">
        <v>11.4</v>
      </c>
      <c r="BV119" s="17">
        <v>5.56</v>
      </c>
      <c r="BW119" s="15">
        <v>7.46</v>
      </c>
      <c r="BX119" t="s">
        <v>76</v>
      </c>
      <c r="BY119" t="s">
        <v>76</v>
      </c>
      <c r="BZ119" t="s">
        <v>76</v>
      </c>
      <c r="CA119" t="s">
        <v>76</v>
      </c>
      <c r="CB119" t="s">
        <v>76</v>
      </c>
      <c r="CC119" s="17">
        <v>4.43</v>
      </c>
      <c r="CD119" s="15">
        <v>149</v>
      </c>
      <c r="CE119" s="17">
        <v>6.22</v>
      </c>
      <c r="CF119" s="16">
        <v>23.8</v>
      </c>
      <c r="CG119" s="17">
        <v>11.4</v>
      </c>
      <c r="CH119" s="17">
        <v>63.2</v>
      </c>
      <c r="CI119" s="17">
        <v>1.1000000000000001</v>
      </c>
      <c r="CJ119" s="17">
        <v>0.5</v>
      </c>
      <c r="CK119" s="17">
        <v>117</v>
      </c>
      <c r="CL119" s="17">
        <v>4.07</v>
      </c>
      <c r="CM119" s="17">
        <v>131</v>
      </c>
      <c r="CN119" s="17">
        <v>5.0999999999999996</v>
      </c>
      <c r="CO119" s="17">
        <v>21.4</v>
      </c>
      <c r="CP119" s="17">
        <v>10.8</v>
      </c>
      <c r="CQ119" s="17">
        <v>65.599999999999994</v>
      </c>
      <c r="CR119" s="17">
        <v>1.8</v>
      </c>
      <c r="CS119" s="17">
        <v>0.4</v>
      </c>
      <c r="CT119" s="17">
        <v>110</v>
      </c>
      <c r="CU119" s="17">
        <v>40</v>
      </c>
      <c r="CV119" s="15">
        <v>84</v>
      </c>
      <c r="CW119" s="15">
        <v>22.1</v>
      </c>
      <c r="CX119" s="15">
        <v>22.3</v>
      </c>
      <c r="CY119" s="17">
        <v>96</v>
      </c>
      <c r="CZ119" s="17">
        <v>-3.3</v>
      </c>
      <c r="DA119" s="15">
        <v>2.4</v>
      </c>
      <c r="DB119" s="16">
        <v>7.35</v>
      </c>
      <c r="DC119" s="17">
        <v>46</v>
      </c>
      <c r="DD119" s="15">
        <v>83</v>
      </c>
      <c r="DE119" s="17">
        <v>23.2</v>
      </c>
      <c r="DF119" s="17">
        <v>22.3</v>
      </c>
      <c r="DG119" s="17">
        <v>95</v>
      </c>
      <c r="DH119" s="15">
        <v>-3.3</v>
      </c>
      <c r="DI119" s="17">
        <v>3.2</v>
      </c>
      <c r="DJ119" s="17">
        <v>7.31</v>
      </c>
      <c r="DK119">
        <v>1</v>
      </c>
    </row>
    <row r="120" spans="1:115" ht="15.75" thickBot="1">
      <c r="A120" t="s">
        <v>945</v>
      </c>
      <c r="B120" t="s">
        <v>109</v>
      </c>
      <c r="C120" s="8">
        <v>67</v>
      </c>
      <c r="D120">
        <v>155</v>
      </c>
      <c r="E120">
        <v>56</v>
      </c>
      <c r="F120" s="8">
        <v>36.299999999999997</v>
      </c>
      <c r="G120" s="8">
        <v>117</v>
      </c>
      <c r="H120" s="8">
        <v>76</v>
      </c>
      <c r="I120" t="s">
        <v>73</v>
      </c>
      <c r="L120">
        <v>80</v>
      </c>
      <c r="M120" t="s">
        <v>946</v>
      </c>
      <c r="N120" t="e">
        <f t="shared" si="4"/>
        <v>#VALUE!</v>
      </c>
      <c r="O120">
        <v>1</v>
      </c>
      <c r="P120">
        <v>1</v>
      </c>
      <c r="Q120" t="s">
        <v>96</v>
      </c>
      <c r="R120" s="35" t="s">
        <v>880</v>
      </c>
      <c r="S120">
        <v>1</v>
      </c>
      <c r="T120" t="s">
        <v>77</v>
      </c>
      <c r="U120" t="s">
        <v>77</v>
      </c>
      <c r="V120" t="s">
        <v>76</v>
      </c>
      <c r="W120" s="7" t="s">
        <v>947</v>
      </c>
      <c r="X120" t="s">
        <v>76</v>
      </c>
      <c r="Y120" t="s">
        <v>76</v>
      </c>
      <c r="Z120" s="8" t="s">
        <v>80</v>
      </c>
      <c r="AA120">
        <v>200</v>
      </c>
      <c r="AB120" t="s">
        <v>81</v>
      </c>
      <c r="AC120" t="s">
        <v>82</v>
      </c>
      <c r="AD120" t="s">
        <v>78</v>
      </c>
      <c r="AE120" t="s">
        <v>943</v>
      </c>
      <c r="AF120">
        <v>13</v>
      </c>
      <c r="AG120" s="7" t="s">
        <v>939</v>
      </c>
      <c r="AH120">
        <v>2</v>
      </c>
      <c r="AI120" s="8" t="s">
        <v>948</v>
      </c>
      <c r="AJ120">
        <v>1</v>
      </c>
      <c r="AK120" t="s">
        <v>84</v>
      </c>
      <c r="AL120" t="s">
        <v>84</v>
      </c>
      <c r="AM120" t="s">
        <v>84</v>
      </c>
      <c r="AN120" t="s">
        <v>84</v>
      </c>
      <c r="AO120">
        <v>0</v>
      </c>
      <c r="AP120" t="s">
        <v>76</v>
      </c>
      <c r="AQ120" t="s">
        <v>76</v>
      </c>
      <c r="AR120" t="s">
        <v>76</v>
      </c>
      <c r="AS120" t="s">
        <v>76</v>
      </c>
      <c r="AT120" t="s">
        <v>76</v>
      </c>
      <c r="AU120" t="s">
        <v>76</v>
      </c>
      <c r="AV120" t="s">
        <v>76</v>
      </c>
      <c r="AW120" t="s">
        <v>76</v>
      </c>
      <c r="AX120" t="s">
        <v>76</v>
      </c>
      <c r="AY120" t="s">
        <v>76</v>
      </c>
      <c r="AZ120" t="s">
        <v>76</v>
      </c>
      <c r="BA120" t="s">
        <v>76</v>
      </c>
      <c r="BB120" t="s">
        <v>76</v>
      </c>
      <c r="BC120" t="s">
        <v>76</v>
      </c>
      <c r="BD120" t="s">
        <v>76</v>
      </c>
      <c r="BE120" t="s">
        <v>76</v>
      </c>
      <c r="BF120" t="s">
        <v>76</v>
      </c>
      <c r="BG120" t="s">
        <v>76</v>
      </c>
      <c r="BH120" t="s">
        <v>76</v>
      </c>
      <c r="BI120" s="16">
        <v>484</v>
      </c>
      <c r="BJ120" s="15">
        <v>40.6</v>
      </c>
      <c r="BK120" s="15">
        <v>208</v>
      </c>
      <c r="BL120" s="15">
        <v>17.5</v>
      </c>
      <c r="BM120" s="15">
        <v>727</v>
      </c>
      <c r="BN120" s="15">
        <v>61.1</v>
      </c>
      <c r="BO120" s="17">
        <v>171</v>
      </c>
      <c r="BP120" s="15">
        <v>14.3</v>
      </c>
      <c r="BQ120" s="15">
        <v>290</v>
      </c>
      <c r="BR120" s="16">
        <v>24.3</v>
      </c>
      <c r="BS120" t="s">
        <v>76</v>
      </c>
      <c r="BT120" t="s">
        <v>76</v>
      </c>
      <c r="BU120" t="s">
        <v>76</v>
      </c>
      <c r="BV120" t="s">
        <v>76</v>
      </c>
      <c r="BW120" t="s">
        <v>76</v>
      </c>
      <c r="BX120" s="16">
        <v>444</v>
      </c>
      <c r="BY120" s="15">
        <v>4.8099999999999996</v>
      </c>
      <c r="BZ120" s="15">
        <v>7.19</v>
      </c>
      <c r="CA120" s="15" t="s">
        <v>93</v>
      </c>
      <c r="CB120" s="15">
        <v>7.74</v>
      </c>
      <c r="CC120" s="17">
        <v>4.24</v>
      </c>
      <c r="CD120">
        <v>137</v>
      </c>
      <c r="CE120" s="15">
        <v>7.22</v>
      </c>
      <c r="CF120" s="17">
        <v>26.2</v>
      </c>
      <c r="CG120" s="17">
        <v>7.8</v>
      </c>
      <c r="CH120" s="16">
        <v>60.9</v>
      </c>
      <c r="CI120" s="17">
        <v>4.4000000000000004</v>
      </c>
      <c r="CJ120" s="17">
        <v>0.7</v>
      </c>
      <c r="CK120" s="17">
        <v>178</v>
      </c>
      <c r="CL120" s="15">
        <v>3.84</v>
      </c>
      <c r="CM120" s="15">
        <v>133</v>
      </c>
      <c r="CN120" s="15">
        <v>4.78</v>
      </c>
      <c r="CO120" s="16">
        <v>25.1</v>
      </c>
      <c r="CP120" s="16">
        <v>7.7</v>
      </c>
      <c r="CQ120" s="15">
        <v>64.3</v>
      </c>
      <c r="CR120" s="15">
        <v>2.5</v>
      </c>
      <c r="CS120" s="15">
        <v>0.4</v>
      </c>
      <c r="CT120" s="16">
        <v>151</v>
      </c>
      <c r="CU120" t="s">
        <v>76</v>
      </c>
      <c r="CV120" t="s">
        <v>76</v>
      </c>
      <c r="CW120" t="s">
        <v>76</v>
      </c>
      <c r="CX120" t="s">
        <v>76</v>
      </c>
      <c r="CY120" t="s">
        <v>76</v>
      </c>
      <c r="CZ120" t="s">
        <v>76</v>
      </c>
      <c r="DA120" t="s">
        <v>76</v>
      </c>
      <c r="DB120" t="s">
        <v>76</v>
      </c>
      <c r="DC120" s="17">
        <v>46</v>
      </c>
      <c r="DD120" s="17">
        <v>79</v>
      </c>
      <c r="DE120" s="16">
        <v>29.8</v>
      </c>
      <c r="DF120" s="15">
        <v>28.3</v>
      </c>
      <c r="DG120" s="15">
        <v>96</v>
      </c>
      <c r="DH120" s="15">
        <v>4.4000000000000004</v>
      </c>
      <c r="DI120" s="15">
        <v>1.8</v>
      </c>
      <c r="DJ120" s="15">
        <v>7.42</v>
      </c>
      <c r="DK120">
        <v>1</v>
      </c>
    </row>
    <row r="121" spans="1:115" ht="15.75" thickBot="1">
      <c r="A121" s="7" t="s">
        <v>949</v>
      </c>
      <c r="B121" t="s">
        <v>109</v>
      </c>
      <c r="C121">
        <v>58</v>
      </c>
      <c r="D121">
        <v>160</v>
      </c>
      <c r="E121">
        <v>46.7</v>
      </c>
      <c r="F121" s="8">
        <v>36.1</v>
      </c>
      <c r="G121" s="8">
        <v>140</v>
      </c>
      <c r="H121" s="8">
        <v>86</v>
      </c>
      <c r="I121" t="s">
        <v>73</v>
      </c>
      <c r="L121">
        <v>80</v>
      </c>
      <c r="M121" t="s">
        <v>216</v>
      </c>
      <c r="N121">
        <f t="shared" si="4"/>
        <v>2</v>
      </c>
      <c r="O121">
        <v>1</v>
      </c>
      <c r="P121">
        <v>1</v>
      </c>
      <c r="Q121" t="s">
        <v>96</v>
      </c>
      <c r="R121" s="35" t="s">
        <v>597</v>
      </c>
      <c r="S121">
        <v>1</v>
      </c>
      <c r="T121" t="s">
        <v>77</v>
      </c>
      <c r="U121" t="s">
        <v>77</v>
      </c>
      <c r="V121" t="s">
        <v>76</v>
      </c>
      <c r="W121" s="8" t="s">
        <v>950</v>
      </c>
      <c r="X121" t="s">
        <v>76</v>
      </c>
      <c r="Y121" s="8" t="s">
        <v>951</v>
      </c>
      <c r="Z121" s="8" t="s">
        <v>80</v>
      </c>
      <c r="AA121">
        <v>200</v>
      </c>
      <c r="AB121" t="s">
        <v>81</v>
      </c>
      <c r="AC121" t="s">
        <v>82</v>
      </c>
      <c r="AD121" t="s">
        <v>78</v>
      </c>
      <c r="AE121" s="8" t="s">
        <v>952</v>
      </c>
      <c r="AF121">
        <v>6</v>
      </c>
      <c r="AG121" s="7" t="s">
        <v>953</v>
      </c>
      <c r="AH121">
        <v>4</v>
      </c>
      <c r="AI121" s="8" t="s">
        <v>293</v>
      </c>
      <c r="AJ121">
        <v>1</v>
      </c>
      <c r="AK121" t="s">
        <v>84</v>
      </c>
      <c r="AL121" t="s">
        <v>84</v>
      </c>
      <c r="AM121" t="s">
        <v>84</v>
      </c>
      <c r="AN121" s="25" t="s">
        <v>954</v>
      </c>
      <c r="AO121">
        <v>3</v>
      </c>
      <c r="AP121" t="s">
        <v>76</v>
      </c>
      <c r="AQ121" t="s">
        <v>76</v>
      </c>
      <c r="AR121" t="s">
        <v>76</v>
      </c>
      <c r="AS121" t="s">
        <v>76</v>
      </c>
      <c r="AT121" t="s">
        <v>76</v>
      </c>
      <c r="AU121" t="s">
        <v>76</v>
      </c>
      <c r="AV121" t="s">
        <v>76</v>
      </c>
      <c r="AW121" t="s">
        <v>76</v>
      </c>
      <c r="AX121" t="s">
        <v>76</v>
      </c>
      <c r="AY121" s="15">
        <v>391</v>
      </c>
      <c r="AZ121" s="15">
        <v>35.4</v>
      </c>
      <c r="BA121" s="16">
        <v>341</v>
      </c>
      <c r="BB121" s="16">
        <v>30.9</v>
      </c>
      <c r="BC121" s="15">
        <v>770</v>
      </c>
      <c r="BD121" s="15">
        <v>69.8</v>
      </c>
      <c r="BE121" s="15">
        <v>79</v>
      </c>
      <c r="BF121" s="15">
        <v>7.1</v>
      </c>
      <c r="BG121" s="15">
        <v>247</v>
      </c>
      <c r="BH121" s="15">
        <v>22.4</v>
      </c>
      <c r="BI121" s="15">
        <v>460</v>
      </c>
      <c r="BJ121" s="15">
        <v>39.299999999999997</v>
      </c>
      <c r="BK121" s="15">
        <v>349</v>
      </c>
      <c r="BL121" s="15">
        <v>29.9</v>
      </c>
      <c r="BM121" s="15">
        <v>842</v>
      </c>
      <c r="BN121" s="16">
        <v>72.099999999999994</v>
      </c>
      <c r="BO121" s="15">
        <v>62</v>
      </c>
      <c r="BP121" s="15">
        <v>5.3</v>
      </c>
      <c r="BQ121" s="16">
        <v>262</v>
      </c>
      <c r="BR121" s="16">
        <v>22.4</v>
      </c>
      <c r="BS121" t="s">
        <v>76</v>
      </c>
      <c r="BT121" t="s">
        <v>76</v>
      </c>
      <c r="BU121" t="s">
        <v>76</v>
      </c>
      <c r="BV121" t="s">
        <v>76</v>
      </c>
      <c r="BW121" t="s">
        <v>76</v>
      </c>
      <c r="BX121" t="s">
        <v>76</v>
      </c>
      <c r="BY121" t="s">
        <v>76</v>
      </c>
      <c r="BZ121" t="s">
        <v>76</v>
      </c>
      <c r="CA121" t="s">
        <v>76</v>
      </c>
      <c r="CB121" t="s">
        <v>76</v>
      </c>
      <c r="CC121" s="15">
        <v>3.52</v>
      </c>
      <c r="CD121" s="15">
        <v>121</v>
      </c>
      <c r="CE121" s="17">
        <v>11.94</v>
      </c>
      <c r="CF121" s="15">
        <v>9.8000000000000007</v>
      </c>
      <c r="CG121" s="15">
        <v>6</v>
      </c>
      <c r="CH121" s="16">
        <v>80.3</v>
      </c>
      <c r="CI121" s="15">
        <v>3.1</v>
      </c>
      <c r="CJ121" s="15">
        <v>0.8</v>
      </c>
      <c r="CK121" s="15">
        <v>138</v>
      </c>
      <c r="CL121" s="15">
        <v>3.69</v>
      </c>
      <c r="CM121" s="15">
        <v>124</v>
      </c>
      <c r="CN121" s="16">
        <v>4.9400000000000004</v>
      </c>
      <c r="CO121" s="15">
        <v>23.1</v>
      </c>
      <c r="CP121" s="16">
        <v>10.5</v>
      </c>
      <c r="CQ121" s="16">
        <v>61.6</v>
      </c>
      <c r="CR121" s="16">
        <v>3.8</v>
      </c>
      <c r="CS121" s="16">
        <v>1</v>
      </c>
      <c r="CT121" s="16">
        <v>107</v>
      </c>
      <c r="CU121" s="17">
        <v>44</v>
      </c>
      <c r="CV121" s="17">
        <v>109</v>
      </c>
      <c r="CW121" s="17">
        <v>27.9</v>
      </c>
      <c r="CX121" s="15">
        <v>27.1</v>
      </c>
      <c r="CY121" s="15">
        <v>98</v>
      </c>
      <c r="CZ121" s="15">
        <v>2.8</v>
      </c>
      <c r="DA121" s="15">
        <v>1.2</v>
      </c>
      <c r="DB121" s="16">
        <v>7.41</v>
      </c>
      <c r="DC121" t="s">
        <v>76</v>
      </c>
      <c r="DD121" t="s">
        <v>76</v>
      </c>
      <c r="DE121" t="s">
        <v>76</v>
      </c>
      <c r="DF121" t="s">
        <v>76</v>
      </c>
      <c r="DG121" t="s">
        <v>76</v>
      </c>
      <c r="DH121" t="s">
        <v>76</v>
      </c>
      <c r="DI121" t="s">
        <v>76</v>
      </c>
      <c r="DJ121" t="s">
        <v>76</v>
      </c>
      <c r="DK121">
        <v>1</v>
      </c>
    </row>
    <row r="122" spans="1:115" ht="15.75" thickBot="1">
      <c r="A122" s="7" t="s">
        <v>955</v>
      </c>
      <c r="B122" t="s">
        <v>109</v>
      </c>
      <c r="C122">
        <v>78</v>
      </c>
      <c r="D122">
        <v>145</v>
      </c>
      <c r="E122">
        <v>57</v>
      </c>
      <c r="F122" s="8">
        <v>36.700000000000003</v>
      </c>
      <c r="G122" s="8">
        <v>139</v>
      </c>
      <c r="H122" s="8">
        <v>87</v>
      </c>
      <c r="I122" t="s">
        <v>73</v>
      </c>
      <c r="L122">
        <v>80</v>
      </c>
      <c r="M122" t="s">
        <v>843</v>
      </c>
      <c r="N122" t="e">
        <f t="shared" si="4"/>
        <v>#VALUE!</v>
      </c>
      <c r="O122">
        <v>1</v>
      </c>
      <c r="P122">
        <v>1</v>
      </c>
      <c r="R122" s="32" t="s">
        <v>73</v>
      </c>
      <c r="S122">
        <v>0</v>
      </c>
      <c r="T122" t="s">
        <v>77</v>
      </c>
      <c r="U122" t="s">
        <v>77</v>
      </c>
      <c r="V122" t="s">
        <v>76</v>
      </c>
      <c r="W122" t="s">
        <v>76</v>
      </c>
      <c r="X122" t="s">
        <v>76</v>
      </c>
      <c r="Y122" t="s">
        <v>76</v>
      </c>
      <c r="Z122" s="8" t="s">
        <v>80</v>
      </c>
      <c r="AA122">
        <v>200</v>
      </c>
      <c r="AB122" t="s">
        <v>81</v>
      </c>
      <c r="AC122" t="s">
        <v>82</v>
      </c>
      <c r="AD122" t="s">
        <v>78</v>
      </c>
      <c r="AE122" t="s">
        <v>908</v>
      </c>
      <c r="AF122">
        <v>8</v>
      </c>
      <c r="AG122" s="8" t="s">
        <v>626</v>
      </c>
      <c r="AH122">
        <v>2</v>
      </c>
      <c r="AI122" t="s">
        <v>73</v>
      </c>
      <c r="AJ122">
        <v>0</v>
      </c>
      <c r="AK122" t="s">
        <v>84</v>
      </c>
      <c r="AL122" t="s">
        <v>84</v>
      </c>
      <c r="AM122" t="s">
        <v>84</v>
      </c>
      <c r="AN122" t="s">
        <v>76</v>
      </c>
      <c r="AO122">
        <v>0</v>
      </c>
      <c r="AP122" t="s">
        <v>76</v>
      </c>
      <c r="AQ122" t="s">
        <v>76</v>
      </c>
      <c r="AR122" t="s">
        <v>76</v>
      </c>
      <c r="AS122" t="s">
        <v>76</v>
      </c>
      <c r="AT122" t="s">
        <v>76</v>
      </c>
      <c r="AU122" t="s">
        <v>76</v>
      </c>
      <c r="AV122" t="s">
        <v>76</v>
      </c>
      <c r="AW122" t="s">
        <v>76</v>
      </c>
      <c r="AX122" t="s">
        <v>76</v>
      </c>
      <c r="AY122" t="s">
        <v>76</v>
      </c>
      <c r="AZ122" t="s">
        <v>76</v>
      </c>
      <c r="BA122" t="s">
        <v>76</v>
      </c>
      <c r="BB122" t="s">
        <v>76</v>
      </c>
      <c r="BC122" t="s">
        <v>76</v>
      </c>
      <c r="BD122" t="s">
        <v>76</v>
      </c>
      <c r="BE122" t="s">
        <v>76</v>
      </c>
      <c r="BF122" t="s">
        <v>76</v>
      </c>
      <c r="BG122" t="s">
        <v>76</v>
      </c>
      <c r="BH122" t="s">
        <v>76</v>
      </c>
      <c r="BI122" s="15">
        <v>339</v>
      </c>
      <c r="BJ122" s="15">
        <v>32.5</v>
      </c>
      <c r="BK122" s="15">
        <v>191</v>
      </c>
      <c r="BL122" s="15">
        <v>18.3</v>
      </c>
      <c r="BM122" s="15">
        <v>559</v>
      </c>
      <c r="BN122" s="17">
        <v>53.5</v>
      </c>
      <c r="BO122" s="17">
        <v>86</v>
      </c>
      <c r="BP122" s="17">
        <v>8.3000000000000007</v>
      </c>
      <c r="BQ122" s="17">
        <v>385</v>
      </c>
      <c r="BR122" s="17">
        <v>36.799999999999997</v>
      </c>
      <c r="BS122" t="s">
        <v>76</v>
      </c>
      <c r="BT122" t="s">
        <v>76</v>
      </c>
      <c r="BU122" t="s">
        <v>76</v>
      </c>
      <c r="BV122" t="s">
        <v>76</v>
      </c>
      <c r="BW122" t="s">
        <v>76</v>
      </c>
      <c r="BX122" t="s">
        <v>76</v>
      </c>
      <c r="BY122" t="s">
        <v>76</v>
      </c>
      <c r="BZ122" t="s">
        <v>76</v>
      </c>
      <c r="CA122" t="s">
        <v>76</v>
      </c>
      <c r="CB122" t="s">
        <v>76</v>
      </c>
      <c r="CC122" s="16">
        <v>3.48</v>
      </c>
      <c r="CD122" s="17">
        <v>114</v>
      </c>
      <c r="CE122" s="16">
        <v>10.39</v>
      </c>
      <c r="CF122" s="15">
        <v>9.4</v>
      </c>
      <c r="CG122" s="17">
        <v>4.5999999999999996</v>
      </c>
      <c r="CH122" s="17">
        <v>85.8</v>
      </c>
      <c r="CI122">
        <v>0</v>
      </c>
      <c r="CJ122" s="17">
        <v>0.2</v>
      </c>
      <c r="CK122" s="17">
        <v>249</v>
      </c>
      <c r="CL122" s="15">
        <v>2.87</v>
      </c>
      <c r="CM122" s="15">
        <v>98</v>
      </c>
      <c r="CN122" s="17">
        <v>4.5599999999999996</v>
      </c>
      <c r="CO122" s="16">
        <v>20.6</v>
      </c>
      <c r="CP122" s="17">
        <v>11</v>
      </c>
      <c r="CQ122" s="17">
        <v>64.7</v>
      </c>
      <c r="CR122" s="17">
        <v>2.6</v>
      </c>
      <c r="CS122" s="17">
        <v>1.1000000000000001</v>
      </c>
      <c r="CT122" s="17">
        <v>335</v>
      </c>
      <c r="CU122" t="s">
        <v>76</v>
      </c>
      <c r="CV122" t="s">
        <v>76</v>
      </c>
      <c r="CW122" t="s">
        <v>76</v>
      </c>
      <c r="CX122" t="s">
        <v>76</v>
      </c>
      <c r="CY122" t="s">
        <v>76</v>
      </c>
      <c r="CZ122" t="s">
        <v>76</v>
      </c>
      <c r="DA122" t="s">
        <v>76</v>
      </c>
      <c r="DB122" t="s">
        <v>76</v>
      </c>
      <c r="DC122" t="s">
        <v>76</v>
      </c>
      <c r="DD122" t="s">
        <v>76</v>
      </c>
      <c r="DE122" t="s">
        <v>76</v>
      </c>
      <c r="DF122" t="s">
        <v>76</v>
      </c>
      <c r="DG122" t="s">
        <v>76</v>
      </c>
      <c r="DH122" t="s">
        <v>76</v>
      </c>
      <c r="DI122" t="s">
        <v>76</v>
      </c>
      <c r="DJ122" t="s">
        <v>76</v>
      </c>
      <c r="DK122">
        <v>1</v>
      </c>
    </row>
    <row r="123" spans="1:115" ht="15.75" thickBot="1">
      <c r="A123" t="s">
        <v>956</v>
      </c>
      <c r="B123" t="s">
        <v>72</v>
      </c>
      <c r="C123">
        <v>46</v>
      </c>
      <c r="D123">
        <v>165</v>
      </c>
      <c r="E123">
        <v>64</v>
      </c>
      <c r="F123">
        <v>36.700000000000003</v>
      </c>
      <c r="G123">
        <v>105</v>
      </c>
      <c r="H123">
        <v>78</v>
      </c>
      <c r="I123" t="s">
        <v>410</v>
      </c>
      <c r="J123">
        <f>FIND("烟",I123)</f>
        <v>4</v>
      </c>
      <c r="K123">
        <f>FIND("酒",I123)</f>
        <v>1</v>
      </c>
      <c r="L123">
        <v>80</v>
      </c>
      <c r="M123" t="s">
        <v>957</v>
      </c>
      <c r="N123">
        <f t="shared" si="4"/>
        <v>2</v>
      </c>
      <c r="O123">
        <v>1</v>
      </c>
      <c r="P123">
        <v>1</v>
      </c>
      <c r="Q123" t="s">
        <v>96</v>
      </c>
      <c r="R123" s="32" t="s">
        <v>73</v>
      </c>
      <c r="S123">
        <v>0</v>
      </c>
      <c r="T123" t="s">
        <v>77</v>
      </c>
      <c r="U123" t="s">
        <v>77</v>
      </c>
      <c r="V123" t="s">
        <v>76</v>
      </c>
      <c r="W123" t="s">
        <v>958</v>
      </c>
      <c r="X123" t="s">
        <v>76</v>
      </c>
      <c r="Y123" t="s">
        <v>76</v>
      </c>
      <c r="Z123" t="s">
        <v>428</v>
      </c>
      <c r="AA123">
        <v>200</v>
      </c>
      <c r="AB123" t="s">
        <v>81</v>
      </c>
      <c r="AC123" t="s">
        <v>82</v>
      </c>
      <c r="AD123" t="s">
        <v>78</v>
      </c>
      <c r="AE123" t="s">
        <v>959</v>
      </c>
      <c r="AF123">
        <v>7</v>
      </c>
      <c r="AG123" t="s">
        <v>640</v>
      </c>
      <c r="AH123">
        <v>2</v>
      </c>
      <c r="AI123" t="s">
        <v>73</v>
      </c>
      <c r="AJ123">
        <v>0</v>
      </c>
      <c r="AK123" t="s">
        <v>84</v>
      </c>
      <c r="AL123" t="s">
        <v>84</v>
      </c>
      <c r="AM123" t="s">
        <v>84</v>
      </c>
      <c r="AN123" t="s">
        <v>76</v>
      </c>
      <c r="AO123">
        <v>0</v>
      </c>
      <c r="AP123" t="s">
        <v>76</v>
      </c>
      <c r="AQ123" t="s">
        <v>76</v>
      </c>
      <c r="AR123" t="s">
        <v>76</v>
      </c>
      <c r="AS123" t="s">
        <v>76</v>
      </c>
      <c r="AT123" t="s">
        <v>76</v>
      </c>
      <c r="AU123" t="s">
        <v>76</v>
      </c>
      <c r="AV123" t="s">
        <v>76</v>
      </c>
      <c r="AW123" t="s">
        <v>76</v>
      </c>
      <c r="AX123" t="s">
        <v>76</v>
      </c>
      <c r="AY123" s="15">
        <v>381</v>
      </c>
      <c r="AZ123" s="15">
        <v>31.1</v>
      </c>
      <c r="BA123" s="15">
        <v>434</v>
      </c>
      <c r="BB123" s="15">
        <v>35.5</v>
      </c>
      <c r="BC123" s="15">
        <v>832</v>
      </c>
      <c r="BD123" s="15">
        <v>68</v>
      </c>
      <c r="BE123" s="16">
        <v>100</v>
      </c>
      <c r="BF123" s="15">
        <v>8.1</v>
      </c>
      <c r="BG123" s="16">
        <v>292</v>
      </c>
      <c r="BH123" s="15">
        <v>23.9</v>
      </c>
      <c r="BI123" s="15">
        <v>620</v>
      </c>
      <c r="BJ123" s="15">
        <v>46.9</v>
      </c>
      <c r="BK123" s="15">
        <v>400</v>
      </c>
      <c r="BL123" s="15">
        <v>30.3</v>
      </c>
      <c r="BM123" s="15">
        <v>1029</v>
      </c>
      <c r="BN123" s="16">
        <v>77.900000000000006</v>
      </c>
      <c r="BO123" s="15">
        <v>128</v>
      </c>
      <c r="BP123" s="16">
        <v>9.6999999999999993</v>
      </c>
      <c r="BQ123" s="16">
        <v>161</v>
      </c>
      <c r="BR123" s="16">
        <v>12.2</v>
      </c>
      <c r="BS123" s="15">
        <v>1462</v>
      </c>
      <c r="BT123" s="15">
        <v>11.2</v>
      </c>
      <c r="BU123" s="15">
        <v>39.1</v>
      </c>
      <c r="BV123" s="15" t="s">
        <v>93</v>
      </c>
      <c r="BW123" s="15">
        <v>43</v>
      </c>
      <c r="BX123" s="15">
        <v>582</v>
      </c>
      <c r="BY123" s="15" t="s">
        <v>960</v>
      </c>
      <c r="BZ123" s="15">
        <v>10.7</v>
      </c>
      <c r="CA123" s="15" t="s">
        <v>93</v>
      </c>
      <c r="CB123" s="15">
        <v>5.67</v>
      </c>
      <c r="CC123" s="16">
        <v>4.34</v>
      </c>
      <c r="CD123" s="16">
        <v>120</v>
      </c>
      <c r="CE123" s="15">
        <v>15.03</v>
      </c>
      <c r="CF123" s="16">
        <v>7.3</v>
      </c>
      <c r="CG123" s="15">
        <v>6.1</v>
      </c>
      <c r="CH123" s="15">
        <v>85.7</v>
      </c>
      <c r="CI123" s="15">
        <v>0.5</v>
      </c>
      <c r="CJ123" s="15">
        <v>0.4</v>
      </c>
      <c r="CK123" s="15">
        <v>538</v>
      </c>
      <c r="CL123" s="15">
        <v>4.4000000000000004</v>
      </c>
      <c r="CM123" s="15">
        <v>127</v>
      </c>
      <c r="CN123" s="17">
        <v>5.28</v>
      </c>
      <c r="CO123" s="16">
        <v>27.3</v>
      </c>
      <c r="CP123" s="17">
        <v>8.3000000000000007</v>
      </c>
      <c r="CQ123" s="15">
        <v>61.2</v>
      </c>
      <c r="CR123" s="15">
        <v>2.1</v>
      </c>
      <c r="CS123" s="16">
        <v>1.1000000000000001</v>
      </c>
      <c r="CT123" s="16">
        <v>176</v>
      </c>
      <c r="CU123" t="s">
        <v>76</v>
      </c>
      <c r="CV123" t="s">
        <v>76</v>
      </c>
      <c r="CW123" t="s">
        <v>76</v>
      </c>
      <c r="CX123" t="s">
        <v>76</v>
      </c>
      <c r="CY123" t="s">
        <v>76</v>
      </c>
      <c r="CZ123" t="s">
        <v>76</v>
      </c>
      <c r="DA123" t="s">
        <v>76</v>
      </c>
      <c r="DB123" t="s">
        <v>76</v>
      </c>
      <c r="DC123" s="15">
        <v>51</v>
      </c>
      <c r="DD123" s="15">
        <v>91</v>
      </c>
      <c r="DE123" s="15">
        <v>29.5</v>
      </c>
      <c r="DF123" s="15">
        <v>27.2</v>
      </c>
      <c r="DG123" s="15">
        <v>97</v>
      </c>
      <c r="DH123" s="16">
        <v>2.9</v>
      </c>
      <c r="DI123" s="16">
        <v>1.6</v>
      </c>
      <c r="DJ123" s="15">
        <v>7.37</v>
      </c>
      <c r="DK123">
        <v>1</v>
      </c>
    </row>
    <row r="124" spans="1:115" ht="15.75" thickBot="1">
      <c r="A124" t="s">
        <v>961</v>
      </c>
      <c r="B124" t="s">
        <v>72</v>
      </c>
      <c r="C124">
        <v>53</v>
      </c>
      <c r="D124">
        <v>165</v>
      </c>
      <c r="E124">
        <v>55</v>
      </c>
      <c r="F124">
        <v>36.799999999999997</v>
      </c>
      <c r="G124">
        <v>112</v>
      </c>
      <c r="H124">
        <v>73</v>
      </c>
      <c r="I124" t="s">
        <v>73</v>
      </c>
      <c r="L124">
        <v>80</v>
      </c>
      <c r="M124" t="s">
        <v>125</v>
      </c>
      <c r="N124">
        <f t="shared" si="4"/>
        <v>2</v>
      </c>
      <c r="O124">
        <v>2</v>
      </c>
      <c r="P124">
        <v>1</v>
      </c>
      <c r="Q124" t="s">
        <v>96</v>
      </c>
      <c r="R124" s="32" t="s">
        <v>777</v>
      </c>
      <c r="S124">
        <v>1</v>
      </c>
      <c r="T124" t="s">
        <v>77</v>
      </c>
      <c r="U124" t="s">
        <v>77</v>
      </c>
      <c r="V124">
        <v>7.53</v>
      </c>
      <c r="W124" t="s">
        <v>962</v>
      </c>
      <c r="X124" t="s">
        <v>76</v>
      </c>
      <c r="Y124" t="s">
        <v>76</v>
      </c>
      <c r="Z124" t="s">
        <v>428</v>
      </c>
      <c r="AA124">
        <v>200</v>
      </c>
      <c r="AB124" t="s">
        <v>81</v>
      </c>
      <c r="AC124" t="s">
        <v>82</v>
      </c>
      <c r="AD124" t="s">
        <v>78</v>
      </c>
      <c r="AE124" s="24" t="s">
        <v>963</v>
      </c>
      <c r="AF124">
        <v>3</v>
      </c>
      <c r="AG124" t="s">
        <v>964</v>
      </c>
      <c r="AH124">
        <v>2</v>
      </c>
      <c r="AI124" t="s">
        <v>73</v>
      </c>
      <c r="AJ124">
        <v>0</v>
      </c>
      <c r="AK124" t="s">
        <v>84</v>
      </c>
      <c r="AL124" t="s">
        <v>84</v>
      </c>
      <c r="AM124" t="s">
        <v>81</v>
      </c>
      <c r="AN124" t="s">
        <v>965</v>
      </c>
      <c r="AO124">
        <v>2</v>
      </c>
      <c r="AP124" t="s">
        <v>76</v>
      </c>
      <c r="AQ124" t="s">
        <v>76</v>
      </c>
      <c r="AR124" t="s">
        <v>76</v>
      </c>
      <c r="AS124" t="s">
        <v>76</v>
      </c>
      <c r="AT124" t="s">
        <v>76</v>
      </c>
      <c r="AU124" t="s">
        <v>76</v>
      </c>
      <c r="AV124" t="s">
        <v>76</v>
      </c>
      <c r="AW124" t="s">
        <v>76</v>
      </c>
      <c r="AX124" t="s">
        <v>76</v>
      </c>
      <c r="AY124" s="16">
        <v>610</v>
      </c>
      <c r="AZ124" s="15">
        <v>36.200000000000003</v>
      </c>
      <c r="BA124" s="16">
        <v>263</v>
      </c>
      <c r="BB124" s="15">
        <v>15.6</v>
      </c>
      <c r="BC124" s="15">
        <v>881</v>
      </c>
      <c r="BD124" s="15">
        <v>52.2</v>
      </c>
      <c r="BE124" s="15">
        <v>578</v>
      </c>
      <c r="BF124" s="16">
        <v>34.200000000000003</v>
      </c>
      <c r="BG124" s="15">
        <v>210</v>
      </c>
      <c r="BH124" s="17">
        <v>12.5</v>
      </c>
      <c r="BI124" s="15">
        <v>292</v>
      </c>
      <c r="BJ124" s="15">
        <v>30.3</v>
      </c>
      <c r="BK124" s="15">
        <v>173</v>
      </c>
      <c r="BL124" s="15">
        <v>18</v>
      </c>
      <c r="BM124" s="17">
        <v>492</v>
      </c>
      <c r="BN124" s="16">
        <v>51</v>
      </c>
      <c r="BO124" s="16">
        <v>73</v>
      </c>
      <c r="BP124" s="16">
        <v>7.5</v>
      </c>
      <c r="BQ124" s="17">
        <v>399</v>
      </c>
      <c r="BR124" s="15">
        <v>41.4</v>
      </c>
      <c r="BS124" s="15">
        <v>434</v>
      </c>
      <c r="BT124" s="15">
        <v>17.100000000000001</v>
      </c>
      <c r="BU124" s="15">
        <v>10.7</v>
      </c>
      <c r="BV124" s="15" t="s">
        <v>93</v>
      </c>
      <c r="BW124" s="15">
        <v>5.43</v>
      </c>
      <c r="BX124" s="15">
        <v>486</v>
      </c>
      <c r="BY124" s="15">
        <v>10.5</v>
      </c>
      <c r="BZ124" s="15">
        <v>8.36</v>
      </c>
      <c r="CA124" s="15" t="s">
        <v>93</v>
      </c>
      <c r="CB124" s="15">
        <v>10.1</v>
      </c>
      <c r="CC124" s="16">
        <v>5.74</v>
      </c>
      <c r="CD124" s="15">
        <v>159</v>
      </c>
      <c r="CE124" s="16">
        <v>10.06</v>
      </c>
      <c r="CF124" s="16">
        <v>16.7</v>
      </c>
      <c r="CG124" s="16">
        <v>8.9</v>
      </c>
      <c r="CH124" s="15">
        <v>73.2</v>
      </c>
      <c r="CI124" s="16">
        <v>1</v>
      </c>
      <c r="CJ124" s="15">
        <v>0.2</v>
      </c>
      <c r="CK124" s="15">
        <v>249</v>
      </c>
      <c r="CL124" s="15">
        <v>5.21</v>
      </c>
      <c r="CM124" s="15">
        <v>152</v>
      </c>
      <c r="CN124" s="15">
        <v>6.39</v>
      </c>
      <c r="CO124" s="15">
        <v>14.2</v>
      </c>
      <c r="CP124" s="15">
        <v>9.1999999999999993</v>
      </c>
      <c r="CQ124" s="15">
        <v>74.2</v>
      </c>
      <c r="CR124" s="16">
        <v>1.9</v>
      </c>
      <c r="CS124" s="15">
        <v>0.5</v>
      </c>
      <c r="CT124" s="16">
        <v>199</v>
      </c>
      <c r="CU124" s="16">
        <v>43</v>
      </c>
      <c r="CV124" s="15">
        <v>70</v>
      </c>
      <c r="CW124" s="15">
        <v>27.3</v>
      </c>
      <c r="CX124" s="16">
        <v>26.4</v>
      </c>
      <c r="CY124" s="15">
        <v>94</v>
      </c>
      <c r="CZ124" s="16">
        <v>2.1</v>
      </c>
      <c r="DA124" s="15">
        <v>1.7</v>
      </c>
      <c r="DB124" s="15">
        <v>7.41</v>
      </c>
      <c r="DC124" s="16">
        <v>46</v>
      </c>
      <c r="DD124" s="15">
        <v>89</v>
      </c>
      <c r="DE124" s="15">
        <v>25.4</v>
      </c>
      <c r="DF124" s="16">
        <v>24.4</v>
      </c>
      <c r="DG124" s="17">
        <v>96</v>
      </c>
      <c r="DH124" s="15">
        <v>-0.6</v>
      </c>
      <c r="DI124" s="16">
        <v>2</v>
      </c>
      <c r="DJ124" s="16">
        <v>7.35</v>
      </c>
      <c r="DK124">
        <v>1</v>
      </c>
    </row>
    <row r="125" spans="1:115" ht="15.75" thickBot="1">
      <c r="A125" t="s">
        <v>966</v>
      </c>
      <c r="B125" t="s">
        <v>72</v>
      </c>
      <c r="C125">
        <v>44</v>
      </c>
      <c r="D125">
        <v>164</v>
      </c>
      <c r="E125">
        <v>67</v>
      </c>
      <c r="F125">
        <v>36.5</v>
      </c>
      <c r="G125">
        <v>97</v>
      </c>
      <c r="H125">
        <v>65</v>
      </c>
      <c r="I125" t="s">
        <v>967</v>
      </c>
      <c r="J125">
        <f>FIND("烟",I125)</f>
        <v>9</v>
      </c>
      <c r="K125">
        <f>FIND("酒",I125)</f>
        <v>1</v>
      </c>
      <c r="L125">
        <v>70</v>
      </c>
      <c r="M125" t="s">
        <v>95</v>
      </c>
      <c r="N125">
        <f t="shared" si="4"/>
        <v>1</v>
      </c>
      <c r="O125">
        <v>1</v>
      </c>
      <c r="P125">
        <v>1</v>
      </c>
      <c r="Q125" t="s">
        <v>75</v>
      </c>
      <c r="R125" s="32" t="s">
        <v>73</v>
      </c>
      <c r="S125">
        <v>0</v>
      </c>
      <c r="T125" t="s">
        <v>77</v>
      </c>
      <c r="U125" t="s">
        <v>77</v>
      </c>
      <c r="V125" t="s">
        <v>76</v>
      </c>
      <c r="W125" t="s">
        <v>968</v>
      </c>
      <c r="X125" t="s">
        <v>76</v>
      </c>
      <c r="Y125" t="s">
        <v>76</v>
      </c>
      <c r="Z125" t="s">
        <v>428</v>
      </c>
      <c r="AA125">
        <v>200</v>
      </c>
      <c r="AB125" t="s">
        <v>81</v>
      </c>
      <c r="AC125" t="s">
        <v>82</v>
      </c>
      <c r="AD125" t="s">
        <v>78</v>
      </c>
      <c r="AE125" t="s">
        <v>969</v>
      </c>
      <c r="AF125">
        <v>5</v>
      </c>
      <c r="AG125" t="s">
        <v>809</v>
      </c>
      <c r="AH125">
        <v>2</v>
      </c>
      <c r="AI125" t="s">
        <v>73</v>
      </c>
      <c r="AJ125">
        <v>0</v>
      </c>
      <c r="AK125" t="s">
        <v>84</v>
      </c>
      <c r="AL125" t="s">
        <v>84</v>
      </c>
      <c r="AM125" t="s">
        <v>84</v>
      </c>
      <c r="AN125" t="s">
        <v>76</v>
      </c>
      <c r="AO125">
        <v>0</v>
      </c>
      <c r="AP125" t="s">
        <v>76</v>
      </c>
      <c r="AQ125" t="s">
        <v>76</v>
      </c>
      <c r="AR125" t="s">
        <v>76</v>
      </c>
      <c r="AS125" t="s">
        <v>76</v>
      </c>
      <c r="AT125" t="s">
        <v>76</v>
      </c>
      <c r="AU125" t="s">
        <v>76</v>
      </c>
      <c r="AV125" t="s">
        <v>76</v>
      </c>
      <c r="AW125" t="s">
        <v>970</v>
      </c>
      <c r="AX125" t="s">
        <v>76</v>
      </c>
      <c r="AY125" s="16">
        <v>797</v>
      </c>
      <c r="AZ125" s="15">
        <v>42.5</v>
      </c>
      <c r="BA125" s="15">
        <v>413</v>
      </c>
      <c r="BB125" s="15">
        <v>22</v>
      </c>
      <c r="BC125" s="16">
        <v>1297</v>
      </c>
      <c r="BD125" s="15">
        <v>69.099999999999994</v>
      </c>
      <c r="BE125" s="15">
        <v>176</v>
      </c>
      <c r="BF125" s="15">
        <v>9.4</v>
      </c>
      <c r="BG125" s="16">
        <v>399</v>
      </c>
      <c r="BH125" s="16">
        <v>21.2</v>
      </c>
      <c r="BI125" s="15">
        <v>400</v>
      </c>
      <c r="BJ125" s="16">
        <v>37.6</v>
      </c>
      <c r="BK125" s="16">
        <v>283</v>
      </c>
      <c r="BL125" s="15">
        <v>26.6</v>
      </c>
      <c r="BM125" s="15">
        <v>752</v>
      </c>
      <c r="BN125" s="16">
        <v>70.599999999999994</v>
      </c>
      <c r="BO125" s="15">
        <v>76</v>
      </c>
      <c r="BP125" s="16">
        <v>7.1</v>
      </c>
      <c r="BQ125" s="15">
        <v>237</v>
      </c>
      <c r="BR125" s="16">
        <v>22.3</v>
      </c>
      <c r="BS125" t="s">
        <v>76</v>
      </c>
      <c r="BT125" t="s">
        <v>76</v>
      </c>
      <c r="BU125" t="s">
        <v>76</v>
      </c>
      <c r="BV125" t="s">
        <v>76</v>
      </c>
      <c r="BW125" t="s">
        <v>76</v>
      </c>
      <c r="BX125" s="15">
        <v>617</v>
      </c>
      <c r="BY125" s="15">
        <v>2.0699999999999998</v>
      </c>
      <c r="BZ125" s="15">
        <v>18.2</v>
      </c>
      <c r="CA125" s="15" t="s">
        <v>93</v>
      </c>
      <c r="CB125" s="15">
        <v>7.63</v>
      </c>
      <c r="CC125" s="15">
        <v>3.2</v>
      </c>
      <c r="CD125" s="16">
        <v>96</v>
      </c>
      <c r="CE125" s="16">
        <v>5.63</v>
      </c>
      <c r="CF125" s="15">
        <v>31.3</v>
      </c>
      <c r="CG125" s="15">
        <v>11.2</v>
      </c>
      <c r="CH125" s="15">
        <v>53</v>
      </c>
      <c r="CI125" s="15">
        <v>3.6</v>
      </c>
      <c r="CJ125" s="15">
        <v>0.9</v>
      </c>
      <c r="CK125" s="15">
        <v>186</v>
      </c>
      <c r="CL125" s="15">
        <v>2.48</v>
      </c>
      <c r="CM125" s="15">
        <v>83</v>
      </c>
      <c r="CN125" s="16">
        <v>3.74</v>
      </c>
      <c r="CO125" s="16">
        <v>31.6</v>
      </c>
      <c r="CP125" s="15">
        <v>10.7</v>
      </c>
      <c r="CQ125" s="16">
        <v>41.7</v>
      </c>
      <c r="CR125" s="15">
        <v>14.7</v>
      </c>
      <c r="CS125" s="15">
        <v>1.3</v>
      </c>
      <c r="CT125" s="16">
        <v>143</v>
      </c>
      <c r="CU125" s="15">
        <v>48</v>
      </c>
      <c r="CV125" s="15">
        <v>83</v>
      </c>
      <c r="CW125" s="15">
        <v>25.3</v>
      </c>
      <c r="CX125" s="16">
        <v>24</v>
      </c>
      <c r="CY125" s="15">
        <v>95</v>
      </c>
      <c r="CZ125" s="15">
        <v>-1.1000000000000001</v>
      </c>
      <c r="DA125" s="15">
        <v>3.2</v>
      </c>
      <c r="DB125" s="15">
        <v>7.33</v>
      </c>
      <c r="DC125" s="15">
        <v>50</v>
      </c>
      <c r="DD125" s="15">
        <v>84</v>
      </c>
      <c r="DE125" s="15">
        <v>30.3</v>
      </c>
      <c r="DF125" s="16">
        <v>28.6</v>
      </c>
      <c r="DG125" s="16">
        <v>96</v>
      </c>
      <c r="DH125" s="16">
        <v>4.7</v>
      </c>
      <c r="DI125" s="15">
        <v>1.3</v>
      </c>
      <c r="DJ125" s="15">
        <v>7.39</v>
      </c>
      <c r="DK125">
        <v>1</v>
      </c>
    </row>
    <row r="126" spans="1:115" ht="15.75" thickBot="1">
      <c r="A126" t="s">
        <v>971</v>
      </c>
      <c r="B126" t="s">
        <v>72</v>
      </c>
      <c r="C126">
        <v>67</v>
      </c>
      <c r="D126">
        <v>165</v>
      </c>
      <c r="E126">
        <v>60</v>
      </c>
      <c r="F126">
        <v>36.799999999999997</v>
      </c>
      <c r="G126">
        <v>135</v>
      </c>
      <c r="H126">
        <v>92</v>
      </c>
      <c r="I126" t="s">
        <v>972</v>
      </c>
      <c r="J126">
        <f>FIND("烟",I126)</f>
        <v>2</v>
      </c>
      <c r="K126">
        <f>FIND("酒",I126)</f>
        <v>5</v>
      </c>
      <c r="L126">
        <v>80</v>
      </c>
      <c r="M126" t="s">
        <v>95</v>
      </c>
      <c r="N126">
        <f t="shared" si="4"/>
        <v>1</v>
      </c>
      <c r="O126">
        <v>1</v>
      </c>
      <c r="P126">
        <v>1</v>
      </c>
      <c r="Q126" t="s">
        <v>96</v>
      </c>
      <c r="R126" s="32" t="s">
        <v>73</v>
      </c>
      <c r="S126">
        <v>0</v>
      </c>
      <c r="T126" t="s">
        <v>77</v>
      </c>
      <c r="U126" t="s">
        <v>77</v>
      </c>
      <c r="V126" t="s">
        <v>76</v>
      </c>
      <c r="W126" t="s">
        <v>973</v>
      </c>
      <c r="X126" t="s">
        <v>76</v>
      </c>
      <c r="Y126" t="s">
        <v>76</v>
      </c>
      <c r="Z126" t="s">
        <v>428</v>
      </c>
      <c r="AA126">
        <v>200</v>
      </c>
      <c r="AB126" t="s">
        <v>81</v>
      </c>
      <c r="AC126" t="s">
        <v>82</v>
      </c>
      <c r="AD126" t="s">
        <v>78</v>
      </c>
      <c r="AE126" t="s">
        <v>974</v>
      </c>
      <c r="AF126">
        <v>7</v>
      </c>
      <c r="AG126" t="s">
        <v>544</v>
      </c>
      <c r="AH126">
        <v>2</v>
      </c>
      <c r="AI126" t="s">
        <v>73</v>
      </c>
      <c r="AJ126">
        <v>0</v>
      </c>
      <c r="AK126" t="s">
        <v>84</v>
      </c>
      <c r="AL126" t="s">
        <v>84</v>
      </c>
      <c r="AM126" t="s">
        <v>84</v>
      </c>
      <c r="AN126" t="s">
        <v>76</v>
      </c>
      <c r="AO126">
        <v>0</v>
      </c>
      <c r="AP126" t="s">
        <v>76</v>
      </c>
      <c r="AQ126" t="s">
        <v>76</v>
      </c>
      <c r="AR126" t="s">
        <v>76</v>
      </c>
      <c r="AS126" t="s">
        <v>76</v>
      </c>
      <c r="AT126" t="s">
        <v>76</v>
      </c>
      <c r="AU126" t="s">
        <v>76</v>
      </c>
      <c r="AV126" t="s">
        <v>76</v>
      </c>
      <c r="AW126" t="s">
        <v>76</v>
      </c>
      <c r="AX126" t="s">
        <v>76</v>
      </c>
      <c r="AY126" t="s">
        <v>76</v>
      </c>
      <c r="AZ126" t="s">
        <v>76</v>
      </c>
      <c r="BA126" t="s">
        <v>76</v>
      </c>
      <c r="BB126" t="s">
        <v>76</v>
      </c>
      <c r="BC126" t="s">
        <v>76</v>
      </c>
      <c r="BD126" t="s">
        <v>76</v>
      </c>
      <c r="BE126" t="s">
        <v>76</v>
      </c>
      <c r="BF126" t="s">
        <v>76</v>
      </c>
      <c r="BG126" t="s">
        <v>76</v>
      </c>
      <c r="BH126" t="s">
        <v>76</v>
      </c>
      <c r="BI126" s="16">
        <v>459</v>
      </c>
      <c r="BJ126" s="16">
        <v>52.3</v>
      </c>
      <c r="BK126" s="15">
        <v>170</v>
      </c>
      <c r="BL126" s="16">
        <v>19.3</v>
      </c>
      <c r="BM126" s="16">
        <v>641</v>
      </c>
      <c r="BN126" s="15">
        <v>73</v>
      </c>
      <c r="BO126" s="16">
        <v>73</v>
      </c>
      <c r="BP126" s="17">
        <v>8.4</v>
      </c>
      <c r="BQ126" s="16">
        <v>163</v>
      </c>
      <c r="BR126" s="16">
        <v>18.600000000000001</v>
      </c>
      <c r="BS126" t="s">
        <v>76</v>
      </c>
      <c r="BT126" t="s">
        <v>76</v>
      </c>
      <c r="BU126" t="s">
        <v>76</v>
      </c>
      <c r="BV126" t="s">
        <v>76</v>
      </c>
      <c r="BW126" t="s">
        <v>76</v>
      </c>
      <c r="BX126" t="s">
        <v>76</v>
      </c>
      <c r="BY126" t="s">
        <v>76</v>
      </c>
      <c r="BZ126" t="s">
        <v>76</v>
      </c>
      <c r="CA126" t="s">
        <v>76</v>
      </c>
      <c r="CB126" t="s">
        <v>76</v>
      </c>
      <c r="CC126" s="15">
        <v>3.98</v>
      </c>
      <c r="CD126" s="16">
        <v>124</v>
      </c>
      <c r="CE126" s="16">
        <v>10.66</v>
      </c>
      <c r="CF126" s="15">
        <v>12.4</v>
      </c>
      <c r="CG126" s="15">
        <v>7.5</v>
      </c>
      <c r="CH126" s="16">
        <v>78.7</v>
      </c>
      <c r="CI126" s="15">
        <v>1</v>
      </c>
      <c r="CJ126" s="15">
        <v>0.4</v>
      </c>
      <c r="CK126" s="16">
        <v>300</v>
      </c>
      <c r="CL126" s="15">
        <v>3.64</v>
      </c>
      <c r="CM126" s="15">
        <v>115</v>
      </c>
      <c r="CN126" s="16">
        <v>4.8499999999999996</v>
      </c>
      <c r="CO126" s="15">
        <v>16.5</v>
      </c>
      <c r="CP126" s="15">
        <v>9.5</v>
      </c>
      <c r="CQ126" s="15">
        <v>70.7</v>
      </c>
      <c r="CR126" s="16">
        <v>2.9</v>
      </c>
      <c r="CS126" s="15">
        <v>0.4</v>
      </c>
      <c r="CT126" s="15">
        <v>157</v>
      </c>
      <c r="CU126" t="s">
        <v>76</v>
      </c>
      <c r="CV126" t="s">
        <v>76</v>
      </c>
      <c r="CW126" t="s">
        <v>76</v>
      </c>
      <c r="CX126" t="s">
        <v>76</v>
      </c>
      <c r="CY126" t="s">
        <v>76</v>
      </c>
      <c r="CZ126" t="s">
        <v>76</v>
      </c>
      <c r="DA126" t="s">
        <v>76</v>
      </c>
      <c r="DB126" t="s">
        <v>76</v>
      </c>
      <c r="DC126" t="s">
        <v>76</v>
      </c>
      <c r="DD126" t="s">
        <v>76</v>
      </c>
      <c r="DE126" t="s">
        <v>76</v>
      </c>
      <c r="DF126" t="s">
        <v>76</v>
      </c>
      <c r="DG126" t="s">
        <v>76</v>
      </c>
      <c r="DH126" t="s">
        <v>76</v>
      </c>
      <c r="DI126" t="s">
        <v>76</v>
      </c>
      <c r="DJ126" t="s">
        <v>76</v>
      </c>
      <c r="DK126">
        <v>1</v>
      </c>
    </row>
    <row r="127" spans="1:115" ht="15.75" thickBot="1">
      <c r="A127" t="s">
        <v>975</v>
      </c>
      <c r="B127" t="s">
        <v>72</v>
      </c>
      <c r="C127">
        <v>68</v>
      </c>
      <c r="D127">
        <v>175</v>
      </c>
      <c r="E127">
        <v>73</v>
      </c>
      <c r="F127">
        <v>36.9</v>
      </c>
      <c r="G127">
        <v>140</v>
      </c>
      <c r="H127">
        <v>90</v>
      </c>
      <c r="I127" t="s">
        <v>976</v>
      </c>
      <c r="J127">
        <f>FIND("烟",I127)</f>
        <v>8</v>
      </c>
      <c r="K127">
        <f>FIND("酒",I127)</f>
        <v>1</v>
      </c>
      <c r="L127">
        <v>80</v>
      </c>
      <c r="M127" t="s">
        <v>977</v>
      </c>
      <c r="N127">
        <f t="shared" si="4"/>
        <v>2</v>
      </c>
      <c r="O127">
        <v>1</v>
      </c>
      <c r="P127">
        <f t="shared" si="5"/>
        <v>3</v>
      </c>
      <c r="Q127" t="s">
        <v>96</v>
      </c>
      <c r="R127" s="32" t="s">
        <v>73</v>
      </c>
      <c r="S127">
        <v>0</v>
      </c>
      <c r="T127" t="s">
        <v>77</v>
      </c>
      <c r="U127" t="s">
        <v>77</v>
      </c>
      <c r="V127" t="s">
        <v>76</v>
      </c>
      <c r="W127" t="s">
        <v>76</v>
      </c>
      <c r="X127" t="s">
        <v>76</v>
      </c>
      <c r="Y127" t="s">
        <v>76</v>
      </c>
      <c r="Z127" t="s">
        <v>428</v>
      </c>
      <c r="AA127">
        <v>200</v>
      </c>
      <c r="AB127" t="s">
        <v>81</v>
      </c>
      <c r="AC127" t="s">
        <v>82</v>
      </c>
      <c r="AD127" t="s">
        <v>78</v>
      </c>
      <c r="AE127" t="s">
        <v>978</v>
      </c>
      <c r="AF127">
        <v>3</v>
      </c>
      <c r="AG127" t="s">
        <v>554</v>
      </c>
      <c r="AH127">
        <v>2</v>
      </c>
      <c r="AI127" t="s">
        <v>73</v>
      </c>
      <c r="AJ127">
        <v>0</v>
      </c>
      <c r="AK127" t="s">
        <v>84</v>
      </c>
      <c r="AL127" t="s">
        <v>84</v>
      </c>
      <c r="AM127" t="s">
        <v>84</v>
      </c>
      <c r="AN127" t="s">
        <v>76</v>
      </c>
      <c r="AO127">
        <v>0</v>
      </c>
      <c r="AP127" t="s">
        <v>76</v>
      </c>
      <c r="AQ127" t="s">
        <v>76</v>
      </c>
      <c r="AR127" t="s">
        <v>76</v>
      </c>
      <c r="AS127" t="s">
        <v>76</v>
      </c>
      <c r="AT127" t="s">
        <v>76</v>
      </c>
      <c r="AU127" t="s">
        <v>76</v>
      </c>
      <c r="AV127" t="s">
        <v>76</v>
      </c>
      <c r="AW127" t="s">
        <v>76</v>
      </c>
      <c r="AX127" t="s">
        <v>76</v>
      </c>
      <c r="AY127" s="15">
        <v>987</v>
      </c>
      <c r="AZ127" s="16">
        <v>36.299999999999997</v>
      </c>
      <c r="BA127" s="15">
        <v>561</v>
      </c>
      <c r="BB127" s="16">
        <v>20.6</v>
      </c>
      <c r="BC127" s="15">
        <v>1708</v>
      </c>
      <c r="BD127" s="16">
        <v>62.7</v>
      </c>
      <c r="BE127" s="16">
        <v>306</v>
      </c>
      <c r="BF127" s="16">
        <v>11.2</v>
      </c>
      <c r="BG127" s="16">
        <v>692</v>
      </c>
      <c r="BH127" s="16">
        <v>25.4</v>
      </c>
      <c r="BI127" s="16">
        <v>495</v>
      </c>
      <c r="BJ127" s="15">
        <v>44</v>
      </c>
      <c r="BK127" s="16">
        <v>278</v>
      </c>
      <c r="BL127" s="15">
        <v>24.7</v>
      </c>
      <c r="BM127" s="16">
        <v>799</v>
      </c>
      <c r="BN127" s="15">
        <v>70.900000000000006</v>
      </c>
      <c r="BO127" s="15">
        <v>193</v>
      </c>
      <c r="BP127" s="16">
        <v>17.100000000000001</v>
      </c>
      <c r="BQ127" s="17">
        <v>133</v>
      </c>
      <c r="BR127" s="15">
        <v>11.8</v>
      </c>
      <c r="BS127" s="15">
        <v>702</v>
      </c>
      <c r="BT127" s="15">
        <v>4.6399999999999997</v>
      </c>
      <c r="BU127" s="15">
        <v>5.92</v>
      </c>
      <c r="BV127" s="15" t="s">
        <v>93</v>
      </c>
      <c r="BW127" s="15">
        <v>9.48</v>
      </c>
      <c r="BX127" s="15">
        <v>1057</v>
      </c>
      <c r="BY127" s="15">
        <v>2.0299999999999998</v>
      </c>
      <c r="BZ127" s="15">
        <v>14.8</v>
      </c>
      <c r="CA127" s="15" t="s">
        <v>93</v>
      </c>
      <c r="CB127" s="16">
        <v>10.1</v>
      </c>
      <c r="CC127" s="16">
        <v>4.5599999999999996</v>
      </c>
      <c r="CD127" s="15">
        <v>140</v>
      </c>
      <c r="CE127" s="16">
        <v>11.57</v>
      </c>
      <c r="CF127" s="16">
        <v>21.4</v>
      </c>
      <c r="CG127" s="16">
        <v>6.6</v>
      </c>
      <c r="CH127" s="15">
        <v>68.7</v>
      </c>
      <c r="CI127" s="15">
        <v>3</v>
      </c>
      <c r="CJ127" s="15">
        <v>0.3</v>
      </c>
      <c r="CK127" s="16">
        <v>295</v>
      </c>
      <c r="CL127" s="15">
        <v>3.15</v>
      </c>
      <c r="CM127" s="15">
        <v>95</v>
      </c>
      <c r="CN127" s="15">
        <v>10.66</v>
      </c>
      <c r="CO127" s="16">
        <v>10.7</v>
      </c>
      <c r="CP127" s="15">
        <v>8.9</v>
      </c>
      <c r="CQ127" s="15">
        <v>80</v>
      </c>
      <c r="CR127">
        <v>0</v>
      </c>
      <c r="CS127" s="15">
        <v>0.4</v>
      </c>
      <c r="CT127" s="15">
        <v>337</v>
      </c>
      <c r="CU127" s="16">
        <v>40</v>
      </c>
      <c r="CV127" s="16">
        <v>80</v>
      </c>
      <c r="CW127" s="15">
        <v>22.6</v>
      </c>
      <c r="CX127" s="16">
        <v>22.7</v>
      </c>
      <c r="CY127" s="15">
        <v>95</v>
      </c>
      <c r="CZ127" s="15">
        <v>-2.7</v>
      </c>
      <c r="DA127" s="16">
        <v>2.2000000000000002</v>
      </c>
      <c r="DB127" s="15">
        <v>7.36</v>
      </c>
      <c r="DC127" t="s">
        <v>76</v>
      </c>
      <c r="DD127" t="s">
        <v>76</v>
      </c>
      <c r="DE127" t="s">
        <v>76</v>
      </c>
      <c r="DF127" t="s">
        <v>76</v>
      </c>
      <c r="DG127" t="s">
        <v>76</v>
      </c>
      <c r="DH127" t="s">
        <v>76</v>
      </c>
      <c r="DI127" t="s">
        <v>76</v>
      </c>
      <c r="DJ127" t="s">
        <v>76</v>
      </c>
      <c r="DK127">
        <v>1</v>
      </c>
    </row>
    <row r="128" spans="1:115" ht="15.75" thickBot="1">
      <c r="A128" t="s">
        <v>979</v>
      </c>
      <c r="B128" t="s">
        <v>72</v>
      </c>
      <c r="C128">
        <v>65</v>
      </c>
      <c r="D128">
        <v>167</v>
      </c>
      <c r="E128">
        <v>64</v>
      </c>
      <c r="F128">
        <v>36.6</v>
      </c>
      <c r="G128">
        <v>108</v>
      </c>
      <c r="H128">
        <v>61</v>
      </c>
      <c r="I128" t="s">
        <v>403</v>
      </c>
      <c r="J128">
        <f>FIND("烟",I128)</f>
        <v>2</v>
      </c>
      <c r="L128">
        <v>70</v>
      </c>
      <c r="M128" t="s">
        <v>125</v>
      </c>
      <c r="N128">
        <f t="shared" si="4"/>
        <v>2</v>
      </c>
      <c r="O128">
        <v>2</v>
      </c>
      <c r="P128">
        <v>1</v>
      </c>
      <c r="Q128" t="s">
        <v>96</v>
      </c>
      <c r="R128" s="32" t="s">
        <v>980</v>
      </c>
      <c r="S128">
        <v>1</v>
      </c>
      <c r="T128" t="s">
        <v>77</v>
      </c>
      <c r="U128" t="s">
        <v>77</v>
      </c>
      <c r="V128" t="s">
        <v>76</v>
      </c>
      <c r="W128" t="s">
        <v>981</v>
      </c>
      <c r="X128" t="s">
        <v>76</v>
      </c>
      <c r="Y128" t="s">
        <v>982</v>
      </c>
      <c r="Z128" t="s">
        <v>428</v>
      </c>
      <c r="AA128">
        <v>200</v>
      </c>
      <c r="AB128" t="s">
        <v>81</v>
      </c>
      <c r="AC128" t="s">
        <v>82</v>
      </c>
      <c r="AD128" t="s">
        <v>78</v>
      </c>
      <c r="AE128" t="s">
        <v>250</v>
      </c>
      <c r="AF128">
        <v>5</v>
      </c>
      <c r="AG128" t="s">
        <v>73</v>
      </c>
      <c r="AH128">
        <v>0</v>
      </c>
      <c r="AI128" t="s">
        <v>983</v>
      </c>
      <c r="AJ128">
        <v>2</v>
      </c>
      <c r="AK128" t="s">
        <v>81</v>
      </c>
      <c r="AL128" t="s">
        <v>81</v>
      </c>
      <c r="AM128" t="s">
        <v>81</v>
      </c>
      <c r="AN128" s="7" t="s">
        <v>868</v>
      </c>
      <c r="AO128">
        <v>3</v>
      </c>
      <c r="AP128" t="s">
        <v>76</v>
      </c>
      <c r="AQ128" t="s">
        <v>76</v>
      </c>
      <c r="AR128" t="s">
        <v>76</v>
      </c>
      <c r="AS128" t="s">
        <v>76</v>
      </c>
      <c r="AT128" t="s">
        <v>76</v>
      </c>
      <c r="AU128" t="s">
        <v>76</v>
      </c>
      <c r="AV128" t="s">
        <v>76</v>
      </c>
      <c r="AW128" t="s">
        <v>76</v>
      </c>
      <c r="AX128" t="s">
        <v>76</v>
      </c>
      <c r="AY128" s="15">
        <v>296</v>
      </c>
      <c r="AZ128" s="15">
        <v>23.1</v>
      </c>
      <c r="BA128" s="15">
        <v>406</v>
      </c>
      <c r="BB128" s="15">
        <v>31.7</v>
      </c>
      <c r="BC128" s="15">
        <v>763</v>
      </c>
      <c r="BD128" s="15">
        <v>59.7</v>
      </c>
      <c r="BE128" s="15">
        <v>123</v>
      </c>
      <c r="BF128" s="16">
        <v>9.6</v>
      </c>
      <c r="BG128" s="16">
        <v>389</v>
      </c>
      <c r="BH128" s="16">
        <v>30.4</v>
      </c>
      <c r="BI128" s="15">
        <v>377</v>
      </c>
      <c r="BJ128" s="15">
        <v>28.6</v>
      </c>
      <c r="BK128" s="15">
        <v>402</v>
      </c>
      <c r="BL128" s="17">
        <v>30.5</v>
      </c>
      <c r="BM128" s="15">
        <v>824</v>
      </c>
      <c r="BN128" s="17">
        <v>62.4</v>
      </c>
      <c r="BO128" s="16">
        <v>140</v>
      </c>
      <c r="BP128" s="15">
        <v>10.6</v>
      </c>
      <c r="BQ128" s="17">
        <v>355</v>
      </c>
      <c r="BR128" s="17">
        <v>26.9</v>
      </c>
      <c r="BS128" s="15">
        <v>537</v>
      </c>
      <c r="BT128" s="15">
        <v>6.7</v>
      </c>
      <c r="BU128" s="15">
        <v>171</v>
      </c>
      <c r="BV128" s="16" t="s">
        <v>93</v>
      </c>
      <c r="BW128" s="15">
        <v>17.8</v>
      </c>
      <c r="BX128" s="15">
        <v>494</v>
      </c>
      <c r="BY128" s="15">
        <v>3.04</v>
      </c>
      <c r="BZ128" s="15">
        <v>68.5</v>
      </c>
      <c r="CA128" s="15" t="s">
        <v>93</v>
      </c>
      <c r="CB128" s="15">
        <v>16.399999999999999</v>
      </c>
      <c r="CC128" s="16">
        <v>3.95</v>
      </c>
      <c r="CD128" s="15">
        <v>121</v>
      </c>
      <c r="CE128" s="15">
        <v>6.35</v>
      </c>
      <c r="CF128" s="16">
        <v>21.3</v>
      </c>
      <c r="CG128" s="15">
        <v>12.4</v>
      </c>
      <c r="CH128" s="15">
        <v>63</v>
      </c>
      <c r="CI128" s="15">
        <v>2.4</v>
      </c>
      <c r="CJ128" s="15">
        <v>0.9</v>
      </c>
      <c r="CK128" s="15">
        <v>333</v>
      </c>
      <c r="CL128" s="16">
        <v>3.16</v>
      </c>
      <c r="CM128" s="16">
        <v>106</v>
      </c>
      <c r="CN128" s="15">
        <v>9.49</v>
      </c>
      <c r="CO128" s="15">
        <v>11.8</v>
      </c>
      <c r="CP128" s="15">
        <v>8</v>
      </c>
      <c r="CQ128" s="15">
        <v>80.099999999999994</v>
      </c>
      <c r="CR128" s="15">
        <v>0</v>
      </c>
      <c r="CS128" s="15">
        <v>0.1</v>
      </c>
      <c r="CT128" s="15">
        <v>277</v>
      </c>
      <c r="CU128" t="s">
        <v>76</v>
      </c>
      <c r="CV128" t="s">
        <v>76</v>
      </c>
      <c r="CW128" t="s">
        <v>76</v>
      </c>
      <c r="CX128" t="s">
        <v>76</v>
      </c>
      <c r="CY128" t="s">
        <v>76</v>
      </c>
      <c r="CZ128" t="s">
        <v>76</v>
      </c>
      <c r="DA128" t="s">
        <v>76</v>
      </c>
      <c r="DB128" t="s">
        <v>76</v>
      </c>
      <c r="DC128" t="s">
        <v>76</v>
      </c>
      <c r="DD128" t="s">
        <v>76</v>
      </c>
      <c r="DE128" t="s">
        <v>76</v>
      </c>
      <c r="DF128" t="s">
        <v>76</v>
      </c>
      <c r="DG128" t="s">
        <v>76</v>
      </c>
      <c r="DH128" t="s">
        <v>76</v>
      </c>
      <c r="DI128" t="s">
        <v>76</v>
      </c>
      <c r="DJ128" t="s">
        <v>76</v>
      </c>
      <c r="DK128">
        <v>1</v>
      </c>
    </row>
    <row r="129" spans="1:115" ht="15.75" thickBot="1">
      <c r="A129" t="s">
        <v>984</v>
      </c>
      <c r="B129" t="s">
        <v>72</v>
      </c>
      <c r="C129">
        <v>69</v>
      </c>
      <c r="D129">
        <v>170</v>
      </c>
      <c r="E129">
        <v>71</v>
      </c>
      <c r="F129">
        <v>36.4</v>
      </c>
      <c r="G129">
        <v>138</v>
      </c>
      <c r="H129">
        <v>87</v>
      </c>
      <c r="I129" t="s">
        <v>73</v>
      </c>
      <c r="L129">
        <v>70</v>
      </c>
      <c r="M129" t="s">
        <v>985</v>
      </c>
      <c r="N129">
        <f t="shared" si="4"/>
        <v>2</v>
      </c>
      <c r="O129">
        <v>2</v>
      </c>
      <c r="P129">
        <v>1</v>
      </c>
      <c r="Q129" t="s">
        <v>96</v>
      </c>
      <c r="R129" s="35" t="s">
        <v>1067</v>
      </c>
      <c r="S129">
        <v>2</v>
      </c>
      <c r="T129" t="s">
        <v>77</v>
      </c>
      <c r="U129" t="s">
        <v>77</v>
      </c>
      <c r="V129" t="s">
        <v>76</v>
      </c>
      <c r="W129" t="s">
        <v>76</v>
      </c>
      <c r="X129" t="s">
        <v>76</v>
      </c>
      <c r="Y129" t="s">
        <v>76</v>
      </c>
      <c r="Z129" t="s">
        <v>428</v>
      </c>
      <c r="AA129">
        <v>200</v>
      </c>
      <c r="AB129" t="s">
        <v>81</v>
      </c>
      <c r="AC129" t="s">
        <v>82</v>
      </c>
      <c r="AD129" t="s">
        <v>78</v>
      </c>
      <c r="AE129" t="s">
        <v>978</v>
      </c>
      <c r="AF129">
        <v>3</v>
      </c>
      <c r="AG129" t="s">
        <v>554</v>
      </c>
      <c r="AH129">
        <v>2</v>
      </c>
      <c r="AI129" t="s">
        <v>986</v>
      </c>
      <c r="AJ129">
        <v>2</v>
      </c>
      <c r="AK129" t="s">
        <v>84</v>
      </c>
      <c r="AL129" t="s">
        <v>84</v>
      </c>
      <c r="AM129" t="s">
        <v>84</v>
      </c>
      <c r="AN129" t="s">
        <v>76</v>
      </c>
      <c r="AO129">
        <v>0</v>
      </c>
      <c r="AP129" t="s">
        <v>76</v>
      </c>
      <c r="AQ129" t="s">
        <v>76</v>
      </c>
      <c r="AR129" t="s">
        <v>76</v>
      </c>
      <c r="AS129" t="s">
        <v>76</v>
      </c>
      <c r="AT129" t="s">
        <v>76</v>
      </c>
      <c r="AU129" t="s">
        <v>76</v>
      </c>
      <c r="AV129" t="s">
        <v>76</v>
      </c>
      <c r="AW129" t="s">
        <v>76</v>
      </c>
      <c r="AX129" t="s">
        <v>76</v>
      </c>
      <c r="AY129" s="15">
        <v>376</v>
      </c>
      <c r="AZ129" s="15">
        <v>43.7</v>
      </c>
      <c r="BA129" s="15">
        <v>94</v>
      </c>
      <c r="BB129" s="15">
        <v>11</v>
      </c>
      <c r="BC129">
        <v>492</v>
      </c>
      <c r="BD129" s="16">
        <v>57.2</v>
      </c>
      <c r="BE129" s="15">
        <v>156</v>
      </c>
      <c r="BF129" s="16">
        <v>18.2</v>
      </c>
      <c r="BG129" s="15">
        <v>210</v>
      </c>
      <c r="BH129" s="16">
        <v>24.4</v>
      </c>
      <c r="BI129" t="s">
        <v>76</v>
      </c>
      <c r="BJ129" t="s">
        <v>76</v>
      </c>
      <c r="BK129" t="s">
        <v>76</v>
      </c>
      <c r="BL129" t="s">
        <v>76</v>
      </c>
      <c r="BM129" t="s">
        <v>76</v>
      </c>
      <c r="BN129" t="s">
        <v>76</v>
      </c>
      <c r="BO129" t="s">
        <v>76</v>
      </c>
      <c r="BP129" t="s">
        <v>76</v>
      </c>
      <c r="BQ129" t="s">
        <v>76</v>
      </c>
      <c r="BR129" t="s">
        <v>76</v>
      </c>
      <c r="BS129" s="15">
        <v>1824</v>
      </c>
      <c r="BT129" s="15">
        <v>52.2</v>
      </c>
      <c r="BU129" s="15">
        <v>4048</v>
      </c>
      <c r="BV129" s="16" t="s">
        <v>93</v>
      </c>
      <c r="BW129" s="16">
        <v>9.02</v>
      </c>
      <c r="BX129" s="15">
        <v>805</v>
      </c>
      <c r="BY129" s="16">
        <v>5.86</v>
      </c>
      <c r="BZ129" s="15">
        <v>55.1</v>
      </c>
      <c r="CA129" s="15" t="s">
        <v>93</v>
      </c>
      <c r="CB129" s="15">
        <v>18.600000000000001</v>
      </c>
      <c r="CC129" s="15">
        <v>4.4400000000000004</v>
      </c>
      <c r="CD129" s="15">
        <v>131</v>
      </c>
      <c r="CE129" s="16">
        <v>9.84</v>
      </c>
      <c r="CF129" s="16">
        <v>8.4</v>
      </c>
      <c r="CG129" s="15">
        <v>6.7</v>
      </c>
      <c r="CH129" s="15">
        <v>84.7</v>
      </c>
      <c r="CI129" s="15">
        <v>0.1</v>
      </c>
      <c r="CJ129" s="15">
        <v>0.1</v>
      </c>
      <c r="CK129" s="16">
        <v>154</v>
      </c>
      <c r="CL129" s="15">
        <v>4.24</v>
      </c>
      <c r="CM129" s="15">
        <v>139</v>
      </c>
      <c r="CN129" s="16">
        <v>4.78</v>
      </c>
      <c r="CO129" s="16">
        <v>22.6</v>
      </c>
      <c r="CP129" s="15">
        <v>9.6</v>
      </c>
      <c r="CQ129" s="16">
        <v>66.8</v>
      </c>
      <c r="CR129" s="15">
        <v>0.6</v>
      </c>
      <c r="CS129" s="15">
        <v>0.4</v>
      </c>
      <c r="CT129" s="16">
        <v>98</v>
      </c>
      <c r="CU129" s="15">
        <v>46</v>
      </c>
      <c r="CV129" s="15">
        <v>78</v>
      </c>
      <c r="CW129" s="15">
        <v>30.5</v>
      </c>
      <c r="CX129" s="15">
        <v>29</v>
      </c>
      <c r="CY129" s="15">
        <v>96</v>
      </c>
      <c r="CZ129" s="15">
        <v>5.3</v>
      </c>
      <c r="DA129" s="16">
        <v>4.3</v>
      </c>
      <c r="DB129" s="15">
        <v>7.43</v>
      </c>
      <c r="DC129" s="15">
        <v>48</v>
      </c>
      <c r="DD129" s="15">
        <v>71</v>
      </c>
      <c r="DE129" s="15">
        <v>29.7</v>
      </c>
      <c r="DF129" s="16">
        <v>27.9</v>
      </c>
      <c r="DG129" s="16">
        <v>94</v>
      </c>
      <c r="DH129" s="15">
        <v>3.9</v>
      </c>
      <c r="DI129" s="15">
        <v>1</v>
      </c>
      <c r="DJ129" s="15">
        <v>7.4</v>
      </c>
      <c r="DK129">
        <v>1</v>
      </c>
    </row>
    <row r="130" spans="1:115" ht="15.75" thickBot="1">
      <c r="A130" t="s">
        <v>987</v>
      </c>
      <c r="B130" t="s">
        <v>72</v>
      </c>
      <c r="C130">
        <v>58</v>
      </c>
      <c r="D130">
        <v>175</v>
      </c>
      <c r="E130">
        <v>72</v>
      </c>
      <c r="F130">
        <v>36.299999999999997</v>
      </c>
      <c r="G130">
        <v>121</v>
      </c>
      <c r="H130">
        <v>79</v>
      </c>
      <c r="I130" t="s">
        <v>73</v>
      </c>
      <c r="L130">
        <v>80</v>
      </c>
      <c r="M130" t="s">
        <v>216</v>
      </c>
      <c r="N130">
        <f t="shared" si="4"/>
        <v>2</v>
      </c>
      <c r="O130">
        <v>1</v>
      </c>
      <c r="P130">
        <v>1</v>
      </c>
      <c r="Q130" t="s">
        <v>96</v>
      </c>
      <c r="R130" s="32" t="s">
        <v>73</v>
      </c>
      <c r="S130">
        <v>0</v>
      </c>
      <c r="T130" t="s">
        <v>77</v>
      </c>
      <c r="U130" t="s">
        <v>77</v>
      </c>
      <c r="V130" t="s">
        <v>76</v>
      </c>
      <c r="W130" t="s">
        <v>988</v>
      </c>
      <c r="X130" t="s">
        <v>76</v>
      </c>
      <c r="Y130" t="s">
        <v>76</v>
      </c>
      <c r="Z130" t="s">
        <v>428</v>
      </c>
      <c r="AA130">
        <v>200</v>
      </c>
      <c r="AB130" t="s">
        <v>81</v>
      </c>
      <c r="AC130" t="s">
        <v>82</v>
      </c>
      <c r="AD130" t="s">
        <v>78</v>
      </c>
      <c r="AE130" t="s">
        <v>989</v>
      </c>
      <c r="AF130">
        <v>8</v>
      </c>
      <c r="AG130" t="s">
        <v>554</v>
      </c>
      <c r="AH130">
        <v>2</v>
      </c>
      <c r="AI130" t="s">
        <v>73</v>
      </c>
      <c r="AJ130">
        <v>0</v>
      </c>
      <c r="AK130" t="s">
        <v>84</v>
      </c>
      <c r="AL130" t="s">
        <v>84</v>
      </c>
      <c r="AM130" t="s">
        <v>84</v>
      </c>
      <c r="AN130" t="s">
        <v>76</v>
      </c>
      <c r="AO130">
        <v>0</v>
      </c>
      <c r="AP130" t="s">
        <v>76</v>
      </c>
      <c r="AQ130" t="s">
        <v>76</v>
      </c>
      <c r="AR130" t="s">
        <v>76</v>
      </c>
      <c r="AS130" t="s">
        <v>76</v>
      </c>
      <c r="AT130" t="s">
        <v>76</v>
      </c>
      <c r="AU130" t="s">
        <v>76</v>
      </c>
      <c r="AV130" t="s">
        <v>76</v>
      </c>
      <c r="AW130" t="s">
        <v>76</v>
      </c>
      <c r="AX130" t="s">
        <v>76</v>
      </c>
      <c r="AY130" s="16">
        <v>470</v>
      </c>
      <c r="AZ130" s="15">
        <v>35.200000000000003</v>
      </c>
      <c r="BA130" s="15">
        <v>143</v>
      </c>
      <c r="BB130" s="15">
        <v>10.7</v>
      </c>
      <c r="BC130" s="15">
        <v>699</v>
      </c>
      <c r="BD130" s="15">
        <v>52.5</v>
      </c>
      <c r="BE130" s="16">
        <v>131</v>
      </c>
      <c r="BF130" s="16">
        <v>9.9</v>
      </c>
      <c r="BG130" s="15">
        <v>493</v>
      </c>
      <c r="BH130" s="15">
        <v>37</v>
      </c>
      <c r="BI130" s="15">
        <v>441</v>
      </c>
      <c r="BJ130" s="17">
        <v>43.6</v>
      </c>
      <c r="BK130" s="16">
        <v>102</v>
      </c>
      <c r="BL130" s="15">
        <v>10</v>
      </c>
      <c r="BM130" s="16">
        <v>640</v>
      </c>
      <c r="BN130" s="16">
        <v>63.3</v>
      </c>
      <c r="BO130" s="16">
        <v>91</v>
      </c>
      <c r="BP130" s="15">
        <v>9</v>
      </c>
      <c r="BQ130" s="15">
        <v>278</v>
      </c>
      <c r="BR130">
        <v>35</v>
      </c>
      <c r="BS130" t="s">
        <v>76</v>
      </c>
      <c r="BT130" t="s">
        <v>76</v>
      </c>
      <c r="BU130" t="s">
        <v>76</v>
      </c>
      <c r="BV130" t="s">
        <v>76</v>
      </c>
      <c r="BW130" t="s">
        <v>76</v>
      </c>
      <c r="BX130" s="15">
        <v>612</v>
      </c>
      <c r="BY130" s="15">
        <v>3.46</v>
      </c>
      <c r="BZ130" s="15">
        <v>10.3</v>
      </c>
      <c r="CA130" s="15" t="s">
        <v>93</v>
      </c>
      <c r="CB130" s="16">
        <v>8.41</v>
      </c>
      <c r="CC130" s="16">
        <v>3.88</v>
      </c>
      <c r="CD130" s="16">
        <v>117</v>
      </c>
      <c r="CE130" s="15">
        <v>7.53</v>
      </c>
      <c r="CF130" s="16">
        <v>14.2</v>
      </c>
      <c r="CG130" s="15">
        <v>9</v>
      </c>
      <c r="CH130" s="16">
        <v>67.400000000000006</v>
      </c>
      <c r="CI130" s="15">
        <v>8.1999999999999993</v>
      </c>
      <c r="CJ130" s="15">
        <v>1.2</v>
      </c>
      <c r="CK130" s="15">
        <v>198</v>
      </c>
      <c r="CL130" s="15">
        <v>3.91</v>
      </c>
      <c r="CM130" s="16">
        <v>127</v>
      </c>
      <c r="CN130" s="16">
        <v>5.15</v>
      </c>
      <c r="CO130" s="16">
        <v>17.100000000000001</v>
      </c>
      <c r="CP130" s="16">
        <v>12</v>
      </c>
      <c r="CQ130" s="16">
        <v>67.599999999999994</v>
      </c>
      <c r="CR130" s="15">
        <v>2.1</v>
      </c>
      <c r="CS130" s="15">
        <v>1.2</v>
      </c>
      <c r="CT130" s="15">
        <v>208</v>
      </c>
      <c r="CU130" s="15">
        <v>44</v>
      </c>
      <c r="CV130" s="16">
        <v>64</v>
      </c>
      <c r="CW130" s="15">
        <v>27.9</v>
      </c>
      <c r="CX130" s="15">
        <v>27</v>
      </c>
      <c r="CY130" s="15">
        <v>92</v>
      </c>
      <c r="CZ130" s="16">
        <v>2.8</v>
      </c>
      <c r="DA130" s="15">
        <v>1.8</v>
      </c>
      <c r="DB130" s="16">
        <v>7.41</v>
      </c>
      <c r="DC130" s="15">
        <v>38</v>
      </c>
      <c r="DD130" s="15">
        <v>91</v>
      </c>
      <c r="DE130" s="15">
        <v>23.5</v>
      </c>
      <c r="DF130" s="15">
        <v>24.1</v>
      </c>
      <c r="DG130" s="16">
        <v>97</v>
      </c>
      <c r="DH130" s="15">
        <v>-1.1000000000000001</v>
      </c>
      <c r="DI130" s="16">
        <v>1.7</v>
      </c>
      <c r="DJ130" s="15">
        <v>7.4</v>
      </c>
      <c r="DK130">
        <v>1</v>
      </c>
    </row>
    <row r="131" spans="1:115" ht="15.75" thickBot="1">
      <c r="A131" t="s">
        <v>990</v>
      </c>
      <c r="B131" t="s">
        <v>72</v>
      </c>
      <c r="C131">
        <v>61</v>
      </c>
      <c r="D131">
        <v>163</v>
      </c>
      <c r="E131">
        <v>65</v>
      </c>
      <c r="F131">
        <v>36.9</v>
      </c>
      <c r="G131">
        <v>122</v>
      </c>
      <c r="H131">
        <v>73</v>
      </c>
      <c r="I131" t="s">
        <v>73</v>
      </c>
      <c r="L131">
        <v>80</v>
      </c>
      <c r="M131" t="s">
        <v>95</v>
      </c>
      <c r="N131">
        <f t="shared" ref="N131:N194" si="6">FIND("肺",M131)</f>
        <v>1</v>
      </c>
      <c r="O131">
        <v>1</v>
      </c>
      <c r="P131">
        <v>1</v>
      </c>
      <c r="Q131" t="s">
        <v>75</v>
      </c>
      <c r="R131" s="32" t="s">
        <v>73</v>
      </c>
      <c r="S131">
        <v>0</v>
      </c>
      <c r="T131" t="s">
        <v>77</v>
      </c>
      <c r="U131" t="s">
        <v>77</v>
      </c>
      <c r="V131" t="s">
        <v>76</v>
      </c>
      <c r="W131" t="s">
        <v>991</v>
      </c>
      <c r="X131" t="s">
        <v>76</v>
      </c>
      <c r="Y131" t="s">
        <v>992</v>
      </c>
      <c r="Z131" t="s">
        <v>428</v>
      </c>
      <c r="AA131">
        <v>200</v>
      </c>
      <c r="AB131" t="s">
        <v>81</v>
      </c>
      <c r="AC131" t="s">
        <v>82</v>
      </c>
      <c r="AD131" t="s">
        <v>78</v>
      </c>
      <c r="AE131" t="s">
        <v>993</v>
      </c>
      <c r="AF131">
        <v>4</v>
      </c>
      <c r="AG131" t="s">
        <v>994</v>
      </c>
      <c r="AH131">
        <v>2</v>
      </c>
      <c r="AI131" t="s">
        <v>73</v>
      </c>
      <c r="AJ131">
        <v>0</v>
      </c>
      <c r="AK131" t="s">
        <v>84</v>
      </c>
      <c r="AL131" t="s">
        <v>84</v>
      </c>
      <c r="AM131" t="s">
        <v>84</v>
      </c>
      <c r="AN131" t="s">
        <v>76</v>
      </c>
      <c r="AO131">
        <v>0</v>
      </c>
      <c r="AP131" t="s">
        <v>76</v>
      </c>
      <c r="AQ131" t="s">
        <v>76</v>
      </c>
      <c r="AR131" t="s">
        <v>76</v>
      </c>
      <c r="AS131" t="s">
        <v>76</v>
      </c>
      <c r="AT131" t="s">
        <v>76</v>
      </c>
      <c r="AU131" t="s">
        <v>76</v>
      </c>
      <c r="AV131" t="s">
        <v>76</v>
      </c>
      <c r="AW131" t="s">
        <v>76</v>
      </c>
      <c r="AX131" t="s">
        <v>76</v>
      </c>
      <c r="AY131" s="15">
        <v>531</v>
      </c>
      <c r="AZ131" s="15">
        <v>36.700000000000003</v>
      </c>
      <c r="BA131" s="16">
        <v>415</v>
      </c>
      <c r="BB131" s="16">
        <v>28.7</v>
      </c>
      <c r="BC131" s="15">
        <v>1012</v>
      </c>
      <c r="BD131" s="15">
        <v>69.8</v>
      </c>
      <c r="BE131" s="15">
        <v>124</v>
      </c>
      <c r="BF131" s="16">
        <v>8.6</v>
      </c>
      <c r="BG131" s="15">
        <v>300</v>
      </c>
      <c r="BH131" s="16">
        <v>20.7</v>
      </c>
      <c r="BI131" s="15">
        <v>478</v>
      </c>
      <c r="BJ131" s="15">
        <v>37.200000000000003</v>
      </c>
      <c r="BK131" s="15">
        <v>423</v>
      </c>
      <c r="BL131" s="16">
        <v>33</v>
      </c>
      <c r="BM131" s="15">
        <v>962</v>
      </c>
      <c r="BN131" s="15">
        <v>75</v>
      </c>
      <c r="BO131" s="15">
        <v>75</v>
      </c>
      <c r="BP131" s="15">
        <v>5.8</v>
      </c>
      <c r="BQ131" s="16">
        <v>244</v>
      </c>
      <c r="BR131" s="16">
        <v>19</v>
      </c>
      <c r="BS131" t="s">
        <v>76</v>
      </c>
      <c r="BT131" t="s">
        <v>76</v>
      </c>
      <c r="BU131" t="s">
        <v>76</v>
      </c>
      <c r="BV131" t="s">
        <v>76</v>
      </c>
      <c r="BW131" t="s">
        <v>76</v>
      </c>
      <c r="BX131" t="s">
        <v>76</v>
      </c>
      <c r="BY131" t="s">
        <v>76</v>
      </c>
      <c r="BZ131" t="s">
        <v>76</v>
      </c>
      <c r="CA131" t="s">
        <v>76</v>
      </c>
      <c r="CB131" t="s">
        <v>76</v>
      </c>
      <c r="CC131">
        <v>3.6</v>
      </c>
      <c r="CD131" s="15">
        <v>112</v>
      </c>
      <c r="CE131" s="16">
        <v>9.19</v>
      </c>
      <c r="CF131" s="15">
        <v>17</v>
      </c>
      <c r="CG131" s="16">
        <v>1.2</v>
      </c>
      <c r="CH131" s="15">
        <v>81.5</v>
      </c>
      <c r="CI131" s="16">
        <v>0.1</v>
      </c>
      <c r="CJ131" s="15">
        <v>0.2</v>
      </c>
      <c r="CK131" s="16">
        <v>215</v>
      </c>
      <c r="CL131" s="15">
        <v>2.75</v>
      </c>
      <c r="CM131" s="16">
        <v>92</v>
      </c>
      <c r="CN131" s="15">
        <v>5.69</v>
      </c>
      <c r="CO131" s="15">
        <v>12.5</v>
      </c>
      <c r="CP131" s="16">
        <v>10.9</v>
      </c>
      <c r="CQ131" s="16">
        <v>72.7</v>
      </c>
      <c r="CR131" s="15">
        <v>3.5</v>
      </c>
      <c r="CS131" s="15">
        <v>0.4</v>
      </c>
      <c r="CT131" s="15">
        <v>226</v>
      </c>
      <c r="CU131" t="s">
        <v>76</v>
      </c>
      <c r="CV131" t="s">
        <v>76</v>
      </c>
      <c r="CW131" t="s">
        <v>76</v>
      </c>
      <c r="CX131" t="s">
        <v>76</v>
      </c>
      <c r="CY131" t="s">
        <v>76</v>
      </c>
      <c r="CZ131" t="s">
        <v>76</v>
      </c>
      <c r="DA131" t="s">
        <v>76</v>
      </c>
      <c r="DB131" t="s">
        <v>76</v>
      </c>
      <c r="DC131" t="s">
        <v>76</v>
      </c>
      <c r="DD131" t="s">
        <v>76</v>
      </c>
      <c r="DE131" t="s">
        <v>76</v>
      </c>
      <c r="DF131" t="s">
        <v>76</v>
      </c>
      <c r="DG131" t="s">
        <v>76</v>
      </c>
      <c r="DH131" t="s">
        <v>76</v>
      </c>
      <c r="DI131" t="s">
        <v>76</v>
      </c>
      <c r="DJ131" t="s">
        <v>76</v>
      </c>
      <c r="DK131">
        <v>1</v>
      </c>
    </row>
    <row r="132" spans="1:115" ht="15.75" thickBot="1">
      <c r="A132" t="s">
        <v>995</v>
      </c>
      <c r="B132" t="s">
        <v>72</v>
      </c>
      <c r="C132">
        <v>69</v>
      </c>
      <c r="D132">
        <v>160</v>
      </c>
      <c r="E132">
        <v>50</v>
      </c>
      <c r="F132">
        <v>36.5</v>
      </c>
      <c r="G132">
        <v>126</v>
      </c>
      <c r="H132">
        <v>70</v>
      </c>
      <c r="I132" t="s">
        <v>233</v>
      </c>
      <c r="J132">
        <f>FIND("烟",I132)</f>
        <v>2</v>
      </c>
      <c r="L132">
        <v>80</v>
      </c>
      <c r="M132" t="s">
        <v>996</v>
      </c>
      <c r="N132">
        <f t="shared" si="6"/>
        <v>2</v>
      </c>
      <c r="O132">
        <v>2</v>
      </c>
      <c r="P132">
        <v>1</v>
      </c>
      <c r="Q132" t="s">
        <v>96</v>
      </c>
      <c r="R132" s="32" t="s">
        <v>252</v>
      </c>
      <c r="S132">
        <v>1</v>
      </c>
      <c r="T132" t="s">
        <v>77</v>
      </c>
      <c r="U132" t="s">
        <v>77</v>
      </c>
      <c r="V132" t="s">
        <v>76</v>
      </c>
      <c r="W132" t="s">
        <v>997</v>
      </c>
      <c r="X132" t="s">
        <v>76</v>
      </c>
      <c r="Y132" t="s">
        <v>76</v>
      </c>
      <c r="Z132" t="s">
        <v>428</v>
      </c>
      <c r="AA132">
        <v>200</v>
      </c>
      <c r="AB132" t="s">
        <v>81</v>
      </c>
      <c r="AC132" t="s">
        <v>82</v>
      </c>
      <c r="AD132" t="s">
        <v>78</v>
      </c>
      <c r="AE132" t="s">
        <v>123</v>
      </c>
      <c r="AF132">
        <v>8</v>
      </c>
      <c r="AG132" t="s">
        <v>578</v>
      </c>
      <c r="AH132">
        <v>2</v>
      </c>
      <c r="AI132" t="s">
        <v>73</v>
      </c>
      <c r="AJ132">
        <v>0</v>
      </c>
      <c r="AK132" t="s">
        <v>84</v>
      </c>
      <c r="AL132" t="s">
        <v>84</v>
      </c>
      <c r="AM132" t="s">
        <v>84</v>
      </c>
      <c r="AN132" t="s">
        <v>76</v>
      </c>
      <c r="AO132">
        <v>0</v>
      </c>
      <c r="AP132" t="s">
        <v>76</v>
      </c>
      <c r="AQ132" t="s">
        <v>76</v>
      </c>
      <c r="AR132" t="s">
        <v>76</v>
      </c>
      <c r="AS132" t="s">
        <v>76</v>
      </c>
      <c r="AT132" t="s">
        <v>76</v>
      </c>
      <c r="AU132" t="s">
        <v>76</v>
      </c>
      <c r="AV132" t="s">
        <v>76</v>
      </c>
      <c r="AW132" t="s">
        <v>76</v>
      </c>
      <c r="AX132" t="s">
        <v>76</v>
      </c>
      <c r="AY132" s="15">
        <v>439</v>
      </c>
      <c r="AZ132" s="15">
        <v>35.799999999999997</v>
      </c>
      <c r="BA132" s="15">
        <v>268</v>
      </c>
      <c r="BB132" s="15">
        <v>21.9</v>
      </c>
      <c r="BC132" s="16">
        <v>740</v>
      </c>
      <c r="BD132" s="15">
        <v>60.4</v>
      </c>
      <c r="BE132" s="15">
        <v>197</v>
      </c>
      <c r="BF132" s="15">
        <v>16</v>
      </c>
      <c r="BG132" s="16">
        <v>285</v>
      </c>
      <c r="BH132" s="16">
        <v>23.2</v>
      </c>
      <c r="BI132" s="15">
        <v>561</v>
      </c>
      <c r="BJ132" s="15">
        <v>44.9</v>
      </c>
      <c r="BK132" s="15">
        <v>326</v>
      </c>
      <c r="BL132" s="15">
        <v>26.1</v>
      </c>
      <c r="BM132" s="15">
        <v>915</v>
      </c>
      <c r="BN132" s="15">
        <v>73.099999999999994</v>
      </c>
      <c r="BO132" s="15">
        <v>142</v>
      </c>
      <c r="BP132" s="16">
        <v>11.4</v>
      </c>
      <c r="BQ132" s="16">
        <v>191</v>
      </c>
      <c r="BR132" s="16">
        <v>191</v>
      </c>
      <c r="BS132" s="15">
        <v>480</v>
      </c>
      <c r="BT132" s="15">
        <v>5.21</v>
      </c>
      <c r="BU132" s="15">
        <v>10.9</v>
      </c>
      <c r="BV132" s="16" t="s">
        <v>93</v>
      </c>
      <c r="BW132" s="16">
        <v>4.8600000000000003</v>
      </c>
      <c r="BX132" s="16">
        <v>594</v>
      </c>
      <c r="BY132" s="15">
        <v>3.55</v>
      </c>
      <c r="BZ132" s="15">
        <v>8.85</v>
      </c>
      <c r="CA132" s="15" t="s">
        <v>93</v>
      </c>
      <c r="CB132" s="16">
        <v>6.49</v>
      </c>
      <c r="CC132" s="15">
        <v>3.89</v>
      </c>
      <c r="CD132" s="16">
        <v>123</v>
      </c>
      <c r="CE132" s="15">
        <v>7.34</v>
      </c>
      <c r="CF132" s="16">
        <v>16.8</v>
      </c>
      <c r="CG132" s="15">
        <v>8</v>
      </c>
      <c r="CH132" s="15">
        <v>72.2</v>
      </c>
      <c r="CI132" s="15">
        <v>2.5</v>
      </c>
      <c r="CJ132" s="15">
        <v>0.5</v>
      </c>
      <c r="CK132" s="15">
        <v>205</v>
      </c>
      <c r="CL132" s="15">
        <v>3.96</v>
      </c>
      <c r="CM132" s="16">
        <v>125</v>
      </c>
      <c r="CN132" s="15">
        <v>6.14</v>
      </c>
      <c r="CO132" s="15">
        <v>31.3</v>
      </c>
      <c r="CP132" s="15">
        <v>9.1</v>
      </c>
      <c r="CQ132" s="15">
        <v>56.2</v>
      </c>
      <c r="CR132" s="15">
        <v>2.9</v>
      </c>
      <c r="CS132" s="15">
        <v>0.5</v>
      </c>
      <c r="CT132" s="15">
        <v>144</v>
      </c>
      <c r="CU132" s="15">
        <v>42</v>
      </c>
      <c r="CV132" s="15">
        <v>86</v>
      </c>
      <c r="CW132" s="15">
        <v>26</v>
      </c>
      <c r="CX132" s="16">
        <v>25.7</v>
      </c>
      <c r="CY132" s="15">
        <v>97</v>
      </c>
      <c r="CZ132" s="15">
        <v>1</v>
      </c>
      <c r="DA132" s="15">
        <v>1.9</v>
      </c>
      <c r="DB132" s="16">
        <v>7.4</v>
      </c>
      <c r="DC132" s="15">
        <v>42</v>
      </c>
      <c r="DD132" s="16">
        <v>86</v>
      </c>
      <c r="DE132" s="15">
        <v>27.2</v>
      </c>
      <c r="DF132" s="15">
        <v>26.8</v>
      </c>
      <c r="DG132" s="15">
        <v>97</v>
      </c>
      <c r="DH132" s="16">
        <v>2.4</v>
      </c>
      <c r="DI132" s="15">
        <v>2.1</v>
      </c>
      <c r="DJ132" s="16">
        <v>7.42</v>
      </c>
      <c r="DK132">
        <v>1</v>
      </c>
    </row>
    <row r="133" spans="1:115" ht="15.75" thickBot="1">
      <c r="A133" t="s">
        <v>998</v>
      </c>
      <c r="B133" t="s">
        <v>72</v>
      </c>
      <c r="C133">
        <v>57</v>
      </c>
      <c r="D133">
        <v>169</v>
      </c>
      <c r="E133">
        <v>63</v>
      </c>
      <c r="F133">
        <v>36.1</v>
      </c>
      <c r="G133">
        <v>131</v>
      </c>
      <c r="H133">
        <v>85</v>
      </c>
      <c r="I133" t="s">
        <v>999</v>
      </c>
      <c r="J133">
        <f>FIND("烟",I133)</f>
        <v>9</v>
      </c>
      <c r="K133">
        <f>FIND("酒",I133)</f>
        <v>2</v>
      </c>
      <c r="L133">
        <v>70</v>
      </c>
      <c r="M133" t="s">
        <v>194</v>
      </c>
      <c r="N133">
        <f t="shared" si="6"/>
        <v>2</v>
      </c>
      <c r="O133">
        <v>1</v>
      </c>
      <c r="P133">
        <v>1</v>
      </c>
      <c r="Q133" t="s">
        <v>96</v>
      </c>
      <c r="R133" s="32" t="s">
        <v>1000</v>
      </c>
      <c r="S133">
        <v>1</v>
      </c>
      <c r="T133" t="s">
        <v>77</v>
      </c>
      <c r="U133" t="s">
        <v>77</v>
      </c>
      <c r="V133">
        <v>15.95</v>
      </c>
      <c r="W133" t="s">
        <v>1001</v>
      </c>
      <c r="X133" t="s">
        <v>1002</v>
      </c>
      <c r="Y133" t="s">
        <v>76</v>
      </c>
      <c r="Z133" t="s">
        <v>428</v>
      </c>
      <c r="AA133">
        <v>200</v>
      </c>
      <c r="AB133" t="s">
        <v>81</v>
      </c>
      <c r="AC133" t="s">
        <v>82</v>
      </c>
      <c r="AD133" t="s">
        <v>78</v>
      </c>
      <c r="AE133" t="s">
        <v>1003</v>
      </c>
      <c r="AF133">
        <v>2</v>
      </c>
      <c r="AG133" t="s">
        <v>420</v>
      </c>
      <c r="AH133">
        <v>2</v>
      </c>
      <c r="AI133" t="s">
        <v>73</v>
      </c>
      <c r="AJ133">
        <v>0</v>
      </c>
      <c r="AK133" t="s">
        <v>81</v>
      </c>
      <c r="AL133" t="s">
        <v>81</v>
      </c>
      <c r="AM133" t="s">
        <v>81</v>
      </c>
      <c r="AN133" t="s">
        <v>1004</v>
      </c>
      <c r="AO133">
        <v>2</v>
      </c>
      <c r="AP133" t="s">
        <v>76</v>
      </c>
      <c r="AQ133" t="s">
        <v>76</v>
      </c>
      <c r="AR133" t="s">
        <v>76</v>
      </c>
      <c r="AS133" t="s">
        <v>76</v>
      </c>
      <c r="AT133" t="s">
        <v>76</v>
      </c>
      <c r="AU133" t="s">
        <v>76</v>
      </c>
      <c r="AV133" t="s">
        <v>76</v>
      </c>
      <c r="AW133" t="s">
        <v>76</v>
      </c>
      <c r="AX133" t="s">
        <v>76</v>
      </c>
      <c r="AY133" s="15">
        <v>257</v>
      </c>
      <c r="AZ133" s="17">
        <v>23.2</v>
      </c>
      <c r="BA133" s="15">
        <v>341</v>
      </c>
      <c r="BB133" s="16">
        <v>30.7</v>
      </c>
      <c r="BC133" s="15">
        <v>630</v>
      </c>
      <c r="BD133" s="15">
        <v>56.8</v>
      </c>
      <c r="BE133" s="15">
        <v>229</v>
      </c>
      <c r="BF133" s="15">
        <v>20.7</v>
      </c>
      <c r="BG133" s="15">
        <v>246</v>
      </c>
      <c r="BH133" s="15">
        <v>22.2</v>
      </c>
      <c r="BI133" s="16">
        <v>323</v>
      </c>
      <c r="BJ133" s="15">
        <v>24.9</v>
      </c>
      <c r="BK133" s="15">
        <v>468</v>
      </c>
      <c r="BL133" s="15">
        <v>36</v>
      </c>
      <c r="BM133" s="15">
        <v>821</v>
      </c>
      <c r="BN133" s="15">
        <v>63.3</v>
      </c>
      <c r="BO133" s="15">
        <v>171</v>
      </c>
      <c r="BP133" s="16">
        <v>13.2</v>
      </c>
      <c r="BQ133" s="16">
        <v>304</v>
      </c>
      <c r="BR133" s="16">
        <v>23.5</v>
      </c>
      <c r="BS133" t="s">
        <v>76</v>
      </c>
      <c r="BT133" t="s">
        <v>76</v>
      </c>
      <c r="BU133" t="s">
        <v>76</v>
      </c>
      <c r="BV133" t="s">
        <v>76</v>
      </c>
      <c r="BW133" t="s">
        <v>76</v>
      </c>
      <c r="BX133" s="16">
        <v>910</v>
      </c>
      <c r="BY133" s="15">
        <v>9.35</v>
      </c>
      <c r="BZ133" s="15">
        <v>31</v>
      </c>
      <c r="CA133" s="15" t="s">
        <v>93</v>
      </c>
      <c r="CB133" s="15">
        <v>4.8600000000000003</v>
      </c>
      <c r="CC133" s="15">
        <v>4.13</v>
      </c>
      <c r="CD133" s="15">
        <v>120</v>
      </c>
      <c r="CE133" s="16">
        <v>6.03</v>
      </c>
      <c r="CF133" s="15">
        <v>16.100000000000001</v>
      </c>
      <c r="CG133" s="16">
        <v>9.6</v>
      </c>
      <c r="CH133" s="16">
        <v>71.8</v>
      </c>
      <c r="CI133" s="15">
        <v>2</v>
      </c>
      <c r="CJ133" s="15">
        <v>0.5</v>
      </c>
      <c r="CK133" s="15">
        <v>233</v>
      </c>
      <c r="CL133" s="15">
        <v>4.9400000000000004</v>
      </c>
      <c r="CM133" s="15">
        <v>113</v>
      </c>
      <c r="CN133" s="15">
        <v>4.3899999999999997</v>
      </c>
      <c r="CO133" s="15">
        <v>20</v>
      </c>
      <c r="CP133" s="15">
        <v>11.8</v>
      </c>
      <c r="CQ133" s="15">
        <v>64.599999999999994</v>
      </c>
      <c r="CR133" s="15">
        <v>2.7</v>
      </c>
      <c r="CS133" s="15">
        <v>0.9</v>
      </c>
      <c r="CT133" s="16">
        <v>158</v>
      </c>
      <c r="CU133" s="15">
        <v>44</v>
      </c>
      <c r="CV133" s="16">
        <v>67</v>
      </c>
      <c r="CW133" s="15">
        <v>28.5</v>
      </c>
      <c r="CX133" s="16">
        <v>27.5</v>
      </c>
      <c r="CY133" s="15">
        <v>93</v>
      </c>
      <c r="CZ133" s="15">
        <v>3.4</v>
      </c>
      <c r="DA133" s="15">
        <v>1</v>
      </c>
      <c r="DB133" s="16">
        <v>7.42</v>
      </c>
      <c r="DC133" s="15">
        <v>39</v>
      </c>
      <c r="DD133" s="15">
        <v>160</v>
      </c>
      <c r="DE133" s="15">
        <v>28.4</v>
      </c>
      <c r="DF133" s="16">
        <v>28.4</v>
      </c>
      <c r="DG133" s="15">
        <v>100</v>
      </c>
      <c r="DH133" s="15">
        <v>4.4000000000000004</v>
      </c>
      <c r="DI133" s="15">
        <v>1.5</v>
      </c>
      <c r="DJ133" s="15">
        <v>7.47</v>
      </c>
      <c r="DK133">
        <v>1</v>
      </c>
    </row>
    <row r="134" spans="1:115" ht="15.75" thickBot="1">
      <c r="A134" t="s">
        <v>1005</v>
      </c>
      <c r="B134" t="s">
        <v>72</v>
      </c>
      <c r="C134">
        <v>62</v>
      </c>
      <c r="D134">
        <v>165</v>
      </c>
      <c r="E134">
        <v>65</v>
      </c>
      <c r="F134">
        <v>36.799999999999997</v>
      </c>
      <c r="G134">
        <v>133</v>
      </c>
      <c r="H134">
        <v>83</v>
      </c>
      <c r="I134" t="s">
        <v>1006</v>
      </c>
      <c r="J134">
        <f>FIND("烟",I134)</f>
        <v>8</v>
      </c>
      <c r="K134">
        <f>FIND("酒",I134)</f>
        <v>1</v>
      </c>
      <c r="L134">
        <v>80</v>
      </c>
      <c r="M134" t="s">
        <v>317</v>
      </c>
      <c r="N134">
        <f t="shared" si="6"/>
        <v>2</v>
      </c>
      <c r="O134">
        <v>2</v>
      </c>
      <c r="P134">
        <v>1</v>
      </c>
      <c r="Q134" t="s">
        <v>96</v>
      </c>
      <c r="R134" s="32" t="s">
        <v>1000</v>
      </c>
      <c r="S134">
        <v>1</v>
      </c>
      <c r="T134" t="s">
        <v>91</v>
      </c>
      <c r="U134" t="s">
        <v>77</v>
      </c>
      <c r="V134" t="s">
        <v>76</v>
      </c>
      <c r="W134" t="s">
        <v>1007</v>
      </c>
      <c r="X134" t="s">
        <v>1002</v>
      </c>
      <c r="Y134" t="s">
        <v>79</v>
      </c>
      <c r="Z134" t="s">
        <v>428</v>
      </c>
      <c r="AA134">
        <v>200</v>
      </c>
      <c r="AB134" t="s">
        <v>81</v>
      </c>
      <c r="AC134" t="s">
        <v>82</v>
      </c>
      <c r="AD134" t="s">
        <v>78</v>
      </c>
      <c r="AE134" t="s">
        <v>1008</v>
      </c>
      <c r="AF134">
        <v>3</v>
      </c>
      <c r="AG134" t="s">
        <v>73</v>
      </c>
      <c r="AH134">
        <v>0</v>
      </c>
      <c r="AI134" t="s">
        <v>73</v>
      </c>
      <c r="AJ134">
        <v>0</v>
      </c>
      <c r="AK134" t="s">
        <v>81</v>
      </c>
      <c r="AL134" t="s">
        <v>84</v>
      </c>
      <c r="AM134" t="s">
        <v>81</v>
      </c>
      <c r="AN134" t="s">
        <v>1009</v>
      </c>
      <c r="AO134">
        <v>3</v>
      </c>
      <c r="AP134" t="s">
        <v>76</v>
      </c>
      <c r="AQ134" t="s">
        <v>76</v>
      </c>
      <c r="AR134" t="s">
        <v>76</v>
      </c>
      <c r="AS134" t="s">
        <v>76</v>
      </c>
      <c r="AT134" t="s">
        <v>76</v>
      </c>
      <c r="AU134" t="s">
        <v>76</v>
      </c>
      <c r="AV134" t="s">
        <v>76</v>
      </c>
      <c r="AW134" t="s">
        <v>76</v>
      </c>
      <c r="AX134" t="s">
        <v>76</v>
      </c>
      <c r="AY134" s="15">
        <v>238</v>
      </c>
      <c r="AZ134" s="16">
        <v>40.4</v>
      </c>
      <c r="BA134" s="15">
        <v>273</v>
      </c>
      <c r="BB134" s="16">
        <v>46.3</v>
      </c>
      <c r="BC134" s="15">
        <v>514</v>
      </c>
      <c r="BD134" s="15">
        <v>87.3</v>
      </c>
      <c r="BE134" s="15">
        <v>9</v>
      </c>
      <c r="BF134" s="15">
        <v>1.5</v>
      </c>
      <c r="BG134" s="15">
        <v>57</v>
      </c>
      <c r="BH134" s="15">
        <v>9.6</v>
      </c>
      <c r="BI134" s="16">
        <v>205</v>
      </c>
      <c r="BJ134" s="15">
        <v>29.9</v>
      </c>
      <c r="BK134" s="15">
        <v>287</v>
      </c>
      <c r="BL134" s="15">
        <v>41.8</v>
      </c>
      <c r="BM134" s="16">
        <v>503</v>
      </c>
      <c r="BN134" s="16">
        <v>73.3</v>
      </c>
      <c r="BO134" s="15">
        <v>21</v>
      </c>
      <c r="BP134" s="16">
        <v>3.1</v>
      </c>
      <c r="BQ134" s="17">
        <v>161</v>
      </c>
      <c r="BR134" s="15">
        <v>23.5</v>
      </c>
      <c r="BS134" t="s">
        <v>76</v>
      </c>
      <c r="BT134" t="s">
        <v>76</v>
      </c>
      <c r="BU134" t="s">
        <v>76</v>
      </c>
      <c r="BV134" t="s">
        <v>76</v>
      </c>
      <c r="BW134" t="s">
        <v>76</v>
      </c>
      <c r="BX134" s="16">
        <v>497</v>
      </c>
      <c r="BY134" s="15">
        <v>19.399999999999999</v>
      </c>
      <c r="BZ134" s="15">
        <v>315</v>
      </c>
      <c r="CA134" s="15" t="s">
        <v>93</v>
      </c>
      <c r="CB134" s="16">
        <v>36.4</v>
      </c>
      <c r="CC134" s="15">
        <v>4.9400000000000004</v>
      </c>
      <c r="CD134" s="15">
        <v>146</v>
      </c>
      <c r="CE134" s="15">
        <v>3.67</v>
      </c>
      <c r="CF134" s="16">
        <v>13.9</v>
      </c>
      <c r="CG134" s="16">
        <v>14.4</v>
      </c>
      <c r="CH134" s="15">
        <v>69.2</v>
      </c>
      <c r="CI134" s="15">
        <v>2.2000000000000002</v>
      </c>
      <c r="CJ134" s="15">
        <v>0.3</v>
      </c>
      <c r="CK134" s="15">
        <v>72</v>
      </c>
      <c r="CL134" s="15">
        <v>3.56</v>
      </c>
      <c r="CM134" s="16">
        <v>103</v>
      </c>
      <c r="CN134" s="15">
        <v>3.28</v>
      </c>
      <c r="CO134" s="15">
        <v>22.9</v>
      </c>
      <c r="CP134" s="15">
        <v>12.8</v>
      </c>
      <c r="CQ134" s="15">
        <v>60.7</v>
      </c>
      <c r="CR134" s="15">
        <v>2.7</v>
      </c>
      <c r="CS134" s="15">
        <v>0.9</v>
      </c>
      <c r="CT134" s="15">
        <v>125</v>
      </c>
      <c r="CU134" s="15">
        <v>41</v>
      </c>
      <c r="CV134" s="15">
        <v>73</v>
      </c>
      <c r="CW134" s="15">
        <v>26</v>
      </c>
      <c r="CX134" s="15">
        <v>25.8</v>
      </c>
      <c r="CY134" s="16">
        <v>95</v>
      </c>
      <c r="CZ134" s="16">
        <v>1.2</v>
      </c>
      <c r="DA134" s="15">
        <v>2.2000000000000002</v>
      </c>
      <c r="DB134" s="15">
        <v>7.41</v>
      </c>
      <c r="DC134" t="s">
        <v>76</v>
      </c>
      <c r="DD134" t="s">
        <v>76</v>
      </c>
      <c r="DE134" t="s">
        <v>76</v>
      </c>
      <c r="DF134" t="s">
        <v>76</v>
      </c>
      <c r="DG134" t="s">
        <v>76</v>
      </c>
      <c r="DH134" t="s">
        <v>76</v>
      </c>
      <c r="DI134" t="s">
        <v>76</v>
      </c>
      <c r="DJ134" t="s">
        <v>76</v>
      </c>
      <c r="DK134">
        <v>1</v>
      </c>
    </row>
    <row r="135" spans="1:115" ht="15.75" thickBot="1">
      <c r="A135" t="s">
        <v>1010</v>
      </c>
      <c r="B135" t="s">
        <v>109</v>
      </c>
      <c r="C135">
        <v>59</v>
      </c>
      <c r="D135">
        <v>165</v>
      </c>
      <c r="E135">
        <v>59</v>
      </c>
      <c r="F135">
        <v>36.4</v>
      </c>
      <c r="G135">
        <v>134</v>
      </c>
      <c r="H135">
        <v>90</v>
      </c>
      <c r="I135" t="s">
        <v>73</v>
      </c>
      <c r="L135">
        <v>90</v>
      </c>
      <c r="M135" t="s">
        <v>545</v>
      </c>
      <c r="N135" t="e">
        <f t="shared" si="6"/>
        <v>#VALUE!</v>
      </c>
      <c r="O135">
        <v>1</v>
      </c>
      <c r="P135">
        <v>1</v>
      </c>
      <c r="Q135" t="s">
        <v>75</v>
      </c>
      <c r="R135" s="32" t="s">
        <v>433</v>
      </c>
      <c r="S135">
        <v>1</v>
      </c>
      <c r="T135" t="s">
        <v>77</v>
      </c>
      <c r="U135" t="s">
        <v>77</v>
      </c>
      <c r="V135" t="s">
        <v>76</v>
      </c>
      <c r="W135" t="s">
        <v>1011</v>
      </c>
      <c r="X135" t="s">
        <v>76</v>
      </c>
      <c r="Y135" t="s">
        <v>1012</v>
      </c>
      <c r="Z135" t="s">
        <v>80</v>
      </c>
      <c r="AA135" t="s">
        <v>76</v>
      </c>
      <c r="AB135" t="s">
        <v>81</v>
      </c>
      <c r="AC135" t="s">
        <v>82</v>
      </c>
      <c r="AD135" t="s">
        <v>78</v>
      </c>
      <c r="AE135" t="s">
        <v>1013</v>
      </c>
      <c r="AF135">
        <v>4</v>
      </c>
      <c r="AG135" t="s">
        <v>73</v>
      </c>
      <c r="AH135">
        <v>0</v>
      </c>
      <c r="AI135" s="8" t="s">
        <v>1014</v>
      </c>
      <c r="AJ135">
        <v>1</v>
      </c>
      <c r="AK135" t="s">
        <v>81</v>
      </c>
      <c r="AL135" t="s">
        <v>84</v>
      </c>
      <c r="AM135" t="s">
        <v>81</v>
      </c>
      <c r="AN135" t="s">
        <v>932</v>
      </c>
      <c r="AO135">
        <v>1</v>
      </c>
      <c r="AP135" t="s">
        <v>76</v>
      </c>
      <c r="AQ135" t="s">
        <v>76</v>
      </c>
      <c r="AR135" t="s">
        <v>76</v>
      </c>
      <c r="AS135" t="s">
        <v>76</v>
      </c>
      <c r="AT135" t="s">
        <v>76</v>
      </c>
      <c r="AU135" t="s">
        <v>76</v>
      </c>
      <c r="AV135" t="s">
        <v>76</v>
      </c>
      <c r="AW135" t="s">
        <v>76</v>
      </c>
      <c r="AX135" t="s">
        <v>76</v>
      </c>
      <c r="AY135" s="15">
        <v>469</v>
      </c>
      <c r="AZ135" s="15">
        <v>42</v>
      </c>
      <c r="BA135" s="16">
        <v>216</v>
      </c>
      <c r="BB135" s="15">
        <v>19.399999999999999</v>
      </c>
      <c r="BC135" s="15">
        <v>889</v>
      </c>
      <c r="BD135" s="15">
        <v>79.5</v>
      </c>
      <c r="BE135" s="15">
        <v>99</v>
      </c>
      <c r="BF135" s="15">
        <v>8.9</v>
      </c>
      <c r="BG135" s="15">
        <v>129</v>
      </c>
      <c r="BH135" s="15">
        <v>11.6</v>
      </c>
      <c r="BI135" s="15">
        <v>254</v>
      </c>
      <c r="BJ135" s="15">
        <v>35.299999999999997</v>
      </c>
      <c r="BK135" s="15">
        <v>101</v>
      </c>
      <c r="BL135" s="15">
        <v>14.1</v>
      </c>
      <c r="BM135" s="15">
        <v>550</v>
      </c>
      <c r="BN135" s="16">
        <v>76.599999999999994</v>
      </c>
      <c r="BO135" s="16">
        <v>46</v>
      </c>
      <c r="BP135" s="16">
        <v>6.5</v>
      </c>
      <c r="BQ135" s="15">
        <v>122</v>
      </c>
      <c r="BR135" s="15">
        <v>16.899999999999999</v>
      </c>
      <c r="BS135" t="s">
        <v>76</v>
      </c>
      <c r="BT135" t="s">
        <v>76</v>
      </c>
      <c r="BU135" t="s">
        <v>76</v>
      </c>
      <c r="BV135" t="s">
        <v>76</v>
      </c>
      <c r="BW135" t="s">
        <v>76</v>
      </c>
      <c r="BX135" s="16">
        <v>402</v>
      </c>
      <c r="BY135" s="15">
        <v>3.63</v>
      </c>
      <c r="BZ135" s="15">
        <v>43.8</v>
      </c>
      <c r="CA135" s="15" t="s">
        <v>93</v>
      </c>
      <c r="CB135" s="15">
        <v>17.899999999999999</v>
      </c>
      <c r="CC135" s="15">
        <v>4.24</v>
      </c>
      <c r="CD135" s="15">
        <v>128</v>
      </c>
      <c r="CE135" s="17">
        <v>4.05</v>
      </c>
      <c r="CF135" s="15">
        <v>21.5</v>
      </c>
      <c r="CG135" s="15">
        <v>4.2</v>
      </c>
      <c r="CH135" s="15">
        <v>73.400000000000006</v>
      </c>
      <c r="CI135" s="15">
        <v>0.7</v>
      </c>
      <c r="CJ135" s="15">
        <v>0.2</v>
      </c>
      <c r="CK135" s="15">
        <v>103</v>
      </c>
      <c r="CL135" s="15">
        <v>3.87</v>
      </c>
      <c r="CM135" s="16">
        <v>116</v>
      </c>
      <c r="CN135" s="15">
        <v>4.21</v>
      </c>
      <c r="CO135" s="15">
        <v>13.3</v>
      </c>
      <c r="CP135" s="15">
        <v>5</v>
      </c>
      <c r="CQ135" s="16">
        <v>78.900000000000006</v>
      </c>
      <c r="CR135" s="15">
        <v>2.6</v>
      </c>
      <c r="CS135" s="15">
        <v>0.2</v>
      </c>
      <c r="CT135" s="15">
        <v>63</v>
      </c>
      <c r="CU135" s="15">
        <v>46</v>
      </c>
      <c r="CV135" s="15">
        <v>92</v>
      </c>
      <c r="CW135" s="15">
        <v>28.5</v>
      </c>
      <c r="CX135" s="15">
        <v>27.1</v>
      </c>
      <c r="CY135" s="15">
        <v>97</v>
      </c>
      <c r="CZ135" s="15">
        <v>2.8</v>
      </c>
      <c r="DA135" s="15">
        <v>2.7</v>
      </c>
      <c r="DB135" s="15">
        <v>7.4</v>
      </c>
      <c r="DC135" t="s">
        <v>76</v>
      </c>
      <c r="DD135" t="s">
        <v>76</v>
      </c>
      <c r="DE135" t="s">
        <v>76</v>
      </c>
      <c r="DF135" t="s">
        <v>76</v>
      </c>
      <c r="DG135" t="s">
        <v>76</v>
      </c>
      <c r="DH135" t="s">
        <v>76</v>
      </c>
      <c r="DI135" t="s">
        <v>76</v>
      </c>
      <c r="DJ135" t="s">
        <v>76</v>
      </c>
      <c r="DK135">
        <v>1</v>
      </c>
    </row>
    <row r="136" spans="1:115" ht="15.75" thickBot="1">
      <c r="A136" t="s">
        <v>1015</v>
      </c>
      <c r="B136" t="s">
        <v>72</v>
      </c>
      <c r="C136">
        <v>80</v>
      </c>
      <c r="D136">
        <v>160</v>
      </c>
      <c r="E136">
        <v>57</v>
      </c>
      <c r="F136">
        <v>36.799999999999997</v>
      </c>
      <c r="G136">
        <v>143</v>
      </c>
      <c r="H136">
        <v>64</v>
      </c>
      <c r="I136" t="s">
        <v>794</v>
      </c>
      <c r="J136">
        <f>FIND("烟",I136)</f>
        <v>2</v>
      </c>
      <c r="L136">
        <v>80</v>
      </c>
      <c r="M136" t="s">
        <v>95</v>
      </c>
      <c r="N136">
        <f t="shared" si="6"/>
        <v>1</v>
      </c>
      <c r="O136">
        <v>1</v>
      </c>
      <c r="P136">
        <v>1</v>
      </c>
      <c r="Q136" t="s">
        <v>96</v>
      </c>
      <c r="R136" s="32" t="s">
        <v>1016</v>
      </c>
      <c r="S136">
        <v>5</v>
      </c>
      <c r="T136" t="s">
        <v>91</v>
      </c>
      <c r="U136" t="s">
        <v>77</v>
      </c>
      <c r="V136" t="s">
        <v>76</v>
      </c>
      <c r="W136" t="s">
        <v>1017</v>
      </c>
      <c r="X136" t="s">
        <v>76</v>
      </c>
      <c r="Y136" t="s">
        <v>76</v>
      </c>
      <c r="Z136" t="s">
        <v>428</v>
      </c>
      <c r="AA136" t="s">
        <v>76</v>
      </c>
      <c r="AB136" t="s">
        <v>81</v>
      </c>
      <c r="AC136" t="s">
        <v>82</v>
      </c>
      <c r="AD136" t="s">
        <v>78</v>
      </c>
      <c r="AE136" t="s">
        <v>808</v>
      </c>
      <c r="AF136">
        <v>5</v>
      </c>
      <c r="AG136" t="s">
        <v>73</v>
      </c>
      <c r="AH136">
        <v>0</v>
      </c>
      <c r="AI136" t="s">
        <v>1018</v>
      </c>
      <c r="AJ136">
        <v>4</v>
      </c>
      <c r="AK136" t="s">
        <v>84</v>
      </c>
      <c r="AL136" t="s">
        <v>84</v>
      </c>
      <c r="AM136" t="s">
        <v>84</v>
      </c>
      <c r="AN136" t="s">
        <v>76</v>
      </c>
      <c r="AO136">
        <v>0</v>
      </c>
      <c r="AP136" t="s">
        <v>76</v>
      </c>
      <c r="AQ136" t="s">
        <v>76</v>
      </c>
      <c r="AR136" t="s">
        <v>76</v>
      </c>
      <c r="AS136" t="s">
        <v>76</v>
      </c>
      <c r="AT136" t="s">
        <v>76</v>
      </c>
      <c r="AU136" t="s">
        <v>76</v>
      </c>
      <c r="AV136" t="s">
        <v>76</v>
      </c>
      <c r="AW136" t="s">
        <v>76</v>
      </c>
      <c r="AX136" t="s">
        <v>76</v>
      </c>
      <c r="AY136" s="15">
        <v>757</v>
      </c>
      <c r="AZ136" s="16">
        <v>41.5</v>
      </c>
      <c r="BA136" s="16">
        <v>394</v>
      </c>
      <c r="BB136" s="15">
        <v>21.6</v>
      </c>
      <c r="BC136" s="15">
        <v>66.099999999999994</v>
      </c>
      <c r="BD136" s="15">
        <v>66.099999999999994</v>
      </c>
      <c r="BE136" s="15">
        <v>230</v>
      </c>
      <c r="BF136" s="16">
        <v>12.6</v>
      </c>
      <c r="BG136" s="15">
        <v>373</v>
      </c>
      <c r="BH136" s="15">
        <v>20.399999999999999</v>
      </c>
      <c r="BI136" s="15">
        <v>667</v>
      </c>
      <c r="BJ136" s="15">
        <v>42.5</v>
      </c>
      <c r="BK136" s="16">
        <v>335</v>
      </c>
      <c r="BL136" s="16">
        <v>21.3</v>
      </c>
      <c r="BM136" s="15">
        <v>1044</v>
      </c>
      <c r="BN136" s="15">
        <v>66.5</v>
      </c>
      <c r="BO136" s="15">
        <v>237</v>
      </c>
      <c r="BP136" s="16">
        <v>15.1</v>
      </c>
      <c r="BQ136" s="15">
        <v>288</v>
      </c>
      <c r="BR136" s="16">
        <v>18.399999999999999</v>
      </c>
      <c r="BS136" s="15">
        <v>466</v>
      </c>
      <c r="BT136" s="16">
        <v>2</v>
      </c>
      <c r="BU136" s="15">
        <v>76.099999999999994</v>
      </c>
      <c r="BV136" s="15" t="s">
        <v>93</v>
      </c>
      <c r="BW136" s="15">
        <v>13.7</v>
      </c>
      <c r="BX136" t="s">
        <v>76</v>
      </c>
      <c r="BY136" t="s">
        <v>76</v>
      </c>
      <c r="BZ136" t="s">
        <v>76</v>
      </c>
      <c r="CA136" t="s">
        <v>76</v>
      </c>
      <c r="CB136" t="s">
        <v>76</v>
      </c>
      <c r="CC136" s="15">
        <v>3.65</v>
      </c>
      <c r="CD136" s="15">
        <v>111</v>
      </c>
      <c r="CE136" s="15">
        <v>8.69</v>
      </c>
      <c r="CF136" s="15">
        <v>14.2</v>
      </c>
      <c r="CG136" s="15">
        <v>7.5</v>
      </c>
      <c r="CH136" s="15">
        <v>68</v>
      </c>
      <c r="CI136" s="15">
        <v>9.6999999999999993</v>
      </c>
      <c r="CJ136" s="15">
        <v>0.6</v>
      </c>
      <c r="CK136" s="16">
        <v>223</v>
      </c>
      <c r="CL136" s="16">
        <v>3.36</v>
      </c>
      <c r="CM136" s="16">
        <v>100</v>
      </c>
      <c r="CN136" s="15">
        <v>6.09</v>
      </c>
      <c r="CO136" s="15">
        <v>18.7</v>
      </c>
      <c r="CP136" s="15">
        <v>9.5</v>
      </c>
      <c r="CQ136" s="15">
        <v>57</v>
      </c>
      <c r="CR136" s="15">
        <v>14.1</v>
      </c>
      <c r="CS136" s="15">
        <v>0.7</v>
      </c>
      <c r="CT136" s="16">
        <v>167</v>
      </c>
      <c r="CU136" s="16">
        <v>43</v>
      </c>
      <c r="CV136" s="16">
        <v>71</v>
      </c>
      <c r="CW136" s="15">
        <v>25.4</v>
      </c>
      <c r="CX136" s="15">
        <v>24.8</v>
      </c>
      <c r="CY136" s="15">
        <v>94</v>
      </c>
      <c r="CZ136">
        <v>0</v>
      </c>
      <c r="DA136" s="15">
        <v>2.7</v>
      </c>
      <c r="DB136" s="15">
        <v>7.38</v>
      </c>
      <c r="DC136" t="s">
        <v>76</v>
      </c>
      <c r="DD136" t="s">
        <v>76</v>
      </c>
      <c r="DE136" t="s">
        <v>76</v>
      </c>
      <c r="DF136" t="s">
        <v>76</v>
      </c>
      <c r="DG136" t="s">
        <v>76</v>
      </c>
      <c r="DH136" t="s">
        <v>76</v>
      </c>
      <c r="DI136" t="s">
        <v>76</v>
      </c>
      <c r="DJ136" t="s">
        <v>76</v>
      </c>
      <c r="DK136">
        <v>1</v>
      </c>
    </row>
    <row r="137" spans="1:115" ht="15.75" thickBot="1">
      <c r="A137" t="s">
        <v>1019</v>
      </c>
      <c r="B137" t="s">
        <v>72</v>
      </c>
      <c r="C137">
        <v>65</v>
      </c>
      <c r="D137">
        <v>157</v>
      </c>
      <c r="E137">
        <v>60</v>
      </c>
      <c r="F137">
        <v>36.799999999999997</v>
      </c>
      <c r="G137">
        <v>118</v>
      </c>
      <c r="H137">
        <v>73</v>
      </c>
      <c r="I137" t="s">
        <v>207</v>
      </c>
      <c r="J137">
        <f>FIND("烟",I137)</f>
        <v>2</v>
      </c>
      <c r="L137">
        <v>80</v>
      </c>
      <c r="M137" t="s">
        <v>95</v>
      </c>
      <c r="N137">
        <f t="shared" si="6"/>
        <v>1</v>
      </c>
      <c r="O137">
        <v>1</v>
      </c>
      <c r="P137">
        <v>1</v>
      </c>
      <c r="Q137" t="s">
        <v>96</v>
      </c>
      <c r="R137" s="32" t="s">
        <v>73</v>
      </c>
      <c r="S137">
        <v>0</v>
      </c>
      <c r="T137" t="s">
        <v>77</v>
      </c>
      <c r="U137" t="s">
        <v>77</v>
      </c>
      <c r="V137" t="s">
        <v>76</v>
      </c>
      <c r="W137" t="s">
        <v>1020</v>
      </c>
      <c r="X137" t="s">
        <v>1021</v>
      </c>
      <c r="Y137" t="s">
        <v>1022</v>
      </c>
      <c r="Z137" t="s">
        <v>428</v>
      </c>
      <c r="AA137" t="s">
        <v>76</v>
      </c>
      <c r="AB137" t="s">
        <v>81</v>
      </c>
      <c r="AC137" t="s">
        <v>82</v>
      </c>
      <c r="AD137" t="s">
        <v>78</v>
      </c>
      <c r="AE137" t="s">
        <v>1023</v>
      </c>
      <c r="AF137">
        <v>4</v>
      </c>
      <c r="AG137" t="s">
        <v>554</v>
      </c>
      <c r="AH137">
        <v>2</v>
      </c>
      <c r="AI137" t="s">
        <v>73</v>
      </c>
      <c r="AJ137">
        <v>0</v>
      </c>
      <c r="AK137" t="s">
        <v>84</v>
      </c>
      <c r="AL137" t="s">
        <v>84</v>
      </c>
      <c r="AM137" t="s">
        <v>84</v>
      </c>
      <c r="AN137" t="s">
        <v>76</v>
      </c>
      <c r="AO137">
        <v>0</v>
      </c>
      <c r="AP137" t="s">
        <v>76</v>
      </c>
      <c r="AQ137" t="s">
        <v>76</v>
      </c>
      <c r="AR137" t="s">
        <v>76</v>
      </c>
      <c r="AS137" t="s">
        <v>76</v>
      </c>
      <c r="AT137" t="s">
        <v>76</v>
      </c>
      <c r="AU137" t="s">
        <v>76</v>
      </c>
      <c r="AV137" t="s">
        <v>76</v>
      </c>
      <c r="AW137" t="s">
        <v>76</v>
      </c>
      <c r="AX137" t="s">
        <v>76</v>
      </c>
      <c r="AY137" s="15">
        <v>617</v>
      </c>
      <c r="AZ137" s="16">
        <v>37.200000000000003</v>
      </c>
      <c r="BA137" s="15">
        <v>731</v>
      </c>
      <c r="BB137" s="15">
        <v>44</v>
      </c>
      <c r="BC137" s="15">
        <v>1407</v>
      </c>
      <c r="BD137" s="16">
        <v>84.7</v>
      </c>
      <c r="BE137" s="15">
        <v>131</v>
      </c>
      <c r="BF137" s="15">
        <v>7.9</v>
      </c>
      <c r="BG137" s="15">
        <v>116</v>
      </c>
      <c r="BH137" s="15">
        <v>7</v>
      </c>
      <c r="BI137" s="15">
        <v>396</v>
      </c>
      <c r="BJ137" s="15">
        <v>30.1</v>
      </c>
      <c r="BK137" s="15">
        <v>604</v>
      </c>
      <c r="BL137" s="15">
        <v>45.9</v>
      </c>
      <c r="BM137" s="15">
        <v>1091</v>
      </c>
      <c r="BN137" s="15">
        <v>83</v>
      </c>
      <c r="BO137" s="16">
        <v>64</v>
      </c>
      <c r="BP137" s="15">
        <v>4.9000000000000004</v>
      </c>
      <c r="BQ137" s="16">
        <v>153</v>
      </c>
      <c r="BR137" s="16">
        <v>11.6</v>
      </c>
      <c r="BS137" t="s">
        <v>76</v>
      </c>
      <c r="BT137" t="s">
        <v>76</v>
      </c>
      <c r="BU137" t="s">
        <v>76</v>
      </c>
      <c r="BV137" t="s">
        <v>76</v>
      </c>
      <c r="BW137" t="s">
        <v>76</v>
      </c>
      <c r="BX137" s="16">
        <v>803</v>
      </c>
      <c r="BY137" s="15">
        <v>5.42</v>
      </c>
      <c r="BZ137" s="15">
        <v>15.3</v>
      </c>
      <c r="CA137" s="15" t="s">
        <v>93</v>
      </c>
      <c r="CB137" s="15">
        <v>7.65</v>
      </c>
      <c r="CC137" s="15">
        <v>3.73</v>
      </c>
      <c r="CD137" s="15">
        <v>120</v>
      </c>
      <c r="CE137" s="16">
        <v>5.54</v>
      </c>
      <c r="CF137" s="15">
        <v>30</v>
      </c>
      <c r="CG137" s="15">
        <v>6.3</v>
      </c>
      <c r="CH137" s="15">
        <v>59.9</v>
      </c>
      <c r="CI137" s="15">
        <v>3.4</v>
      </c>
      <c r="CJ137" s="15">
        <v>0.4</v>
      </c>
      <c r="CK137" s="16">
        <v>120</v>
      </c>
      <c r="CL137" s="15">
        <v>3.61</v>
      </c>
      <c r="CM137" s="15">
        <v>114</v>
      </c>
      <c r="CN137" s="16">
        <v>6.6</v>
      </c>
      <c r="CO137" s="16">
        <v>21.7</v>
      </c>
      <c r="CP137" s="15">
        <v>7.4</v>
      </c>
      <c r="CQ137" s="15">
        <v>70.099999999999994</v>
      </c>
      <c r="CR137" s="15">
        <v>0.3</v>
      </c>
      <c r="CS137" s="15">
        <v>0.5</v>
      </c>
      <c r="CT137" s="16">
        <v>239</v>
      </c>
      <c r="CU137" s="15">
        <v>52</v>
      </c>
      <c r="CV137" s="15">
        <v>65</v>
      </c>
      <c r="CW137" s="16">
        <v>33</v>
      </c>
      <c r="CX137" s="16">
        <v>29.8</v>
      </c>
      <c r="CY137" s="15">
        <v>93</v>
      </c>
      <c r="CZ137" s="15">
        <v>6.5</v>
      </c>
      <c r="DA137" s="16">
        <v>1.9</v>
      </c>
      <c r="DB137" s="15">
        <v>7.41</v>
      </c>
      <c r="DC137" s="15">
        <v>52</v>
      </c>
      <c r="DD137" s="15">
        <v>56</v>
      </c>
      <c r="DE137" s="16">
        <v>32.200000000000003</v>
      </c>
      <c r="DF137" s="15">
        <v>29.6</v>
      </c>
      <c r="DG137" s="15">
        <v>89</v>
      </c>
      <c r="DH137" s="15">
        <v>6.2</v>
      </c>
      <c r="DI137" s="15">
        <v>1.2</v>
      </c>
      <c r="DJ137" s="15">
        <v>7.4</v>
      </c>
      <c r="DK137">
        <v>1</v>
      </c>
    </row>
    <row r="138" spans="1:115" ht="15.75" thickBot="1">
      <c r="A138" t="s">
        <v>1024</v>
      </c>
      <c r="B138" t="s">
        <v>109</v>
      </c>
      <c r="C138">
        <v>58</v>
      </c>
      <c r="D138">
        <v>158</v>
      </c>
      <c r="E138">
        <v>63</v>
      </c>
      <c r="F138">
        <v>36.6</v>
      </c>
      <c r="G138">
        <v>124</v>
      </c>
      <c r="H138">
        <v>70</v>
      </c>
      <c r="I138" t="s">
        <v>73</v>
      </c>
      <c r="L138">
        <v>80</v>
      </c>
      <c r="M138" t="s">
        <v>95</v>
      </c>
      <c r="N138">
        <f t="shared" si="6"/>
        <v>1</v>
      </c>
      <c r="O138">
        <v>1</v>
      </c>
      <c r="P138">
        <v>1</v>
      </c>
      <c r="Q138" t="s">
        <v>75</v>
      </c>
      <c r="R138" s="32" t="s">
        <v>1025</v>
      </c>
      <c r="S138">
        <v>1</v>
      </c>
      <c r="T138" t="s">
        <v>77</v>
      </c>
      <c r="U138" t="s">
        <v>77</v>
      </c>
      <c r="V138" t="s">
        <v>76</v>
      </c>
      <c r="W138" t="s">
        <v>1026</v>
      </c>
      <c r="X138" t="s">
        <v>76</v>
      </c>
      <c r="Y138" t="s">
        <v>76</v>
      </c>
      <c r="Z138" t="s">
        <v>428</v>
      </c>
      <c r="AA138">
        <v>200</v>
      </c>
      <c r="AB138" t="s">
        <v>81</v>
      </c>
      <c r="AC138" t="s">
        <v>82</v>
      </c>
      <c r="AD138" t="s">
        <v>78</v>
      </c>
      <c r="AE138" t="s">
        <v>1027</v>
      </c>
      <c r="AF138">
        <v>3</v>
      </c>
      <c r="AG138" t="s">
        <v>420</v>
      </c>
      <c r="AH138">
        <v>2</v>
      </c>
      <c r="AI138" t="s">
        <v>73</v>
      </c>
      <c r="AJ138">
        <v>0</v>
      </c>
      <c r="AK138" t="s">
        <v>84</v>
      </c>
      <c r="AL138" t="s">
        <v>84</v>
      </c>
      <c r="AM138" t="s">
        <v>84</v>
      </c>
      <c r="AN138" t="s">
        <v>76</v>
      </c>
      <c r="AO138">
        <v>0</v>
      </c>
      <c r="AP138" t="s">
        <v>76</v>
      </c>
      <c r="AQ138" t="s">
        <v>76</v>
      </c>
      <c r="AR138" t="s">
        <v>76</v>
      </c>
      <c r="AS138" t="s">
        <v>76</v>
      </c>
      <c r="AT138" t="s">
        <v>76</v>
      </c>
      <c r="AU138" t="s">
        <v>76</v>
      </c>
      <c r="AV138" t="s">
        <v>76</v>
      </c>
      <c r="AW138" t="s">
        <v>76</v>
      </c>
      <c r="AX138" t="s">
        <v>76</v>
      </c>
      <c r="AY138" s="15">
        <v>730</v>
      </c>
      <c r="AZ138" s="15">
        <v>46.3</v>
      </c>
      <c r="BA138" s="15">
        <v>356</v>
      </c>
      <c r="BB138" s="15">
        <v>22.6</v>
      </c>
      <c r="BC138" s="15">
        <v>1120</v>
      </c>
      <c r="BD138" s="15">
        <v>71</v>
      </c>
      <c r="BE138" s="15">
        <v>130</v>
      </c>
      <c r="BF138" s="16">
        <v>8.3000000000000007</v>
      </c>
      <c r="BG138" s="15">
        <v>323</v>
      </c>
      <c r="BH138" s="15">
        <v>20.5</v>
      </c>
      <c r="BI138" t="s">
        <v>76</v>
      </c>
      <c r="BJ138" t="s">
        <v>76</v>
      </c>
      <c r="BK138" t="s">
        <v>76</v>
      </c>
      <c r="BL138" t="s">
        <v>76</v>
      </c>
      <c r="BM138" t="s">
        <v>76</v>
      </c>
      <c r="BN138" t="s">
        <v>76</v>
      </c>
      <c r="BO138" t="s">
        <v>76</v>
      </c>
      <c r="BP138" t="s">
        <v>76</v>
      </c>
      <c r="BQ138" t="s">
        <v>76</v>
      </c>
      <c r="BR138" t="s">
        <v>76</v>
      </c>
      <c r="BS138" s="15">
        <v>379</v>
      </c>
      <c r="BT138" s="15">
        <v>17.7</v>
      </c>
      <c r="BU138" s="15">
        <v>133</v>
      </c>
      <c r="BV138" s="16" t="s">
        <v>93</v>
      </c>
      <c r="BW138" s="15">
        <v>16.399999999999999</v>
      </c>
      <c r="BX138" t="s">
        <v>76</v>
      </c>
      <c r="BY138" t="s">
        <v>76</v>
      </c>
      <c r="BZ138" t="s">
        <v>76</v>
      </c>
      <c r="CA138" t="s">
        <v>76</v>
      </c>
      <c r="CB138" t="s">
        <v>76</v>
      </c>
      <c r="CC138" s="16">
        <v>3.92</v>
      </c>
      <c r="CD138" s="15">
        <v>116</v>
      </c>
      <c r="CE138" s="15">
        <v>5.49</v>
      </c>
      <c r="CF138" s="15">
        <v>27.7</v>
      </c>
      <c r="CG138" s="15">
        <v>11.5</v>
      </c>
      <c r="CH138" s="15">
        <v>58.5</v>
      </c>
      <c r="CI138" s="16">
        <v>1.8</v>
      </c>
      <c r="CJ138" s="15">
        <v>0.5</v>
      </c>
      <c r="CK138" s="15">
        <v>394</v>
      </c>
      <c r="CL138" s="17">
        <v>2.95</v>
      </c>
      <c r="CM138" s="15">
        <v>93</v>
      </c>
      <c r="CN138" s="17">
        <v>3.2</v>
      </c>
      <c r="CO138" s="16">
        <v>42.5</v>
      </c>
      <c r="CP138" s="16">
        <v>10.6</v>
      </c>
      <c r="CQ138" s="16">
        <v>46.6</v>
      </c>
      <c r="CR138" s="15">
        <v>0.3</v>
      </c>
      <c r="CS138">
        <v>0</v>
      </c>
      <c r="CT138" s="15">
        <v>169</v>
      </c>
      <c r="CU138" s="16">
        <v>51</v>
      </c>
      <c r="CV138" s="16">
        <v>73</v>
      </c>
      <c r="CW138" s="15">
        <v>28.8</v>
      </c>
      <c r="CX138" s="15">
        <v>26.4</v>
      </c>
      <c r="CY138" s="15">
        <v>94</v>
      </c>
      <c r="CZ138" s="15">
        <v>2.1</v>
      </c>
      <c r="DA138" s="15">
        <v>3.2</v>
      </c>
      <c r="DB138" s="15">
        <v>7.36</v>
      </c>
      <c r="DC138" t="s">
        <v>76</v>
      </c>
      <c r="DD138" t="s">
        <v>76</v>
      </c>
      <c r="DE138" t="s">
        <v>76</v>
      </c>
      <c r="DF138" t="s">
        <v>76</v>
      </c>
      <c r="DG138" t="s">
        <v>76</v>
      </c>
      <c r="DH138" t="s">
        <v>76</v>
      </c>
      <c r="DI138" t="s">
        <v>76</v>
      </c>
      <c r="DJ138" t="s">
        <v>76</v>
      </c>
      <c r="DK138">
        <v>1</v>
      </c>
    </row>
    <row r="139" spans="1:115" ht="15.75" thickBot="1">
      <c r="A139" t="s">
        <v>1028</v>
      </c>
      <c r="B139" t="s">
        <v>109</v>
      </c>
      <c r="C139">
        <v>74</v>
      </c>
      <c r="D139">
        <v>165</v>
      </c>
      <c r="E139">
        <v>70</v>
      </c>
      <c r="F139">
        <v>36</v>
      </c>
      <c r="G139">
        <v>153</v>
      </c>
      <c r="H139">
        <v>79</v>
      </c>
      <c r="I139" t="s">
        <v>73</v>
      </c>
      <c r="L139">
        <v>90</v>
      </c>
      <c r="M139" t="s">
        <v>1029</v>
      </c>
      <c r="N139" t="e">
        <f t="shared" si="6"/>
        <v>#VALUE!</v>
      </c>
      <c r="O139">
        <v>1</v>
      </c>
      <c r="P139">
        <v>1</v>
      </c>
      <c r="Q139" t="s">
        <v>75</v>
      </c>
      <c r="R139" s="32" t="s">
        <v>1030</v>
      </c>
      <c r="S139">
        <v>3</v>
      </c>
      <c r="T139" t="s">
        <v>77</v>
      </c>
      <c r="U139" t="s">
        <v>77</v>
      </c>
      <c r="V139">
        <v>6.72</v>
      </c>
      <c r="W139" t="s">
        <v>1031</v>
      </c>
      <c r="X139" t="s">
        <v>76</v>
      </c>
      <c r="Y139" t="s">
        <v>1032</v>
      </c>
      <c r="Z139" t="s">
        <v>428</v>
      </c>
      <c r="AA139">
        <v>200</v>
      </c>
      <c r="AB139" t="s">
        <v>81</v>
      </c>
      <c r="AC139" t="s">
        <v>82</v>
      </c>
      <c r="AD139" t="s">
        <v>78</v>
      </c>
      <c r="AE139" t="s">
        <v>1033</v>
      </c>
      <c r="AF139">
        <v>8</v>
      </c>
      <c r="AG139" t="s">
        <v>73</v>
      </c>
      <c r="AH139">
        <v>0</v>
      </c>
      <c r="AI139" t="s">
        <v>1034</v>
      </c>
      <c r="AJ139">
        <v>2</v>
      </c>
      <c r="AK139" t="s">
        <v>81</v>
      </c>
      <c r="AL139" t="s">
        <v>84</v>
      </c>
      <c r="AM139" t="s">
        <v>81</v>
      </c>
      <c r="AN139" t="s">
        <v>76</v>
      </c>
      <c r="AO139">
        <v>0</v>
      </c>
      <c r="AP139" t="s">
        <v>76</v>
      </c>
      <c r="AQ139" t="s">
        <v>76</v>
      </c>
      <c r="AR139" t="s">
        <v>76</v>
      </c>
      <c r="AS139" t="s">
        <v>76</v>
      </c>
      <c r="AT139" t="s">
        <v>76</v>
      </c>
      <c r="AU139" t="s">
        <v>76</v>
      </c>
      <c r="AV139" t="s">
        <v>76</v>
      </c>
      <c r="AW139" t="s">
        <v>76</v>
      </c>
      <c r="AX139" t="s">
        <v>76</v>
      </c>
      <c r="AY139" s="15">
        <v>802</v>
      </c>
      <c r="AZ139" s="15">
        <v>34.299999999999997</v>
      </c>
      <c r="BA139" s="15">
        <v>499</v>
      </c>
      <c r="BB139" s="16">
        <v>21.3</v>
      </c>
      <c r="BC139" s="15">
        <v>1325</v>
      </c>
      <c r="BD139" s="15">
        <v>56.7</v>
      </c>
      <c r="BE139" s="16">
        <v>214</v>
      </c>
      <c r="BF139" s="15">
        <v>9.1</v>
      </c>
      <c r="BG139" s="15">
        <v>796</v>
      </c>
      <c r="BH139" s="16">
        <v>34</v>
      </c>
      <c r="BI139" t="s">
        <v>76</v>
      </c>
      <c r="BJ139" t="s">
        <v>76</v>
      </c>
      <c r="BK139" t="s">
        <v>76</v>
      </c>
      <c r="BL139" t="s">
        <v>76</v>
      </c>
      <c r="BM139" t="s">
        <v>76</v>
      </c>
      <c r="BN139" t="s">
        <v>76</v>
      </c>
      <c r="BO139" t="s">
        <v>76</v>
      </c>
      <c r="BP139" t="s">
        <v>76</v>
      </c>
      <c r="BQ139" t="s">
        <v>76</v>
      </c>
      <c r="BR139" t="s">
        <v>76</v>
      </c>
      <c r="BS139" t="s">
        <v>76</v>
      </c>
      <c r="BT139" t="s">
        <v>76</v>
      </c>
      <c r="BU139" t="s">
        <v>76</v>
      </c>
      <c r="BV139" t="s">
        <v>76</v>
      </c>
      <c r="BW139" t="s">
        <v>76</v>
      </c>
      <c r="BX139" t="s">
        <v>76</v>
      </c>
      <c r="BY139" t="s">
        <v>76</v>
      </c>
      <c r="BZ139" t="s">
        <v>76</v>
      </c>
      <c r="CA139" t="s">
        <v>76</v>
      </c>
      <c r="CB139" t="s">
        <v>76</v>
      </c>
      <c r="CC139" s="15">
        <v>3.97</v>
      </c>
      <c r="CD139" s="16">
        <v>124</v>
      </c>
      <c r="CE139" s="15">
        <v>5.65</v>
      </c>
      <c r="CF139" s="15">
        <v>36.299999999999997</v>
      </c>
      <c r="CG139" s="16">
        <v>5.7</v>
      </c>
      <c r="CH139" s="15">
        <v>57.1</v>
      </c>
      <c r="CI139" s="15">
        <v>0.5</v>
      </c>
      <c r="CJ139" s="15">
        <v>0.4</v>
      </c>
      <c r="CK139" s="15">
        <v>192</v>
      </c>
      <c r="CL139" s="16">
        <v>4.12</v>
      </c>
      <c r="CM139" s="16">
        <v>128</v>
      </c>
      <c r="CN139" s="15">
        <v>4.82</v>
      </c>
      <c r="CO139" s="16">
        <v>42.1</v>
      </c>
      <c r="CP139" s="15">
        <v>7.3</v>
      </c>
      <c r="CQ139" s="16">
        <v>49.4</v>
      </c>
      <c r="CR139" s="15">
        <v>0.8</v>
      </c>
      <c r="CS139" s="15">
        <v>0.4</v>
      </c>
      <c r="CT139" s="15">
        <v>205</v>
      </c>
      <c r="CU139" t="s">
        <v>76</v>
      </c>
      <c r="CV139" t="s">
        <v>76</v>
      </c>
      <c r="CW139" t="s">
        <v>76</v>
      </c>
      <c r="CX139" t="s">
        <v>76</v>
      </c>
      <c r="CY139" t="s">
        <v>76</v>
      </c>
      <c r="CZ139" t="s">
        <v>76</v>
      </c>
      <c r="DA139" t="s">
        <v>76</v>
      </c>
      <c r="DB139" t="s">
        <v>76</v>
      </c>
      <c r="DC139" s="15">
        <v>41</v>
      </c>
      <c r="DD139" s="16">
        <v>86</v>
      </c>
      <c r="DE139" s="16">
        <v>24.8</v>
      </c>
      <c r="DF139" s="15">
        <v>24.7</v>
      </c>
      <c r="DG139" s="16">
        <v>96</v>
      </c>
      <c r="DH139" s="15">
        <v>-0.2</v>
      </c>
      <c r="DI139" s="15">
        <v>2.4</v>
      </c>
      <c r="DJ139" s="15">
        <v>7.39</v>
      </c>
      <c r="DK139">
        <v>1</v>
      </c>
    </row>
    <row r="140" spans="1:115" ht="15.75" thickBot="1">
      <c r="A140" t="s">
        <v>1035</v>
      </c>
      <c r="B140" t="s">
        <v>72</v>
      </c>
      <c r="C140">
        <v>33</v>
      </c>
      <c r="D140">
        <v>172</v>
      </c>
      <c r="E140">
        <v>62</v>
      </c>
      <c r="F140">
        <v>36.5</v>
      </c>
      <c r="G140">
        <v>100</v>
      </c>
      <c r="H140">
        <v>69</v>
      </c>
      <c r="I140" t="s">
        <v>73</v>
      </c>
      <c r="L140">
        <v>90</v>
      </c>
      <c r="M140" t="s">
        <v>887</v>
      </c>
      <c r="N140" t="e">
        <f t="shared" si="6"/>
        <v>#VALUE!</v>
      </c>
      <c r="O140">
        <v>1</v>
      </c>
      <c r="P140">
        <v>1</v>
      </c>
      <c r="Q140" t="s">
        <v>75</v>
      </c>
      <c r="R140" s="32" t="s">
        <v>1036</v>
      </c>
      <c r="S140">
        <v>3</v>
      </c>
      <c r="T140" t="s">
        <v>91</v>
      </c>
      <c r="U140" t="s">
        <v>91</v>
      </c>
      <c r="V140" t="s">
        <v>76</v>
      </c>
      <c r="W140" t="s">
        <v>1037</v>
      </c>
      <c r="X140" t="s">
        <v>76</v>
      </c>
      <c r="Y140" t="s">
        <v>76</v>
      </c>
      <c r="Z140" t="s">
        <v>428</v>
      </c>
      <c r="AA140">
        <v>200</v>
      </c>
      <c r="AB140" t="s">
        <v>81</v>
      </c>
      <c r="AC140" t="s">
        <v>82</v>
      </c>
      <c r="AD140" t="s">
        <v>78</v>
      </c>
      <c r="AE140" t="s">
        <v>1038</v>
      </c>
      <c r="AF140">
        <v>21</v>
      </c>
      <c r="AG140" t="s">
        <v>73</v>
      </c>
      <c r="AH140">
        <v>0</v>
      </c>
      <c r="AI140" t="s">
        <v>73</v>
      </c>
      <c r="AJ140">
        <v>0</v>
      </c>
      <c r="AK140" t="s">
        <v>81</v>
      </c>
      <c r="AL140" t="s">
        <v>84</v>
      </c>
      <c r="AM140" t="s">
        <v>81</v>
      </c>
      <c r="AN140" s="7" t="s">
        <v>544</v>
      </c>
      <c r="AO140">
        <v>2</v>
      </c>
      <c r="AP140" t="s">
        <v>76</v>
      </c>
      <c r="AQ140" t="s">
        <v>76</v>
      </c>
      <c r="AR140" t="s">
        <v>76</v>
      </c>
      <c r="AS140" t="s">
        <v>76</v>
      </c>
      <c r="AT140" t="s">
        <v>76</v>
      </c>
      <c r="AU140" t="s">
        <v>76</v>
      </c>
      <c r="AV140" t="s">
        <v>76</v>
      </c>
      <c r="AW140" t="s">
        <v>76</v>
      </c>
      <c r="AX140" t="s">
        <v>76</v>
      </c>
      <c r="AY140" s="16">
        <v>139</v>
      </c>
      <c r="AZ140" s="16">
        <v>15.6</v>
      </c>
      <c r="BA140" s="15">
        <v>441</v>
      </c>
      <c r="BB140" s="16">
        <v>49.3</v>
      </c>
      <c r="BC140" s="16">
        <v>680</v>
      </c>
      <c r="BD140" s="16">
        <v>76.099999999999994</v>
      </c>
      <c r="BE140" s="15">
        <v>70</v>
      </c>
      <c r="BF140" s="15">
        <v>7.9</v>
      </c>
      <c r="BG140" s="15">
        <v>137</v>
      </c>
      <c r="BH140" s="15">
        <v>15.4</v>
      </c>
      <c r="BI140" s="15">
        <v>273</v>
      </c>
      <c r="BJ140" s="15">
        <v>17.600000000000001</v>
      </c>
      <c r="BK140" s="16">
        <v>703</v>
      </c>
      <c r="BL140" s="15">
        <v>45.3</v>
      </c>
      <c r="BM140" s="15">
        <v>1151</v>
      </c>
      <c r="BN140" s="16">
        <v>74.099999999999994</v>
      </c>
      <c r="BO140" s="15">
        <v>101</v>
      </c>
      <c r="BP140" s="16">
        <v>6.5</v>
      </c>
      <c r="BQ140" s="15">
        <v>294</v>
      </c>
      <c r="BR140" s="15">
        <v>19</v>
      </c>
      <c r="BS140" s="16">
        <v>2195</v>
      </c>
      <c r="BT140" s="15">
        <v>6.41</v>
      </c>
      <c r="BU140" s="15" t="s">
        <v>93</v>
      </c>
      <c r="BV140" s="17" t="s">
        <v>93</v>
      </c>
      <c r="BW140" s="15">
        <v>7.36</v>
      </c>
      <c r="BX140" t="s">
        <v>76</v>
      </c>
      <c r="BY140" t="s">
        <v>76</v>
      </c>
      <c r="BZ140" t="s">
        <v>76</v>
      </c>
      <c r="CA140" t="s">
        <v>76</v>
      </c>
      <c r="CB140" t="s">
        <v>76</v>
      </c>
      <c r="CC140" s="15">
        <v>2.77</v>
      </c>
      <c r="CD140" s="16">
        <v>93</v>
      </c>
      <c r="CE140" s="16">
        <v>21.95</v>
      </c>
      <c r="CF140" s="15">
        <v>7.8</v>
      </c>
      <c r="CG140" s="15">
        <v>6.3</v>
      </c>
      <c r="CH140" s="16">
        <v>85.6</v>
      </c>
      <c r="CI140" s="16">
        <v>0.1</v>
      </c>
      <c r="CJ140" s="15">
        <v>0.2</v>
      </c>
      <c r="CK140" s="15">
        <v>150</v>
      </c>
      <c r="CL140" s="16">
        <v>3.69</v>
      </c>
      <c r="CM140" s="15">
        <v>123</v>
      </c>
      <c r="CN140" s="15">
        <v>4.4000000000000004</v>
      </c>
      <c r="CO140" s="15">
        <v>33.200000000000003</v>
      </c>
      <c r="CP140" s="15">
        <v>15</v>
      </c>
      <c r="CQ140" s="16">
        <v>51.4</v>
      </c>
      <c r="CR140" s="15">
        <v>0.2</v>
      </c>
      <c r="CS140" s="15">
        <v>0.2</v>
      </c>
      <c r="CT140" s="15">
        <v>200</v>
      </c>
      <c r="CU140" s="16">
        <v>39</v>
      </c>
      <c r="CV140" s="16">
        <v>84</v>
      </c>
      <c r="CW140" s="16">
        <v>27.1</v>
      </c>
      <c r="CX140" s="15">
        <v>27.2</v>
      </c>
      <c r="CY140" s="15">
        <v>97</v>
      </c>
      <c r="CZ140" s="16">
        <v>2.9</v>
      </c>
      <c r="DA140" s="15">
        <v>0.9</v>
      </c>
      <c r="DB140" s="16">
        <v>7.45</v>
      </c>
      <c r="DC140" t="s">
        <v>76</v>
      </c>
      <c r="DD140" t="s">
        <v>76</v>
      </c>
      <c r="DE140" t="s">
        <v>76</v>
      </c>
      <c r="DF140" t="s">
        <v>76</v>
      </c>
      <c r="DG140" t="s">
        <v>76</v>
      </c>
      <c r="DH140" t="s">
        <v>76</v>
      </c>
      <c r="DI140" t="s">
        <v>76</v>
      </c>
      <c r="DJ140" t="s">
        <v>76</v>
      </c>
      <c r="DK140">
        <v>1</v>
      </c>
    </row>
    <row r="141" spans="1:115" ht="15.75" thickBot="1">
      <c r="A141" t="s">
        <v>1039</v>
      </c>
      <c r="B141" t="s">
        <v>72</v>
      </c>
      <c r="C141">
        <v>76</v>
      </c>
      <c r="D141" t="s">
        <v>76</v>
      </c>
      <c r="E141" t="s">
        <v>76</v>
      </c>
      <c r="F141">
        <v>36.9</v>
      </c>
      <c r="G141">
        <v>101</v>
      </c>
      <c r="H141">
        <v>63</v>
      </c>
      <c r="I141" t="s">
        <v>1040</v>
      </c>
      <c r="J141">
        <f>FIND("烟",I141)</f>
        <v>2</v>
      </c>
      <c r="L141">
        <v>70</v>
      </c>
      <c r="M141" t="s">
        <v>95</v>
      </c>
      <c r="N141">
        <f t="shared" si="6"/>
        <v>1</v>
      </c>
      <c r="O141">
        <v>1</v>
      </c>
      <c r="P141">
        <v>1</v>
      </c>
      <c r="Q141" t="s">
        <v>96</v>
      </c>
      <c r="R141" s="32" t="s">
        <v>1041</v>
      </c>
      <c r="S141">
        <v>3</v>
      </c>
      <c r="T141" t="s">
        <v>91</v>
      </c>
      <c r="U141" t="s">
        <v>77</v>
      </c>
      <c r="V141" t="s">
        <v>76</v>
      </c>
      <c r="W141" t="s">
        <v>76</v>
      </c>
      <c r="X141" t="s">
        <v>76</v>
      </c>
      <c r="Y141" t="s">
        <v>1042</v>
      </c>
      <c r="Z141" t="s">
        <v>80</v>
      </c>
      <c r="AA141">
        <v>200</v>
      </c>
      <c r="AB141" t="s">
        <v>84</v>
      </c>
      <c r="AC141" t="s">
        <v>82</v>
      </c>
      <c r="AD141" t="s">
        <v>78</v>
      </c>
      <c r="AE141" t="s">
        <v>686</v>
      </c>
      <c r="AF141">
        <v>3</v>
      </c>
      <c r="AG141" t="s">
        <v>73</v>
      </c>
      <c r="AH141">
        <v>0</v>
      </c>
      <c r="AI141" t="s">
        <v>73</v>
      </c>
      <c r="AJ141">
        <v>0</v>
      </c>
      <c r="AK141" t="s">
        <v>84</v>
      </c>
      <c r="AL141" t="s">
        <v>81</v>
      </c>
      <c r="AM141" t="s">
        <v>81</v>
      </c>
      <c r="AN141" t="s">
        <v>1043</v>
      </c>
      <c r="AO141">
        <v>2</v>
      </c>
      <c r="AP141" t="s">
        <v>76</v>
      </c>
      <c r="AQ141" t="s">
        <v>76</v>
      </c>
      <c r="AR141" t="s">
        <v>76</v>
      </c>
      <c r="AS141" t="s">
        <v>76</v>
      </c>
      <c r="AT141" t="s">
        <v>76</v>
      </c>
      <c r="AU141" t="s">
        <v>76</v>
      </c>
      <c r="AV141" t="s">
        <v>76</v>
      </c>
      <c r="AW141" t="s">
        <v>76</v>
      </c>
      <c r="AX141" t="s">
        <v>76</v>
      </c>
      <c r="AY141" s="15">
        <v>215</v>
      </c>
      <c r="AZ141" s="15">
        <v>20.5</v>
      </c>
      <c r="BA141" s="15">
        <v>378</v>
      </c>
      <c r="BB141" s="15">
        <v>35.9</v>
      </c>
      <c r="BC141" s="15">
        <v>610</v>
      </c>
      <c r="BD141" s="15">
        <v>58</v>
      </c>
      <c r="BE141" s="15">
        <v>162</v>
      </c>
      <c r="BF141" s="15">
        <v>15.4</v>
      </c>
      <c r="BG141" s="16">
        <v>276</v>
      </c>
      <c r="BH141" s="16">
        <v>26.3</v>
      </c>
      <c r="BI141" t="s">
        <v>76</v>
      </c>
      <c r="BJ141" t="s">
        <v>76</v>
      </c>
      <c r="BK141" t="s">
        <v>76</v>
      </c>
      <c r="BL141" t="s">
        <v>76</v>
      </c>
      <c r="BM141" t="s">
        <v>76</v>
      </c>
      <c r="BN141" t="s">
        <v>76</v>
      </c>
      <c r="BO141" t="s">
        <v>76</v>
      </c>
      <c r="BP141" t="s">
        <v>76</v>
      </c>
      <c r="BQ141" t="s">
        <v>76</v>
      </c>
      <c r="BR141" t="s">
        <v>76</v>
      </c>
      <c r="BS141" s="15">
        <v>414</v>
      </c>
      <c r="BT141" s="15">
        <v>35.6</v>
      </c>
      <c r="BU141" s="15">
        <v>216</v>
      </c>
      <c r="BV141" s="15" t="s">
        <v>93</v>
      </c>
      <c r="BW141" s="15">
        <v>12.4</v>
      </c>
      <c r="BX141" t="s">
        <v>76</v>
      </c>
      <c r="BY141" t="s">
        <v>76</v>
      </c>
      <c r="BZ141" t="s">
        <v>76</v>
      </c>
      <c r="CA141" t="s">
        <v>76</v>
      </c>
      <c r="CB141" t="s">
        <v>76</v>
      </c>
      <c r="CC141" s="16">
        <v>4.1399999999999997</v>
      </c>
      <c r="CD141" s="15">
        <v>124</v>
      </c>
      <c r="CE141" s="16">
        <v>6.12</v>
      </c>
      <c r="CF141" s="15">
        <v>16.3</v>
      </c>
      <c r="CG141" s="16">
        <v>13.7</v>
      </c>
      <c r="CH141" s="15">
        <v>67.3</v>
      </c>
      <c r="CI141" s="15">
        <v>2</v>
      </c>
      <c r="CJ141" s="15">
        <v>0.7</v>
      </c>
      <c r="CK141" s="16">
        <v>230</v>
      </c>
      <c r="CL141" s="16">
        <v>4</v>
      </c>
      <c r="CM141" s="16">
        <v>112</v>
      </c>
      <c r="CN141" s="15">
        <v>12.88</v>
      </c>
      <c r="CO141" s="16">
        <v>10.199999999999999</v>
      </c>
      <c r="CP141" s="16">
        <v>8.8000000000000007</v>
      </c>
      <c r="CQ141" s="15">
        <v>79.8</v>
      </c>
      <c r="CR141" s="15">
        <v>0.8</v>
      </c>
      <c r="CS141" s="16">
        <v>0.4</v>
      </c>
      <c r="CT141" s="15">
        <v>317</v>
      </c>
      <c r="CU141" s="15">
        <v>53</v>
      </c>
      <c r="CV141" s="16">
        <v>131</v>
      </c>
      <c r="CW141" s="15">
        <v>34.4</v>
      </c>
      <c r="CX141" s="16">
        <v>31</v>
      </c>
      <c r="CY141" s="15">
        <v>99</v>
      </c>
      <c r="CZ141" s="15">
        <v>7.8</v>
      </c>
      <c r="DA141" s="15">
        <v>1</v>
      </c>
      <c r="DB141" s="17">
        <v>7.42</v>
      </c>
      <c r="DC141" t="s">
        <v>76</v>
      </c>
      <c r="DD141" t="s">
        <v>76</v>
      </c>
      <c r="DE141" t="s">
        <v>76</v>
      </c>
      <c r="DF141" t="s">
        <v>76</v>
      </c>
      <c r="DG141" t="s">
        <v>76</v>
      </c>
      <c r="DH141" t="s">
        <v>76</v>
      </c>
      <c r="DI141" t="s">
        <v>76</v>
      </c>
      <c r="DJ141" t="s">
        <v>76</v>
      </c>
      <c r="DK141">
        <v>1</v>
      </c>
    </row>
    <row r="142" spans="1:115" ht="15.75" thickBot="1">
      <c r="A142" t="s">
        <v>1044</v>
      </c>
      <c r="B142" t="s">
        <v>72</v>
      </c>
      <c r="C142">
        <v>60</v>
      </c>
      <c r="D142">
        <v>165</v>
      </c>
      <c r="E142">
        <v>52</v>
      </c>
      <c r="F142">
        <v>36.200000000000003</v>
      </c>
      <c r="G142">
        <v>144</v>
      </c>
      <c r="H142">
        <v>80</v>
      </c>
      <c r="I142" t="s">
        <v>73</v>
      </c>
      <c r="L142">
        <v>90</v>
      </c>
      <c r="M142" t="s">
        <v>95</v>
      </c>
      <c r="N142">
        <f t="shared" si="6"/>
        <v>1</v>
      </c>
      <c r="O142">
        <v>1</v>
      </c>
      <c r="P142">
        <v>1</v>
      </c>
      <c r="Q142" t="s">
        <v>75</v>
      </c>
      <c r="R142" s="32" t="s">
        <v>73</v>
      </c>
      <c r="S142">
        <v>0</v>
      </c>
      <c r="T142" t="s">
        <v>77</v>
      </c>
      <c r="U142" t="s">
        <v>77</v>
      </c>
      <c r="V142" t="s">
        <v>76</v>
      </c>
      <c r="W142" t="s">
        <v>76</v>
      </c>
      <c r="X142" t="s">
        <v>76</v>
      </c>
      <c r="Y142" t="s">
        <v>76</v>
      </c>
      <c r="Z142" t="s">
        <v>80</v>
      </c>
      <c r="AA142">
        <v>200</v>
      </c>
      <c r="AB142" t="s">
        <v>84</v>
      </c>
      <c r="AC142" t="s">
        <v>82</v>
      </c>
      <c r="AD142" t="s">
        <v>78</v>
      </c>
      <c r="AE142" t="s">
        <v>1045</v>
      </c>
      <c r="AF142">
        <v>4</v>
      </c>
      <c r="AG142" t="s">
        <v>1046</v>
      </c>
      <c r="AH142">
        <v>2</v>
      </c>
      <c r="AI142" t="s">
        <v>73</v>
      </c>
      <c r="AJ142">
        <v>0</v>
      </c>
      <c r="AK142" t="s">
        <v>81</v>
      </c>
      <c r="AL142" t="s">
        <v>84</v>
      </c>
      <c r="AM142" t="s">
        <v>81</v>
      </c>
      <c r="AN142" t="s">
        <v>649</v>
      </c>
      <c r="AO142">
        <v>3</v>
      </c>
      <c r="AP142" t="s">
        <v>76</v>
      </c>
      <c r="AQ142" t="s">
        <v>76</v>
      </c>
      <c r="AR142" t="s">
        <v>76</v>
      </c>
      <c r="AS142" t="s">
        <v>76</v>
      </c>
      <c r="AT142" t="s">
        <v>76</v>
      </c>
      <c r="AU142" t="s">
        <v>76</v>
      </c>
      <c r="AV142" t="s">
        <v>76</v>
      </c>
      <c r="AW142" t="s">
        <v>76</v>
      </c>
      <c r="AX142" t="s">
        <v>76</v>
      </c>
      <c r="AY142" s="16">
        <v>154</v>
      </c>
      <c r="AZ142" s="15">
        <v>26.1</v>
      </c>
      <c r="BA142" s="16">
        <v>121</v>
      </c>
      <c r="BB142" s="15">
        <v>20.6</v>
      </c>
      <c r="BC142" s="16">
        <v>325</v>
      </c>
      <c r="BD142" s="16">
        <v>55.3</v>
      </c>
      <c r="BE142" s="15">
        <v>195</v>
      </c>
      <c r="BF142" s="16">
        <v>33.1</v>
      </c>
      <c r="BG142" s="15">
        <v>68</v>
      </c>
      <c r="BH142" s="16">
        <v>11.6</v>
      </c>
      <c r="BI142" s="15">
        <v>163</v>
      </c>
      <c r="BJ142" s="15">
        <v>27.7</v>
      </c>
      <c r="BK142" s="15">
        <v>152</v>
      </c>
      <c r="BL142" s="15">
        <v>25.9</v>
      </c>
      <c r="BM142" s="16">
        <v>361</v>
      </c>
      <c r="BN142" s="16">
        <v>61.4</v>
      </c>
      <c r="BO142" s="15">
        <v>141</v>
      </c>
      <c r="BP142" s="15">
        <v>24</v>
      </c>
      <c r="BQ142" s="15">
        <v>86</v>
      </c>
      <c r="BR142" s="15">
        <v>14.5</v>
      </c>
      <c r="BS142" t="s">
        <v>76</v>
      </c>
      <c r="BT142" t="s">
        <v>76</v>
      </c>
      <c r="BU142" t="s">
        <v>76</v>
      </c>
      <c r="BV142" t="s">
        <v>76</v>
      </c>
      <c r="BW142" t="s">
        <v>76</v>
      </c>
      <c r="BX142" t="s">
        <v>76</v>
      </c>
      <c r="BY142" t="s">
        <v>76</v>
      </c>
      <c r="BZ142" t="s">
        <v>76</v>
      </c>
      <c r="CA142" t="s">
        <v>76</v>
      </c>
      <c r="CB142" t="s">
        <v>76</v>
      </c>
      <c r="CC142" s="16">
        <v>4.45</v>
      </c>
      <c r="CD142" s="15">
        <v>151</v>
      </c>
      <c r="CE142" s="16">
        <v>3.28</v>
      </c>
      <c r="CF142" s="15">
        <v>19.5</v>
      </c>
      <c r="CG142" s="15">
        <v>6.1</v>
      </c>
      <c r="CH142" s="15">
        <v>71.400000000000006</v>
      </c>
      <c r="CI142" s="15">
        <v>2.7</v>
      </c>
      <c r="CJ142" s="15">
        <v>0.3</v>
      </c>
      <c r="CK142" s="16">
        <v>124</v>
      </c>
      <c r="CL142" s="16">
        <v>3.88</v>
      </c>
      <c r="CM142" s="15">
        <v>131</v>
      </c>
      <c r="CN142" s="16">
        <v>4.16</v>
      </c>
      <c r="CO142" s="16">
        <v>11.3</v>
      </c>
      <c r="CP142" s="16">
        <v>6.7</v>
      </c>
      <c r="CQ142" s="16">
        <v>79.900000000000006</v>
      </c>
      <c r="CR142" s="15">
        <v>1.9</v>
      </c>
      <c r="CS142" s="15">
        <v>0.2</v>
      </c>
      <c r="CT142" s="15">
        <v>97</v>
      </c>
      <c r="CU142" t="s">
        <v>76</v>
      </c>
      <c r="CV142" t="s">
        <v>76</v>
      </c>
      <c r="CW142" t="s">
        <v>76</v>
      </c>
      <c r="CX142" t="s">
        <v>76</v>
      </c>
      <c r="CY142" t="s">
        <v>76</v>
      </c>
      <c r="CZ142" t="s">
        <v>76</v>
      </c>
      <c r="DA142" t="s">
        <v>76</v>
      </c>
      <c r="DB142" t="s">
        <v>76</v>
      </c>
      <c r="DC142" s="15">
        <v>43</v>
      </c>
      <c r="DD142" s="15">
        <v>82</v>
      </c>
      <c r="DE142" s="15">
        <v>27.9</v>
      </c>
      <c r="DF142" s="15">
        <v>27.3</v>
      </c>
      <c r="DG142" s="15">
        <v>96</v>
      </c>
      <c r="DH142" s="15">
        <v>3</v>
      </c>
      <c r="DI142" s="15">
        <v>1.6</v>
      </c>
      <c r="DJ142" s="15">
        <v>7.42</v>
      </c>
      <c r="DK142">
        <v>1</v>
      </c>
    </row>
    <row r="143" spans="1:115" ht="15.75" thickBot="1">
      <c r="A143" t="s">
        <v>1047</v>
      </c>
      <c r="B143" t="s">
        <v>72</v>
      </c>
      <c r="C143">
        <v>56</v>
      </c>
      <c r="D143">
        <v>168</v>
      </c>
      <c r="E143">
        <v>75</v>
      </c>
      <c r="F143">
        <v>36.6</v>
      </c>
      <c r="G143">
        <v>137</v>
      </c>
      <c r="H143">
        <v>76</v>
      </c>
      <c r="I143" t="s">
        <v>73</v>
      </c>
      <c r="L143">
        <v>80</v>
      </c>
      <c r="M143" t="s">
        <v>178</v>
      </c>
      <c r="N143" t="e">
        <f t="shared" si="6"/>
        <v>#VALUE!</v>
      </c>
      <c r="O143">
        <v>1</v>
      </c>
      <c r="P143">
        <v>1</v>
      </c>
      <c r="Q143" t="s">
        <v>96</v>
      </c>
      <c r="R143" s="32" t="s">
        <v>73</v>
      </c>
      <c r="S143">
        <v>0</v>
      </c>
      <c r="T143" t="s">
        <v>77</v>
      </c>
      <c r="U143" t="s">
        <v>77</v>
      </c>
      <c r="V143" t="s">
        <v>76</v>
      </c>
      <c r="W143" t="s">
        <v>1048</v>
      </c>
      <c r="X143" t="s">
        <v>76</v>
      </c>
      <c r="Y143" t="s">
        <v>76</v>
      </c>
      <c r="Z143" t="s">
        <v>80</v>
      </c>
      <c r="AA143">
        <v>200</v>
      </c>
      <c r="AB143" t="s">
        <v>81</v>
      </c>
      <c r="AC143" t="s">
        <v>82</v>
      </c>
      <c r="AD143" t="s">
        <v>78</v>
      </c>
      <c r="AE143" t="s">
        <v>1049</v>
      </c>
      <c r="AF143">
        <v>6</v>
      </c>
      <c r="AG143" t="s">
        <v>1050</v>
      </c>
      <c r="AH143">
        <v>2</v>
      </c>
      <c r="AI143" t="s">
        <v>73</v>
      </c>
      <c r="AJ143">
        <v>0</v>
      </c>
      <c r="AK143" t="s">
        <v>84</v>
      </c>
      <c r="AL143" t="s">
        <v>84</v>
      </c>
      <c r="AM143" t="s">
        <v>81</v>
      </c>
      <c r="AN143" t="s">
        <v>1051</v>
      </c>
      <c r="AO143">
        <v>3</v>
      </c>
      <c r="AP143" t="s">
        <v>76</v>
      </c>
      <c r="AQ143" t="s">
        <v>76</v>
      </c>
      <c r="AR143" t="s">
        <v>76</v>
      </c>
      <c r="AS143" t="s">
        <v>76</v>
      </c>
      <c r="AT143" t="s">
        <v>76</v>
      </c>
      <c r="AU143" t="s">
        <v>76</v>
      </c>
      <c r="AV143" t="s">
        <v>76</v>
      </c>
      <c r="AW143" t="s">
        <v>76</v>
      </c>
      <c r="AX143" t="s">
        <v>76</v>
      </c>
      <c r="AY143" s="15">
        <v>265</v>
      </c>
      <c r="AZ143" s="15">
        <v>32.299999999999997</v>
      </c>
      <c r="BA143" s="15">
        <v>334</v>
      </c>
      <c r="BB143" s="15">
        <v>40.700000000000003</v>
      </c>
      <c r="BC143" s="16">
        <v>641</v>
      </c>
      <c r="BD143" s="15">
        <v>78.099999999999994</v>
      </c>
      <c r="BE143" s="16">
        <v>54</v>
      </c>
      <c r="BF143" s="15">
        <v>6.6</v>
      </c>
      <c r="BG143" s="16">
        <v>126</v>
      </c>
      <c r="BH143" s="16">
        <v>15.3</v>
      </c>
      <c r="BI143" s="16">
        <v>291</v>
      </c>
      <c r="BJ143" s="15">
        <v>25.8</v>
      </c>
      <c r="BK143" s="15">
        <v>405</v>
      </c>
      <c r="BL143" s="15">
        <v>36</v>
      </c>
      <c r="BM143" s="15">
        <v>767</v>
      </c>
      <c r="BN143" s="15">
        <v>68.099999999999994</v>
      </c>
      <c r="BO143" s="17">
        <v>107</v>
      </c>
      <c r="BP143" s="15">
        <v>9.5</v>
      </c>
      <c r="BQ143" s="16">
        <v>249</v>
      </c>
      <c r="BR143" s="16">
        <v>22.2</v>
      </c>
      <c r="BS143" t="s">
        <v>76</v>
      </c>
      <c r="BT143" t="s">
        <v>76</v>
      </c>
      <c r="BU143" t="s">
        <v>76</v>
      </c>
      <c r="BV143" t="s">
        <v>76</v>
      </c>
      <c r="BW143" t="s">
        <v>76</v>
      </c>
      <c r="BX143" t="s">
        <v>76</v>
      </c>
      <c r="BY143" t="s">
        <v>76</v>
      </c>
      <c r="BZ143" t="s">
        <v>76</v>
      </c>
      <c r="CA143" t="s">
        <v>76</v>
      </c>
      <c r="CB143" t="s">
        <v>76</v>
      </c>
      <c r="CC143" s="15">
        <v>3.44</v>
      </c>
      <c r="CD143" s="15">
        <v>122</v>
      </c>
      <c r="CE143" s="15">
        <v>3.34</v>
      </c>
      <c r="CF143" s="15">
        <v>26.3</v>
      </c>
      <c r="CG143" s="16">
        <v>19.5</v>
      </c>
      <c r="CH143" s="15">
        <v>50</v>
      </c>
      <c r="CI143" s="15">
        <v>3.6</v>
      </c>
      <c r="CJ143" s="15">
        <v>0.6</v>
      </c>
      <c r="CK143" s="15">
        <v>136</v>
      </c>
      <c r="CL143" s="15">
        <v>3.6</v>
      </c>
      <c r="CM143" s="15">
        <v>114</v>
      </c>
      <c r="CN143" s="16">
        <v>5.89</v>
      </c>
      <c r="CO143" s="15">
        <v>19.399999999999999</v>
      </c>
      <c r="CP143" s="16">
        <v>13.1</v>
      </c>
      <c r="CQ143" s="16">
        <v>66</v>
      </c>
      <c r="CR143" s="15">
        <v>0.8</v>
      </c>
      <c r="CS143" s="15">
        <v>0.7</v>
      </c>
      <c r="CT143" s="17">
        <v>239</v>
      </c>
      <c r="CU143" t="s">
        <v>76</v>
      </c>
      <c r="CV143" t="s">
        <v>76</v>
      </c>
      <c r="CW143" t="s">
        <v>76</v>
      </c>
      <c r="CX143" t="s">
        <v>76</v>
      </c>
      <c r="CY143" t="s">
        <v>76</v>
      </c>
      <c r="CZ143" t="s">
        <v>76</v>
      </c>
      <c r="DA143" t="s">
        <v>76</v>
      </c>
      <c r="DB143" t="s">
        <v>76</v>
      </c>
      <c r="DC143" t="s">
        <v>76</v>
      </c>
      <c r="DD143" t="s">
        <v>76</v>
      </c>
      <c r="DE143" t="s">
        <v>76</v>
      </c>
      <c r="DF143" t="s">
        <v>76</v>
      </c>
      <c r="DG143" t="s">
        <v>76</v>
      </c>
      <c r="DH143" t="s">
        <v>76</v>
      </c>
      <c r="DI143" t="s">
        <v>76</v>
      </c>
      <c r="DJ143" t="s">
        <v>76</v>
      </c>
      <c r="DK143">
        <v>1</v>
      </c>
    </row>
    <row r="144" spans="1:115" ht="15.75" thickBot="1">
      <c r="A144" t="s">
        <v>1052</v>
      </c>
      <c r="B144" t="s">
        <v>72</v>
      </c>
      <c r="C144">
        <v>34</v>
      </c>
      <c r="D144">
        <v>167</v>
      </c>
      <c r="E144">
        <v>53</v>
      </c>
      <c r="F144">
        <v>36.299999999999997</v>
      </c>
      <c r="G144">
        <v>99</v>
      </c>
      <c r="H144">
        <v>60</v>
      </c>
      <c r="I144" t="s">
        <v>73</v>
      </c>
      <c r="L144">
        <v>70</v>
      </c>
      <c r="M144" t="s">
        <v>1053</v>
      </c>
      <c r="N144" t="e">
        <f t="shared" si="6"/>
        <v>#VALUE!</v>
      </c>
      <c r="O144">
        <v>1</v>
      </c>
      <c r="P144">
        <v>1</v>
      </c>
      <c r="Q144" t="s">
        <v>96</v>
      </c>
      <c r="R144" s="32" t="s">
        <v>73</v>
      </c>
      <c r="S144">
        <v>0</v>
      </c>
      <c r="T144" t="s">
        <v>77</v>
      </c>
      <c r="U144" t="s">
        <v>77</v>
      </c>
      <c r="V144" t="s">
        <v>76</v>
      </c>
      <c r="W144" t="s">
        <v>76</v>
      </c>
      <c r="X144" t="s">
        <v>76</v>
      </c>
      <c r="Y144" t="s">
        <v>76</v>
      </c>
      <c r="Z144" t="s">
        <v>80</v>
      </c>
      <c r="AA144">
        <v>200</v>
      </c>
      <c r="AB144" t="s">
        <v>81</v>
      </c>
      <c r="AC144" t="s">
        <v>82</v>
      </c>
      <c r="AD144" t="s">
        <v>78</v>
      </c>
      <c r="AE144" t="s">
        <v>1054</v>
      </c>
      <c r="AF144">
        <v>16</v>
      </c>
      <c r="AG144" t="s">
        <v>269</v>
      </c>
      <c r="AH144">
        <v>1</v>
      </c>
      <c r="AI144" t="s">
        <v>73</v>
      </c>
      <c r="AJ144">
        <v>0</v>
      </c>
      <c r="AK144" t="s">
        <v>84</v>
      </c>
      <c r="AL144" t="s">
        <v>81</v>
      </c>
      <c r="AM144" t="s">
        <v>81</v>
      </c>
      <c r="AN144" t="s">
        <v>1055</v>
      </c>
      <c r="AO144">
        <v>3</v>
      </c>
      <c r="AP144" t="s">
        <v>76</v>
      </c>
      <c r="AQ144" t="s">
        <v>76</v>
      </c>
      <c r="AR144" t="s">
        <v>76</v>
      </c>
      <c r="AS144" t="s">
        <v>76</v>
      </c>
      <c r="AT144" t="s">
        <v>76</v>
      </c>
      <c r="AU144" t="s">
        <v>76</v>
      </c>
      <c r="AV144" t="s">
        <v>76</v>
      </c>
      <c r="AW144" s="7" t="s">
        <v>1056</v>
      </c>
      <c r="AX144" t="s">
        <v>76</v>
      </c>
      <c r="AY144" s="15">
        <v>135</v>
      </c>
      <c r="AZ144" s="15">
        <v>22.4</v>
      </c>
      <c r="BA144" s="15">
        <v>354</v>
      </c>
      <c r="BB144" s="15">
        <v>59</v>
      </c>
      <c r="BC144" s="16">
        <v>520</v>
      </c>
      <c r="BD144" s="15">
        <v>86.6</v>
      </c>
      <c r="BE144" s="15">
        <v>24</v>
      </c>
      <c r="BF144" s="16">
        <v>3.9</v>
      </c>
      <c r="BG144" s="16">
        <v>57</v>
      </c>
      <c r="BH144" s="16">
        <v>15</v>
      </c>
      <c r="BI144" s="16">
        <v>161</v>
      </c>
      <c r="BJ144" s="16">
        <v>25.3</v>
      </c>
      <c r="BK144" s="15">
        <v>335</v>
      </c>
      <c r="BL144" s="15">
        <v>52.8</v>
      </c>
      <c r="BM144" s="15">
        <v>521</v>
      </c>
      <c r="BN144" s="16">
        <v>82.1</v>
      </c>
      <c r="BO144" s="15">
        <v>17</v>
      </c>
      <c r="BP144" s="16">
        <v>2.7</v>
      </c>
      <c r="BQ144" s="16">
        <v>95</v>
      </c>
      <c r="BR144" s="16">
        <v>15</v>
      </c>
      <c r="BS144" t="s">
        <v>76</v>
      </c>
      <c r="BT144" t="s">
        <v>76</v>
      </c>
      <c r="BU144" t="s">
        <v>76</v>
      </c>
      <c r="BV144" t="s">
        <v>76</v>
      </c>
      <c r="BW144" t="s">
        <v>76</v>
      </c>
      <c r="BX144" t="s">
        <v>76</v>
      </c>
      <c r="BY144" t="s">
        <v>76</v>
      </c>
      <c r="BZ144" t="s">
        <v>76</v>
      </c>
      <c r="CA144" t="s">
        <v>76</v>
      </c>
      <c r="CB144" t="s">
        <v>76</v>
      </c>
      <c r="CC144" s="16">
        <v>2.82</v>
      </c>
      <c r="CD144" s="15">
        <v>99</v>
      </c>
      <c r="CE144" s="15">
        <v>3.41</v>
      </c>
      <c r="CF144" s="15">
        <v>15.5</v>
      </c>
      <c r="CG144" s="15">
        <v>10.6</v>
      </c>
      <c r="CH144" s="15">
        <v>67.400000000000006</v>
      </c>
      <c r="CI144" s="17">
        <v>5.9</v>
      </c>
      <c r="CJ144" s="16">
        <v>0.6</v>
      </c>
      <c r="CK144" s="15">
        <v>171</v>
      </c>
      <c r="CL144" s="17">
        <v>3.39</v>
      </c>
      <c r="CM144" s="16">
        <v>117</v>
      </c>
      <c r="CN144" s="17">
        <v>5.03</v>
      </c>
      <c r="CO144" s="16">
        <v>8.5</v>
      </c>
      <c r="CP144" s="15">
        <v>6.4</v>
      </c>
      <c r="CQ144" s="15">
        <v>78.5</v>
      </c>
      <c r="CR144" s="17">
        <v>5.8</v>
      </c>
      <c r="CS144" s="15">
        <v>0.8</v>
      </c>
      <c r="CT144" s="16">
        <v>192</v>
      </c>
      <c r="CU144" t="s">
        <v>76</v>
      </c>
      <c r="CV144" t="s">
        <v>76</v>
      </c>
      <c r="CW144" t="s">
        <v>76</v>
      </c>
      <c r="CX144" t="s">
        <v>76</v>
      </c>
      <c r="CY144" t="s">
        <v>76</v>
      </c>
      <c r="CZ144" t="s">
        <v>76</v>
      </c>
      <c r="DA144" t="s">
        <v>76</v>
      </c>
      <c r="DB144" t="s">
        <v>76</v>
      </c>
      <c r="DC144" t="s">
        <v>76</v>
      </c>
      <c r="DD144" t="s">
        <v>76</v>
      </c>
      <c r="DE144" t="s">
        <v>76</v>
      </c>
      <c r="DF144" t="s">
        <v>76</v>
      </c>
      <c r="DG144" t="s">
        <v>76</v>
      </c>
      <c r="DH144" t="s">
        <v>76</v>
      </c>
      <c r="DI144" t="s">
        <v>76</v>
      </c>
      <c r="DJ144" t="s">
        <v>76</v>
      </c>
      <c r="DK144">
        <v>1</v>
      </c>
    </row>
    <row r="145" spans="1:115" ht="15.75" thickBot="1">
      <c r="A145" t="s">
        <v>1057</v>
      </c>
      <c r="B145" t="s">
        <v>109</v>
      </c>
      <c r="C145">
        <v>50</v>
      </c>
      <c r="D145">
        <v>145</v>
      </c>
      <c r="E145">
        <v>46</v>
      </c>
      <c r="F145">
        <v>36</v>
      </c>
      <c r="G145">
        <v>114</v>
      </c>
      <c r="H145">
        <v>70</v>
      </c>
      <c r="I145" t="s">
        <v>73</v>
      </c>
      <c r="L145">
        <v>80</v>
      </c>
      <c r="M145" t="s">
        <v>95</v>
      </c>
      <c r="N145">
        <f t="shared" si="6"/>
        <v>1</v>
      </c>
      <c r="O145">
        <v>1</v>
      </c>
      <c r="P145">
        <v>1</v>
      </c>
      <c r="Q145" t="s">
        <v>96</v>
      </c>
      <c r="R145" s="32" t="s">
        <v>73</v>
      </c>
      <c r="S145">
        <v>0</v>
      </c>
      <c r="T145" t="s">
        <v>77</v>
      </c>
      <c r="U145" t="s">
        <v>77</v>
      </c>
      <c r="V145" t="s">
        <v>76</v>
      </c>
      <c r="W145" t="s">
        <v>76</v>
      </c>
      <c r="X145" t="s">
        <v>76</v>
      </c>
      <c r="Y145" t="s">
        <v>1022</v>
      </c>
      <c r="Z145" t="s">
        <v>80</v>
      </c>
      <c r="AA145">
        <v>200</v>
      </c>
      <c r="AB145" t="s">
        <v>81</v>
      </c>
      <c r="AC145" t="s">
        <v>82</v>
      </c>
      <c r="AD145" t="s">
        <v>78</v>
      </c>
      <c r="AE145" t="s">
        <v>1058</v>
      </c>
      <c r="AF145">
        <v>7</v>
      </c>
      <c r="AG145" t="s">
        <v>578</v>
      </c>
      <c r="AH145">
        <v>2</v>
      </c>
      <c r="AI145" t="s">
        <v>73</v>
      </c>
      <c r="AJ145">
        <v>0</v>
      </c>
      <c r="AK145" t="s">
        <v>84</v>
      </c>
      <c r="AL145" t="s">
        <v>84</v>
      </c>
      <c r="AM145" t="s">
        <v>81</v>
      </c>
      <c r="AN145" t="s">
        <v>578</v>
      </c>
      <c r="AO145">
        <v>2</v>
      </c>
      <c r="AP145" t="s">
        <v>76</v>
      </c>
      <c r="AQ145" t="s">
        <v>76</v>
      </c>
      <c r="AR145" t="s">
        <v>76</v>
      </c>
      <c r="AS145" t="s">
        <v>76</v>
      </c>
      <c r="AT145" t="s">
        <v>76</v>
      </c>
      <c r="AU145" t="s">
        <v>76</v>
      </c>
      <c r="AV145" t="s">
        <v>76</v>
      </c>
      <c r="AW145" t="s">
        <v>76</v>
      </c>
      <c r="AX145" t="s">
        <v>76</v>
      </c>
      <c r="AY145" s="15">
        <v>356</v>
      </c>
      <c r="AZ145" s="15">
        <v>47</v>
      </c>
      <c r="BA145" s="15">
        <v>196</v>
      </c>
      <c r="BB145" s="15">
        <v>25.8</v>
      </c>
      <c r="BC145" s="15">
        <v>577</v>
      </c>
      <c r="BD145" s="16">
        <v>76.099999999999994</v>
      </c>
      <c r="BE145" s="16">
        <v>42</v>
      </c>
      <c r="BF145" s="16">
        <v>5.5</v>
      </c>
      <c r="BG145" s="15">
        <v>139</v>
      </c>
      <c r="BH145" s="16">
        <v>18.3</v>
      </c>
      <c r="BI145" s="15">
        <v>360</v>
      </c>
      <c r="BJ145" s="15">
        <v>34.1</v>
      </c>
      <c r="BK145" s="15">
        <v>228</v>
      </c>
      <c r="BL145" s="15">
        <v>21.6</v>
      </c>
      <c r="BM145" s="15">
        <v>609</v>
      </c>
      <c r="BN145" s="16">
        <v>57.8</v>
      </c>
      <c r="BO145" s="15">
        <v>90</v>
      </c>
      <c r="BP145" s="16">
        <v>8.5</v>
      </c>
      <c r="BQ145" s="15">
        <v>355</v>
      </c>
      <c r="BR145" s="16">
        <v>33.700000000000003</v>
      </c>
      <c r="BS145" s="15">
        <v>384</v>
      </c>
      <c r="BT145" s="15">
        <v>9.09</v>
      </c>
      <c r="BU145" s="16">
        <v>57.5</v>
      </c>
      <c r="BV145" s="17" t="s">
        <v>93</v>
      </c>
      <c r="BW145" s="15">
        <v>13.9</v>
      </c>
      <c r="BX145" s="15">
        <v>97.6</v>
      </c>
      <c r="BY145" s="15">
        <v>2.2599999999999998</v>
      </c>
      <c r="BZ145" s="15" t="s">
        <v>93</v>
      </c>
      <c r="CA145" s="15" t="s">
        <v>93</v>
      </c>
      <c r="CB145" s="15" t="s">
        <v>559</v>
      </c>
      <c r="CC145" s="15">
        <v>3.34</v>
      </c>
      <c r="CD145" s="15">
        <v>103</v>
      </c>
      <c r="CE145" s="16">
        <v>3.68</v>
      </c>
      <c r="CF145" s="16">
        <v>20.9</v>
      </c>
      <c r="CG145" s="17">
        <v>12.5</v>
      </c>
      <c r="CH145" s="15">
        <v>60.1</v>
      </c>
      <c r="CI145" s="15">
        <v>4.9000000000000004</v>
      </c>
      <c r="CJ145" s="15">
        <v>1.6</v>
      </c>
      <c r="CK145" s="16">
        <v>270</v>
      </c>
      <c r="CL145" s="15">
        <v>3.72</v>
      </c>
      <c r="CM145" s="16">
        <v>114</v>
      </c>
      <c r="CN145" s="17">
        <v>5.43</v>
      </c>
      <c r="CO145" s="16">
        <v>17.5</v>
      </c>
      <c r="CP145" s="15">
        <v>5.7</v>
      </c>
      <c r="CQ145" s="15">
        <v>75.7</v>
      </c>
      <c r="CR145" s="16">
        <v>0.9</v>
      </c>
      <c r="CS145" s="15">
        <v>0.2</v>
      </c>
      <c r="CT145" s="16">
        <v>164</v>
      </c>
      <c r="CU145" t="s">
        <v>76</v>
      </c>
      <c r="CV145" t="s">
        <v>76</v>
      </c>
      <c r="CW145" t="s">
        <v>76</v>
      </c>
      <c r="CX145" t="s">
        <v>76</v>
      </c>
      <c r="CY145" t="s">
        <v>76</v>
      </c>
      <c r="CZ145" t="s">
        <v>76</v>
      </c>
      <c r="DA145" t="s">
        <v>76</v>
      </c>
      <c r="DB145" t="s">
        <v>76</v>
      </c>
      <c r="DC145" t="s">
        <v>76</v>
      </c>
      <c r="DD145" t="s">
        <v>76</v>
      </c>
      <c r="DE145" t="s">
        <v>76</v>
      </c>
      <c r="DF145" t="s">
        <v>76</v>
      </c>
      <c r="DG145" t="s">
        <v>76</v>
      </c>
      <c r="DH145" t="s">
        <v>76</v>
      </c>
      <c r="DI145" t="s">
        <v>76</v>
      </c>
      <c r="DJ145" t="s">
        <v>76</v>
      </c>
      <c r="DK145">
        <v>1</v>
      </c>
    </row>
    <row r="146" spans="1:115" ht="15.75" thickBot="1">
      <c r="N146" t="e">
        <f t="shared" si="6"/>
        <v>#VALUE!</v>
      </c>
      <c r="O146">
        <v>1</v>
      </c>
      <c r="P146">
        <v>1</v>
      </c>
      <c r="BK146" s="15"/>
      <c r="BL146" s="27"/>
      <c r="BM146" s="27"/>
    </row>
    <row r="147" spans="1:115" s="38" customFormat="1">
      <c r="A147" s="38">
        <v>1001253842</v>
      </c>
      <c r="B147" s="38" t="s">
        <v>72</v>
      </c>
      <c r="C147" s="38">
        <v>64</v>
      </c>
      <c r="D147" s="38">
        <v>178</v>
      </c>
      <c r="E147" s="38">
        <v>72</v>
      </c>
      <c r="F147" s="38">
        <v>39.299999999999997</v>
      </c>
      <c r="G147" s="38">
        <v>123</v>
      </c>
      <c r="H147" s="38">
        <v>70</v>
      </c>
      <c r="I147" s="38" t="s">
        <v>73</v>
      </c>
      <c r="L147" s="38">
        <v>70</v>
      </c>
      <c r="M147" s="38" t="s">
        <v>74</v>
      </c>
      <c r="N147" s="38">
        <f t="shared" si="6"/>
        <v>3</v>
      </c>
      <c r="O147" s="38">
        <v>1</v>
      </c>
      <c r="P147" s="38">
        <v>1</v>
      </c>
      <c r="Q147" s="38" t="s">
        <v>75</v>
      </c>
      <c r="R147" s="39" t="s">
        <v>76</v>
      </c>
      <c r="S147" s="38">
        <v>1</v>
      </c>
      <c r="T147" s="38" t="s">
        <v>77</v>
      </c>
      <c r="U147" s="38" t="s">
        <v>76</v>
      </c>
      <c r="V147" s="38" t="s">
        <v>76</v>
      </c>
      <c r="W147" s="38" t="s">
        <v>76</v>
      </c>
      <c r="X147" s="38" t="s">
        <v>76</v>
      </c>
      <c r="Y147" s="38" t="s">
        <v>79</v>
      </c>
      <c r="Z147" s="38" t="s">
        <v>80</v>
      </c>
      <c r="AA147" s="38">
        <v>200</v>
      </c>
      <c r="AB147" s="38" t="s">
        <v>81</v>
      </c>
      <c r="AC147" s="38" t="s">
        <v>82</v>
      </c>
      <c r="AD147" s="38" t="s">
        <v>78</v>
      </c>
      <c r="AE147" s="38" t="s">
        <v>83</v>
      </c>
      <c r="AF147" s="38">
        <v>7</v>
      </c>
      <c r="AG147" s="38" t="s">
        <v>84</v>
      </c>
      <c r="AH147" s="38" t="s">
        <v>84</v>
      </c>
      <c r="AI147" s="38" t="s">
        <v>84</v>
      </c>
      <c r="AJ147" s="38" t="s">
        <v>84</v>
      </c>
      <c r="AK147" s="38" t="s">
        <v>84</v>
      </c>
      <c r="AL147" s="38" t="s">
        <v>81</v>
      </c>
      <c r="AM147" s="38" t="s">
        <v>81</v>
      </c>
      <c r="AN147" s="38" t="s">
        <v>85</v>
      </c>
      <c r="AO147" s="38">
        <v>2</v>
      </c>
      <c r="AQ147" s="38" t="s">
        <v>86</v>
      </c>
      <c r="AR147" s="38">
        <v>176</v>
      </c>
      <c r="AS147" s="40" t="s">
        <v>87</v>
      </c>
      <c r="AT147" s="40" t="s">
        <v>88</v>
      </c>
      <c r="AU147" s="40" t="s">
        <v>89</v>
      </c>
      <c r="AV147" s="40" t="s">
        <v>90</v>
      </c>
      <c r="AW147" s="38" t="s">
        <v>73</v>
      </c>
      <c r="AX147" s="38" t="s">
        <v>91</v>
      </c>
      <c r="AY147" s="38" t="s">
        <v>92</v>
      </c>
      <c r="AZ147" s="38">
        <v>151</v>
      </c>
      <c r="BA147" s="38">
        <v>25.7</v>
      </c>
      <c r="BB147" s="38">
        <v>158</v>
      </c>
      <c r="BC147" s="38">
        <v>26.9</v>
      </c>
      <c r="BD147" s="38">
        <v>318</v>
      </c>
      <c r="BE147" s="38">
        <v>54.3</v>
      </c>
      <c r="BF147" s="38">
        <v>10</v>
      </c>
      <c r="BG147" s="38">
        <v>1.7</v>
      </c>
      <c r="BH147" s="38">
        <v>255</v>
      </c>
      <c r="BI147" s="38">
        <v>43.6</v>
      </c>
      <c r="BJ147" s="38">
        <v>50</v>
      </c>
      <c r="BK147" s="38">
        <v>8.1</v>
      </c>
      <c r="BL147" s="38">
        <v>382</v>
      </c>
      <c r="BM147" s="38">
        <v>62</v>
      </c>
      <c r="BN147" s="38">
        <v>464</v>
      </c>
      <c r="BO147" s="38">
        <v>75.400000000000006</v>
      </c>
      <c r="BP147" s="38">
        <v>22</v>
      </c>
      <c r="BQ147" s="38">
        <v>3.6</v>
      </c>
      <c r="BR147" s="38">
        <v>129</v>
      </c>
      <c r="BS147" s="38">
        <v>21</v>
      </c>
      <c r="BT147" s="38">
        <v>685</v>
      </c>
      <c r="BU147" s="38">
        <v>28.3</v>
      </c>
      <c r="BV147" s="38">
        <v>18.5</v>
      </c>
      <c r="BW147" s="38" t="s">
        <v>93</v>
      </c>
      <c r="BX147" s="38">
        <v>4.97</v>
      </c>
      <c r="BY147" s="38">
        <v>1353</v>
      </c>
      <c r="BZ147" s="38">
        <v>132</v>
      </c>
      <c r="CA147" s="38">
        <v>42.6</v>
      </c>
      <c r="CB147" s="38">
        <v>5.71</v>
      </c>
      <c r="CC147" s="38">
        <v>17.3</v>
      </c>
      <c r="CD147" s="38">
        <v>3.08</v>
      </c>
      <c r="CE147" s="38">
        <v>89</v>
      </c>
      <c r="CF147" s="38">
        <v>8.23</v>
      </c>
      <c r="CG147" s="38">
        <v>6.1</v>
      </c>
      <c r="CH147" s="38">
        <v>8</v>
      </c>
      <c r="CI147" s="38">
        <v>85.5</v>
      </c>
      <c r="CJ147" s="38">
        <v>0.2</v>
      </c>
      <c r="CK147" s="38">
        <v>0.2</v>
      </c>
      <c r="CL147" s="38">
        <v>383</v>
      </c>
      <c r="CM147" s="38">
        <v>4.58</v>
      </c>
      <c r="CN147" s="38">
        <v>125</v>
      </c>
      <c r="CO147" s="38">
        <v>6.35</v>
      </c>
      <c r="CP147" s="38">
        <v>9.3000000000000007</v>
      </c>
      <c r="CQ147" s="38">
        <v>3.1</v>
      </c>
      <c r="CR147" s="38">
        <v>87.1</v>
      </c>
      <c r="CS147" s="38">
        <v>0.2</v>
      </c>
      <c r="CT147" s="38">
        <v>0.3</v>
      </c>
      <c r="CU147" s="38">
        <v>222</v>
      </c>
      <c r="CV147" s="38">
        <v>38</v>
      </c>
      <c r="CW147" s="38">
        <v>84</v>
      </c>
      <c r="CX147" s="38">
        <v>25.8</v>
      </c>
      <c r="CY147" s="38">
        <v>26.2</v>
      </c>
      <c r="DC147" s="38">
        <v>7.44</v>
      </c>
      <c r="DD147" s="38">
        <v>32</v>
      </c>
      <c r="DE147" s="38">
        <v>48</v>
      </c>
      <c r="DF147" s="38">
        <v>25</v>
      </c>
      <c r="DG147" s="38">
        <v>26.6</v>
      </c>
      <c r="DK147" s="38">
        <v>2</v>
      </c>
    </row>
    <row r="148" spans="1:115">
      <c r="A148">
        <v>1000872906</v>
      </c>
      <c r="B148" t="s">
        <v>72</v>
      </c>
      <c r="C148">
        <v>71</v>
      </c>
      <c r="D148">
        <v>165</v>
      </c>
      <c r="E148">
        <v>68</v>
      </c>
      <c r="F148">
        <v>36.5</v>
      </c>
      <c r="G148">
        <v>121</v>
      </c>
      <c r="H148">
        <v>84</v>
      </c>
      <c r="I148" t="s">
        <v>94</v>
      </c>
      <c r="J148">
        <f>FIND("烟",I148)</f>
        <v>2</v>
      </c>
      <c r="K148">
        <f>FIND("酒",I148)</f>
        <v>9</v>
      </c>
      <c r="L148">
        <v>50</v>
      </c>
      <c r="M148" t="s">
        <v>95</v>
      </c>
      <c r="N148">
        <f t="shared" si="6"/>
        <v>1</v>
      </c>
      <c r="O148">
        <v>1</v>
      </c>
      <c r="P148">
        <v>1</v>
      </c>
      <c r="Q148" t="s">
        <v>96</v>
      </c>
      <c r="R148" s="32" t="s">
        <v>97</v>
      </c>
      <c r="S148">
        <v>1</v>
      </c>
      <c r="T148" t="s">
        <v>91</v>
      </c>
      <c r="U148" t="s">
        <v>77</v>
      </c>
      <c r="V148">
        <v>7.89</v>
      </c>
      <c r="W148" t="s">
        <v>98</v>
      </c>
      <c r="X148" t="s">
        <v>76</v>
      </c>
      <c r="Y148" t="s">
        <v>76</v>
      </c>
      <c r="Z148" t="s">
        <v>99</v>
      </c>
      <c r="AA148">
        <v>200</v>
      </c>
      <c r="AB148" t="s">
        <v>81</v>
      </c>
      <c r="AC148" t="s">
        <v>82</v>
      </c>
      <c r="AD148" t="s">
        <v>78</v>
      </c>
      <c r="AE148" t="s">
        <v>100</v>
      </c>
      <c r="AF148">
        <v>9</v>
      </c>
      <c r="AG148" t="s">
        <v>101</v>
      </c>
      <c r="AH148">
        <v>1</v>
      </c>
      <c r="AI148" t="s">
        <v>84</v>
      </c>
      <c r="AJ148" t="s">
        <v>84</v>
      </c>
      <c r="AK148" t="s">
        <v>84</v>
      </c>
      <c r="AL148" t="s">
        <v>81</v>
      </c>
      <c r="AM148" t="s">
        <v>81</v>
      </c>
      <c r="AN148" t="s">
        <v>102</v>
      </c>
      <c r="AO148">
        <v>2</v>
      </c>
      <c r="AQ148" t="s">
        <v>103</v>
      </c>
      <c r="AR148">
        <v>229</v>
      </c>
      <c r="AS148" s="1" t="s">
        <v>104</v>
      </c>
      <c r="AT148" s="1" t="s">
        <v>105</v>
      </c>
      <c r="AU148" s="1" t="s">
        <v>106</v>
      </c>
      <c r="AV148" s="1" t="s">
        <v>107</v>
      </c>
      <c r="AW148" t="s">
        <v>73</v>
      </c>
      <c r="AX148" t="s">
        <v>91</v>
      </c>
      <c r="AY148" t="s">
        <v>73</v>
      </c>
      <c r="AZ148">
        <v>222</v>
      </c>
      <c r="BA148">
        <v>32.9</v>
      </c>
      <c r="BB148">
        <v>298</v>
      </c>
      <c r="BC148">
        <v>44.1</v>
      </c>
      <c r="BD148">
        <v>537</v>
      </c>
      <c r="BE148">
        <v>79.400000000000006</v>
      </c>
      <c r="BF148">
        <v>54</v>
      </c>
      <c r="BG148">
        <v>8</v>
      </c>
      <c r="BH148">
        <v>66</v>
      </c>
      <c r="BI148">
        <v>9.6999999999999993</v>
      </c>
      <c r="BJ148">
        <v>104</v>
      </c>
      <c r="BK148">
        <v>16.600000000000001</v>
      </c>
      <c r="BL148">
        <v>188</v>
      </c>
      <c r="BM148">
        <v>29.9</v>
      </c>
      <c r="BN148">
        <v>299</v>
      </c>
      <c r="BO148">
        <v>47.7</v>
      </c>
      <c r="BP148">
        <v>51</v>
      </c>
      <c r="BQ148">
        <v>8.1</v>
      </c>
      <c r="BR148">
        <v>252</v>
      </c>
      <c r="BS148">
        <v>40.299999999999997</v>
      </c>
      <c r="BT148" t="s">
        <v>76</v>
      </c>
      <c r="BU148" t="s">
        <v>76</v>
      </c>
      <c r="BV148" t="s">
        <v>76</v>
      </c>
      <c r="BW148" t="s">
        <v>76</v>
      </c>
      <c r="BX148" t="s">
        <v>76</v>
      </c>
      <c r="BY148">
        <v>1314</v>
      </c>
      <c r="BZ148">
        <v>5.95</v>
      </c>
      <c r="CA148">
        <v>14.1</v>
      </c>
      <c r="CB148" t="s">
        <v>108</v>
      </c>
      <c r="CC148">
        <v>11.1</v>
      </c>
      <c r="CD148">
        <v>4.04</v>
      </c>
      <c r="CE148">
        <v>119</v>
      </c>
      <c r="CF148">
        <v>5.29</v>
      </c>
      <c r="CG148">
        <v>9.5</v>
      </c>
      <c r="CH148">
        <v>7</v>
      </c>
      <c r="CI148">
        <v>82.2</v>
      </c>
      <c r="CJ148">
        <v>0.9</v>
      </c>
      <c r="CK148">
        <v>0.4</v>
      </c>
      <c r="CL148">
        <v>186</v>
      </c>
      <c r="CM148">
        <v>3.65</v>
      </c>
      <c r="CN148">
        <v>103</v>
      </c>
      <c r="CO148">
        <v>3.29</v>
      </c>
      <c r="CP148">
        <v>19</v>
      </c>
      <c r="CQ148">
        <v>20</v>
      </c>
      <c r="CR148">
        <v>60</v>
      </c>
      <c r="CS148">
        <v>1</v>
      </c>
      <c r="CT148">
        <v>0</v>
      </c>
      <c r="CU148">
        <v>205</v>
      </c>
      <c r="CV148">
        <v>79</v>
      </c>
      <c r="CW148">
        <v>35</v>
      </c>
      <c r="CX148">
        <v>23.2</v>
      </c>
      <c r="CY148">
        <v>24.4</v>
      </c>
      <c r="DC148">
        <v>7.43</v>
      </c>
      <c r="DD148">
        <v>36</v>
      </c>
      <c r="DE148">
        <v>71</v>
      </c>
      <c r="DF148">
        <v>22.8</v>
      </c>
      <c r="DG148">
        <v>23.8</v>
      </c>
      <c r="DK148">
        <v>2</v>
      </c>
    </row>
    <row r="149" spans="1:115">
      <c r="A149">
        <v>1000910170</v>
      </c>
      <c r="B149" t="s">
        <v>109</v>
      </c>
      <c r="C149">
        <v>33</v>
      </c>
      <c r="D149">
        <v>160</v>
      </c>
      <c r="E149">
        <v>47</v>
      </c>
      <c r="F149">
        <v>36.5</v>
      </c>
      <c r="G149">
        <v>99</v>
      </c>
      <c r="H149">
        <v>62</v>
      </c>
      <c r="I149" t="s">
        <v>73</v>
      </c>
      <c r="L149">
        <v>70</v>
      </c>
      <c r="M149" t="s">
        <v>74</v>
      </c>
      <c r="N149">
        <f t="shared" si="6"/>
        <v>3</v>
      </c>
      <c r="O149">
        <v>1</v>
      </c>
      <c r="P149">
        <v>1</v>
      </c>
      <c r="Q149" t="s">
        <v>75</v>
      </c>
      <c r="R149" s="32" t="s">
        <v>76</v>
      </c>
      <c r="S149">
        <v>1</v>
      </c>
      <c r="T149" t="s">
        <v>77</v>
      </c>
      <c r="U149" t="s">
        <v>76</v>
      </c>
      <c r="V149" t="s">
        <v>76</v>
      </c>
      <c r="W149" t="s">
        <v>76</v>
      </c>
      <c r="X149" t="s">
        <v>76</v>
      </c>
      <c r="Y149" t="s">
        <v>76</v>
      </c>
      <c r="Z149" t="s">
        <v>99</v>
      </c>
      <c r="AA149">
        <v>100</v>
      </c>
      <c r="AB149" t="s">
        <v>81</v>
      </c>
      <c r="AC149" t="s">
        <v>82</v>
      </c>
      <c r="AD149" t="s">
        <v>78</v>
      </c>
      <c r="AE149" t="s">
        <v>110</v>
      </c>
      <c r="AF149">
        <v>3</v>
      </c>
      <c r="AG149" t="s">
        <v>111</v>
      </c>
      <c r="AH149">
        <v>2</v>
      </c>
      <c r="AI149" t="s">
        <v>84</v>
      </c>
      <c r="AJ149" t="s">
        <v>84</v>
      </c>
      <c r="AK149" t="s">
        <v>84</v>
      </c>
      <c r="AL149" t="s">
        <v>81</v>
      </c>
      <c r="AM149" t="s">
        <v>81</v>
      </c>
      <c r="AN149" t="s">
        <v>112</v>
      </c>
      <c r="AO149">
        <v>2</v>
      </c>
      <c r="AQ149" t="s">
        <v>113</v>
      </c>
      <c r="AR149">
        <v>548</v>
      </c>
      <c r="AS149" s="1"/>
      <c r="AT149" s="1"/>
      <c r="AU149" s="1" t="s">
        <v>106</v>
      </c>
      <c r="AV149" s="1" t="s">
        <v>107</v>
      </c>
      <c r="AW149" t="s">
        <v>73</v>
      </c>
      <c r="AX149" t="s">
        <v>91</v>
      </c>
      <c r="AY149" t="s">
        <v>114</v>
      </c>
      <c r="AZ149">
        <v>145</v>
      </c>
      <c r="BA149">
        <v>20.9</v>
      </c>
      <c r="BB149">
        <v>194</v>
      </c>
      <c r="BC149">
        <v>27.9</v>
      </c>
      <c r="BD149">
        <v>347</v>
      </c>
      <c r="BE149">
        <v>49.8</v>
      </c>
      <c r="BF149">
        <v>113</v>
      </c>
      <c r="BG149">
        <v>16.2</v>
      </c>
      <c r="BH149">
        <v>232</v>
      </c>
      <c r="BI149">
        <v>33.4</v>
      </c>
      <c r="BJ149" t="s">
        <v>76</v>
      </c>
      <c r="BK149" t="s">
        <v>76</v>
      </c>
      <c r="BL149" t="s">
        <v>76</v>
      </c>
      <c r="BM149" t="s">
        <v>76</v>
      </c>
      <c r="BN149" t="s">
        <v>76</v>
      </c>
      <c r="BO149" t="s">
        <v>76</v>
      </c>
      <c r="BP149" t="s">
        <v>76</v>
      </c>
      <c r="BQ149" t="s">
        <v>76</v>
      </c>
      <c r="BR149" t="s">
        <v>76</v>
      </c>
      <c r="BS149" t="s">
        <v>76</v>
      </c>
      <c r="BT149" t="s">
        <v>76</v>
      </c>
      <c r="BU149" t="s">
        <v>76</v>
      </c>
      <c r="BV149" t="s">
        <v>76</v>
      </c>
      <c r="BW149" t="s">
        <v>76</v>
      </c>
      <c r="BX149" t="s">
        <v>76</v>
      </c>
      <c r="BY149" t="s">
        <v>76</v>
      </c>
      <c r="BZ149" t="s">
        <v>76</v>
      </c>
      <c r="CA149" t="s">
        <v>76</v>
      </c>
      <c r="CB149" t="s">
        <v>76</v>
      </c>
      <c r="CC149" t="s">
        <v>76</v>
      </c>
      <c r="CD149">
        <v>3.7</v>
      </c>
      <c r="CE149">
        <v>107</v>
      </c>
      <c r="CF149">
        <v>4.07</v>
      </c>
      <c r="CG149">
        <v>19.2</v>
      </c>
      <c r="CH149">
        <v>9.1</v>
      </c>
      <c r="CI149">
        <v>69.5</v>
      </c>
      <c r="CJ149">
        <v>1.7</v>
      </c>
      <c r="CK149">
        <v>0.5</v>
      </c>
      <c r="CL149">
        <v>161</v>
      </c>
      <c r="CM149" t="s">
        <v>76</v>
      </c>
      <c r="CN149" t="s">
        <v>76</v>
      </c>
      <c r="CO149" t="s">
        <v>76</v>
      </c>
      <c r="CP149" t="s">
        <v>76</v>
      </c>
      <c r="CQ149" t="s">
        <v>76</v>
      </c>
      <c r="CR149" t="s">
        <v>76</v>
      </c>
      <c r="CS149" t="s">
        <v>76</v>
      </c>
      <c r="CT149" t="s">
        <v>76</v>
      </c>
      <c r="CU149" t="s">
        <v>76</v>
      </c>
      <c r="CV149" t="s">
        <v>76</v>
      </c>
      <c r="CW149" t="s">
        <v>76</v>
      </c>
      <c r="CX149" t="s">
        <v>76</v>
      </c>
      <c r="CY149" t="s">
        <v>76</v>
      </c>
      <c r="DC149" t="s">
        <v>76</v>
      </c>
      <c r="DD149" t="s">
        <v>76</v>
      </c>
      <c r="DE149" t="s">
        <v>76</v>
      </c>
      <c r="DF149" t="s">
        <v>76</v>
      </c>
      <c r="DG149" t="s">
        <v>76</v>
      </c>
      <c r="DK149">
        <v>2</v>
      </c>
    </row>
    <row r="150" spans="1:115">
      <c r="A150">
        <v>1001266478</v>
      </c>
      <c r="B150" t="s">
        <v>72</v>
      </c>
      <c r="C150">
        <v>56</v>
      </c>
      <c r="D150">
        <v>172</v>
      </c>
      <c r="E150">
        <v>79</v>
      </c>
      <c r="F150">
        <v>36.700000000000003</v>
      </c>
      <c r="G150">
        <v>92</v>
      </c>
      <c r="H150">
        <v>61</v>
      </c>
      <c r="I150" t="s">
        <v>115</v>
      </c>
      <c r="J150">
        <f>FIND("烟",I150)</f>
        <v>5</v>
      </c>
      <c r="K150">
        <f>FIND("酒",I150)</f>
        <v>2</v>
      </c>
      <c r="L150">
        <v>70</v>
      </c>
      <c r="M150" t="s">
        <v>116</v>
      </c>
      <c r="N150">
        <f t="shared" si="6"/>
        <v>1</v>
      </c>
      <c r="O150">
        <v>2</v>
      </c>
      <c r="P150">
        <v>1</v>
      </c>
      <c r="Q150" t="s">
        <v>75</v>
      </c>
      <c r="R150" s="35" t="s">
        <v>1068</v>
      </c>
      <c r="S150">
        <v>3</v>
      </c>
      <c r="T150" t="s">
        <v>77</v>
      </c>
      <c r="U150" t="s">
        <v>76</v>
      </c>
      <c r="V150" t="s">
        <v>76</v>
      </c>
      <c r="W150" t="s">
        <v>117</v>
      </c>
      <c r="X150" t="s">
        <v>76</v>
      </c>
      <c r="Y150" t="s">
        <v>79</v>
      </c>
      <c r="Z150" t="s">
        <v>118</v>
      </c>
      <c r="AA150">
        <v>360</v>
      </c>
      <c r="AB150" t="s">
        <v>81</v>
      </c>
      <c r="AC150" t="s">
        <v>119</v>
      </c>
      <c r="AD150" t="s">
        <v>120</v>
      </c>
      <c r="AE150" t="s">
        <v>121</v>
      </c>
      <c r="AF150">
        <v>11</v>
      </c>
      <c r="AG150" t="s">
        <v>122</v>
      </c>
      <c r="AH150">
        <v>2</v>
      </c>
      <c r="AI150" t="s">
        <v>84</v>
      </c>
      <c r="AJ150" t="s">
        <v>84</v>
      </c>
      <c r="AK150" t="s">
        <v>84</v>
      </c>
      <c r="AL150" t="s">
        <v>81</v>
      </c>
      <c r="AM150" t="s">
        <v>81</v>
      </c>
      <c r="AN150" t="s">
        <v>84</v>
      </c>
      <c r="AO150" t="s">
        <v>84</v>
      </c>
      <c r="AQ150" t="s">
        <v>123</v>
      </c>
      <c r="AR150">
        <v>277</v>
      </c>
      <c r="AS150" s="1"/>
      <c r="AT150" s="1"/>
      <c r="AU150" s="1" t="s">
        <v>106</v>
      </c>
      <c r="AV150" s="1" t="s">
        <v>107</v>
      </c>
      <c r="AW150" t="s">
        <v>73</v>
      </c>
      <c r="AX150" t="s">
        <v>91</v>
      </c>
      <c r="AY150" t="s">
        <v>73</v>
      </c>
      <c r="AZ150">
        <v>373</v>
      </c>
      <c r="BA150">
        <v>40</v>
      </c>
      <c r="BB150">
        <v>227</v>
      </c>
      <c r="BC150">
        <v>24.3</v>
      </c>
      <c r="BD150">
        <v>789</v>
      </c>
      <c r="BE150">
        <v>84.6</v>
      </c>
      <c r="BF150">
        <v>42</v>
      </c>
      <c r="BG150">
        <v>4.5</v>
      </c>
      <c r="BH150">
        <v>101</v>
      </c>
      <c r="BI150">
        <v>10.8</v>
      </c>
      <c r="BJ150">
        <v>206</v>
      </c>
      <c r="BK150">
        <v>39.799999999999997</v>
      </c>
      <c r="BL150">
        <v>117</v>
      </c>
      <c r="BM150">
        <v>22.7</v>
      </c>
      <c r="BN150">
        <v>382</v>
      </c>
      <c r="BO150">
        <v>73.900000000000006</v>
      </c>
      <c r="BP150">
        <v>49</v>
      </c>
      <c r="BQ150">
        <v>9.5</v>
      </c>
      <c r="BR150">
        <v>84</v>
      </c>
      <c r="BS150">
        <v>16.2</v>
      </c>
      <c r="BT150" t="s">
        <v>76</v>
      </c>
      <c r="BU150" t="s">
        <v>76</v>
      </c>
      <c r="BV150" t="s">
        <v>76</v>
      </c>
      <c r="BW150" t="s">
        <v>76</v>
      </c>
      <c r="BX150" t="s">
        <v>76</v>
      </c>
      <c r="BY150" t="s">
        <v>76</v>
      </c>
      <c r="BZ150" t="s">
        <v>76</v>
      </c>
      <c r="CA150" t="s">
        <v>76</v>
      </c>
      <c r="CB150" t="s">
        <v>76</v>
      </c>
      <c r="CC150" t="s">
        <v>76</v>
      </c>
      <c r="CD150">
        <v>4.32</v>
      </c>
      <c r="CE150">
        <v>118</v>
      </c>
      <c r="CF150">
        <v>6.18</v>
      </c>
      <c r="CG150">
        <v>12.6</v>
      </c>
      <c r="CH150">
        <v>7.4</v>
      </c>
      <c r="CI150">
        <v>70.900000000000006</v>
      </c>
      <c r="CJ150">
        <v>8.1</v>
      </c>
      <c r="CK150">
        <v>1</v>
      </c>
      <c r="CL150">
        <v>252</v>
      </c>
      <c r="CM150">
        <v>3.6</v>
      </c>
      <c r="CN150">
        <v>109</v>
      </c>
      <c r="CO150">
        <v>6.8</v>
      </c>
      <c r="CP150">
        <v>8.1</v>
      </c>
      <c r="CQ150">
        <v>6.6</v>
      </c>
      <c r="CR150">
        <v>84.7</v>
      </c>
      <c r="CS150">
        <v>0.3</v>
      </c>
      <c r="CT150">
        <v>0.3</v>
      </c>
      <c r="CU150">
        <v>316</v>
      </c>
      <c r="CV150" t="s">
        <v>76</v>
      </c>
      <c r="CW150" t="s">
        <v>76</v>
      </c>
      <c r="CX150" t="s">
        <v>76</v>
      </c>
      <c r="CY150" t="s">
        <v>76</v>
      </c>
      <c r="DC150" t="s">
        <v>76</v>
      </c>
      <c r="DD150">
        <v>45</v>
      </c>
      <c r="DE150">
        <v>72</v>
      </c>
      <c r="DF150">
        <v>24.3</v>
      </c>
      <c r="DG150">
        <v>23.6</v>
      </c>
      <c r="DK150">
        <v>2</v>
      </c>
    </row>
    <row r="151" spans="1:115">
      <c r="A151">
        <v>1001274974</v>
      </c>
      <c r="B151" t="s">
        <v>72</v>
      </c>
      <c r="C151">
        <v>54</v>
      </c>
      <c r="D151">
        <v>170</v>
      </c>
      <c r="E151">
        <v>66</v>
      </c>
      <c r="F151">
        <v>36.299999999999997</v>
      </c>
      <c r="G151">
        <v>134</v>
      </c>
      <c r="H151">
        <v>88</v>
      </c>
      <c r="I151" t="s">
        <v>124</v>
      </c>
      <c r="J151">
        <f>FIND("烟",I151)</f>
        <v>2</v>
      </c>
      <c r="L151">
        <v>90</v>
      </c>
      <c r="M151" t="s">
        <v>125</v>
      </c>
      <c r="N151">
        <f t="shared" si="6"/>
        <v>2</v>
      </c>
      <c r="O151">
        <v>2</v>
      </c>
      <c r="P151">
        <v>1</v>
      </c>
      <c r="Q151" t="s">
        <v>75</v>
      </c>
      <c r="R151" s="32" t="s">
        <v>126</v>
      </c>
      <c r="S151">
        <v>1</v>
      </c>
      <c r="T151" t="s">
        <v>77</v>
      </c>
      <c r="U151" t="s">
        <v>76</v>
      </c>
      <c r="V151" t="s">
        <v>76</v>
      </c>
      <c r="W151" t="s">
        <v>127</v>
      </c>
      <c r="X151" t="s">
        <v>76</v>
      </c>
      <c r="Y151" t="s">
        <v>128</v>
      </c>
      <c r="Z151" t="s">
        <v>129</v>
      </c>
      <c r="AA151">
        <v>620</v>
      </c>
      <c r="AB151" t="s">
        <v>81</v>
      </c>
      <c r="AC151" t="s">
        <v>82</v>
      </c>
      <c r="AD151" t="s">
        <v>78</v>
      </c>
      <c r="AE151" t="s">
        <v>130</v>
      </c>
      <c r="AF151">
        <v>4</v>
      </c>
      <c r="AG151" t="s">
        <v>84</v>
      </c>
      <c r="AH151" t="s">
        <v>84</v>
      </c>
      <c r="AI151" t="s">
        <v>76</v>
      </c>
      <c r="AJ151" t="s">
        <v>76</v>
      </c>
      <c r="AK151" t="s">
        <v>76</v>
      </c>
      <c r="AL151" t="s">
        <v>81</v>
      </c>
      <c r="AM151" t="s">
        <v>81</v>
      </c>
      <c r="AN151" t="s">
        <v>131</v>
      </c>
      <c r="AO151">
        <v>2</v>
      </c>
      <c r="AQ151" t="s">
        <v>132</v>
      </c>
      <c r="AR151">
        <v>43</v>
      </c>
      <c r="AS151" s="1"/>
      <c r="AT151" s="1"/>
      <c r="AU151" s="1" t="s">
        <v>77</v>
      </c>
      <c r="AV151" s="1" t="s">
        <v>133</v>
      </c>
      <c r="AW151" t="s">
        <v>134</v>
      </c>
      <c r="AX151" t="s">
        <v>91</v>
      </c>
      <c r="AY151" t="s">
        <v>92</v>
      </c>
      <c r="AZ151">
        <v>395</v>
      </c>
      <c r="BA151">
        <v>37.200000000000003</v>
      </c>
      <c r="BB151">
        <v>386</v>
      </c>
      <c r="BC151">
        <v>36.299999999999997</v>
      </c>
      <c r="BD151">
        <v>837</v>
      </c>
      <c r="BE151">
        <v>78.7</v>
      </c>
      <c r="BF151">
        <v>69</v>
      </c>
      <c r="BG151">
        <v>6.4</v>
      </c>
      <c r="BH151">
        <v>157</v>
      </c>
      <c r="BI151">
        <v>14.8</v>
      </c>
      <c r="BJ151">
        <v>379</v>
      </c>
      <c r="BK151">
        <v>29.4</v>
      </c>
      <c r="BL151">
        <v>342</v>
      </c>
      <c r="BM151">
        <v>26.4</v>
      </c>
      <c r="BN151">
        <v>800</v>
      </c>
      <c r="BO151">
        <v>61.9</v>
      </c>
      <c r="BP151">
        <v>264</v>
      </c>
      <c r="BQ151">
        <v>20.399999999999999</v>
      </c>
      <c r="BR151">
        <v>224</v>
      </c>
      <c r="BS151">
        <v>17.3</v>
      </c>
      <c r="BT151" t="s">
        <v>76</v>
      </c>
      <c r="BU151" t="s">
        <v>76</v>
      </c>
      <c r="BV151" t="s">
        <v>76</v>
      </c>
      <c r="BW151" t="s">
        <v>76</v>
      </c>
      <c r="BX151" t="s">
        <v>76</v>
      </c>
      <c r="BY151" t="s">
        <v>76</v>
      </c>
      <c r="BZ151" t="s">
        <v>76</v>
      </c>
      <c r="CA151" t="s">
        <v>76</v>
      </c>
      <c r="CB151" t="s">
        <v>76</v>
      </c>
      <c r="CC151" t="s">
        <v>76</v>
      </c>
      <c r="CD151">
        <v>3.71</v>
      </c>
      <c r="CE151">
        <v>124</v>
      </c>
      <c r="CF151">
        <v>3.95</v>
      </c>
      <c r="CG151">
        <v>27.1</v>
      </c>
      <c r="CH151">
        <v>19</v>
      </c>
      <c r="CI151">
        <v>50.3</v>
      </c>
      <c r="CJ151">
        <v>2.8</v>
      </c>
      <c r="CK151">
        <v>0.8</v>
      </c>
      <c r="CL151">
        <v>111</v>
      </c>
      <c r="CM151">
        <v>3.42</v>
      </c>
      <c r="CN151">
        <v>106</v>
      </c>
      <c r="CO151">
        <v>4.76</v>
      </c>
      <c r="CP151">
        <v>28.4</v>
      </c>
      <c r="CQ151">
        <v>14.2</v>
      </c>
      <c r="CR151">
        <v>55.1</v>
      </c>
      <c r="CS151">
        <v>1.9</v>
      </c>
      <c r="CT151">
        <v>0.4</v>
      </c>
      <c r="CU151">
        <v>135</v>
      </c>
      <c r="CV151" t="s">
        <v>76</v>
      </c>
      <c r="CW151" t="s">
        <v>76</v>
      </c>
      <c r="CX151" t="s">
        <v>76</v>
      </c>
      <c r="CY151" t="s">
        <v>76</v>
      </c>
      <c r="DC151" t="s">
        <v>76</v>
      </c>
      <c r="DD151">
        <v>42</v>
      </c>
      <c r="DE151">
        <v>86</v>
      </c>
      <c r="DF151">
        <v>26</v>
      </c>
      <c r="DG151">
        <v>26</v>
      </c>
      <c r="DK151">
        <v>2</v>
      </c>
    </row>
    <row r="152" spans="1:115" ht="15.75" thickBot="1">
      <c r="A152">
        <v>1001289455</v>
      </c>
      <c r="B152" t="s">
        <v>72</v>
      </c>
      <c r="C152">
        <v>46</v>
      </c>
      <c r="D152">
        <v>171</v>
      </c>
      <c r="E152">
        <v>70</v>
      </c>
      <c r="F152">
        <v>36.4</v>
      </c>
      <c r="G152">
        <v>128</v>
      </c>
      <c r="H152">
        <v>88</v>
      </c>
      <c r="I152" t="s">
        <v>135</v>
      </c>
      <c r="J152">
        <f>FIND("烟",I152)</f>
        <v>2</v>
      </c>
      <c r="L152">
        <v>80</v>
      </c>
      <c r="M152" t="s">
        <v>136</v>
      </c>
      <c r="N152">
        <f t="shared" si="6"/>
        <v>2</v>
      </c>
      <c r="O152">
        <v>1</v>
      </c>
      <c r="P152">
        <v>1</v>
      </c>
      <c r="Q152" t="s">
        <v>75</v>
      </c>
      <c r="R152" s="32" t="s">
        <v>137</v>
      </c>
      <c r="S152">
        <v>1</v>
      </c>
      <c r="T152" t="s">
        <v>77</v>
      </c>
      <c r="U152" t="s">
        <v>76</v>
      </c>
      <c r="V152" t="s">
        <v>76</v>
      </c>
      <c r="W152" t="s">
        <v>76</v>
      </c>
      <c r="X152" t="s">
        <v>76</v>
      </c>
      <c r="Y152" t="s">
        <v>76</v>
      </c>
      <c r="Z152" t="s">
        <v>80</v>
      </c>
      <c r="AA152" t="s">
        <v>76</v>
      </c>
      <c r="AB152" t="s">
        <v>81</v>
      </c>
      <c r="AC152" t="s">
        <v>82</v>
      </c>
      <c r="AD152" t="s">
        <v>78</v>
      </c>
      <c r="AE152" t="s">
        <v>138</v>
      </c>
      <c r="AF152">
        <v>3</v>
      </c>
      <c r="AG152" t="s">
        <v>139</v>
      </c>
      <c r="AH152">
        <v>1</v>
      </c>
      <c r="AI152" t="s">
        <v>84</v>
      </c>
      <c r="AJ152" t="s">
        <v>84</v>
      </c>
      <c r="AK152" t="s">
        <v>84</v>
      </c>
      <c r="AL152" t="s">
        <v>81</v>
      </c>
      <c r="AM152" t="s">
        <v>81</v>
      </c>
      <c r="AN152" t="s">
        <v>140</v>
      </c>
      <c r="AO152">
        <v>2</v>
      </c>
      <c r="AQ152" t="s">
        <v>141</v>
      </c>
      <c r="AR152">
        <v>84</v>
      </c>
      <c r="AS152" s="1"/>
      <c r="AT152" s="1"/>
      <c r="AU152" s="1" t="s">
        <v>77</v>
      </c>
      <c r="AV152" s="1" t="s">
        <v>133</v>
      </c>
      <c r="AW152" t="s">
        <v>73</v>
      </c>
      <c r="AX152" t="s">
        <v>91</v>
      </c>
      <c r="AY152" t="s">
        <v>73</v>
      </c>
      <c r="AZ152">
        <v>1072</v>
      </c>
      <c r="BA152">
        <v>40.6</v>
      </c>
      <c r="BB152">
        <v>942</v>
      </c>
      <c r="BC152">
        <v>35.700000000000003</v>
      </c>
      <c r="BD152">
        <v>2102</v>
      </c>
      <c r="BE152" s="17">
        <v>79.599999999999994</v>
      </c>
      <c r="BF152">
        <v>282</v>
      </c>
      <c r="BG152">
        <v>10.7</v>
      </c>
      <c r="BH152">
        <v>243</v>
      </c>
      <c r="BI152">
        <v>9.1999999999999993</v>
      </c>
      <c r="BJ152">
        <v>280</v>
      </c>
      <c r="BK152">
        <v>28.5</v>
      </c>
      <c r="BL152">
        <v>468</v>
      </c>
      <c r="BM152">
        <v>47.6</v>
      </c>
      <c r="BN152">
        <v>816</v>
      </c>
      <c r="BO152">
        <v>83</v>
      </c>
      <c r="BP152">
        <v>32</v>
      </c>
      <c r="BQ152">
        <v>3.2</v>
      </c>
      <c r="BR152">
        <v>132</v>
      </c>
      <c r="BS152" s="15">
        <v>13.4</v>
      </c>
      <c r="BT152" t="s">
        <v>76</v>
      </c>
      <c r="BU152" t="s">
        <v>76</v>
      </c>
      <c r="BV152" t="s">
        <v>76</v>
      </c>
      <c r="BW152" t="s">
        <v>76</v>
      </c>
      <c r="BX152" t="s">
        <v>76</v>
      </c>
      <c r="BY152">
        <v>432</v>
      </c>
      <c r="BZ152">
        <v>4.12</v>
      </c>
      <c r="CA152">
        <v>13</v>
      </c>
      <c r="CB152" t="s">
        <v>108</v>
      </c>
      <c r="CC152">
        <v>9.02</v>
      </c>
      <c r="CD152">
        <v>4.95</v>
      </c>
      <c r="CE152">
        <v>114</v>
      </c>
      <c r="CF152">
        <v>6.89</v>
      </c>
      <c r="CG152">
        <v>9.6</v>
      </c>
      <c r="CH152">
        <v>5.5</v>
      </c>
      <c r="CI152">
        <v>83.8</v>
      </c>
      <c r="CJ152">
        <v>1</v>
      </c>
      <c r="CK152">
        <v>0.1</v>
      </c>
      <c r="CL152">
        <v>279</v>
      </c>
      <c r="CM152">
        <v>5.21</v>
      </c>
      <c r="CN152">
        <v>119</v>
      </c>
      <c r="CO152">
        <v>8.77</v>
      </c>
      <c r="CP152">
        <v>16.5</v>
      </c>
      <c r="CQ152">
        <v>5.8</v>
      </c>
      <c r="CR152">
        <v>76.400000000000006</v>
      </c>
      <c r="CS152">
        <v>1</v>
      </c>
      <c r="CT152">
        <v>0.3</v>
      </c>
      <c r="CU152">
        <v>330</v>
      </c>
      <c r="CV152" t="s">
        <v>76</v>
      </c>
      <c r="CW152" t="s">
        <v>76</v>
      </c>
      <c r="CX152" t="s">
        <v>76</v>
      </c>
      <c r="CY152" t="s">
        <v>76</v>
      </c>
      <c r="DC152" t="s">
        <v>76</v>
      </c>
      <c r="DD152">
        <v>44</v>
      </c>
      <c r="DE152">
        <v>73</v>
      </c>
      <c r="DF152">
        <v>27.9</v>
      </c>
      <c r="DG152">
        <v>27</v>
      </c>
      <c r="DK152">
        <v>2</v>
      </c>
    </row>
    <row r="153" spans="1:115">
      <c r="A153">
        <v>1001328711</v>
      </c>
      <c r="B153" t="s">
        <v>72</v>
      </c>
      <c r="C153">
        <v>57</v>
      </c>
      <c r="D153">
        <v>170</v>
      </c>
      <c r="E153">
        <v>60</v>
      </c>
      <c r="F153">
        <v>36.299999999999997</v>
      </c>
      <c r="G153">
        <v>105</v>
      </c>
      <c r="H153">
        <v>78</v>
      </c>
      <c r="I153" t="s">
        <v>142</v>
      </c>
      <c r="J153">
        <f>FIND("烟",I153)</f>
        <v>2</v>
      </c>
      <c r="L153" t="s">
        <v>73</v>
      </c>
      <c r="M153" t="s">
        <v>143</v>
      </c>
      <c r="N153">
        <f t="shared" si="6"/>
        <v>3</v>
      </c>
      <c r="O153">
        <v>1</v>
      </c>
      <c r="P153">
        <v>1</v>
      </c>
      <c r="Q153" t="s">
        <v>96</v>
      </c>
      <c r="R153" s="32" t="s">
        <v>144</v>
      </c>
      <c r="S153">
        <v>2</v>
      </c>
      <c r="T153" t="s">
        <v>77</v>
      </c>
      <c r="U153" t="s">
        <v>76</v>
      </c>
      <c r="V153">
        <v>7.17</v>
      </c>
      <c r="W153" t="s">
        <v>76</v>
      </c>
      <c r="X153" t="s">
        <v>76</v>
      </c>
      <c r="Y153" t="s">
        <v>145</v>
      </c>
      <c r="Z153" t="s">
        <v>146</v>
      </c>
      <c r="AA153">
        <v>200</v>
      </c>
      <c r="AB153" t="s">
        <v>81</v>
      </c>
      <c r="AC153" t="s">
        <v>82</v>
      </c>
      <c r="AD153" t="s">
        <v>78</v>
      </c>
      <c r="AE153" t="s">
        <v>147</v>
      </c>
      <c r="AF153">
        <v>3</v>
      </c>
      <c r="AG153" t="s">
        <v>148</v>
      </c>
      <c r="AH153">
        <v>2</v>
      </c>
      <c r="AI153" t="s">
        <v>84</v>
      </c>
      <c r="AJ153" t="s">
        <v>84</v>
      </c>
      <c r="AK153" t="s">
        <v>84</v>
      </c>
      <c r="AL153" t="s">
        <v>81</v>
      </c>
      <c r="AM153" t="s">
        <v>81</v>
      </c>
      <c r="AN153" t="s">
        <v>149</v>
      </c>
      <c r="AO153">
        <v>2</v>
      </c>
      <c r="AQ153" t="s">
        <v>150</v>
      </c>
      <c r="AR153">
        <v>82</v>
      </c>
      <c r="AS153" s="1"/>
      <c r="AT153" s="1"/>
      <c r="AU153" s="1" t="s">
        <v>77</v>
      </c>
      <c r="AV153" s="1" t="s">
        <v>151</v>
      </c>
      <c r="AW153" t="s">
        <v>73</v>
      </c>
      <c r="AX153" t="s">
        <v>91</v>
      </c>
      <c r="AY153" t="s">
        <v>73</v>
      </c>
      <c r="AZ153">
        <v>808</v>
      </c>
      <c r="BA153">
        <v>44.9</v>
      </c>
      <c r="BB153">
        <v>537</v>
      </c>
      <c r="BC153">
        <v>29.8</v>
      </c>
      <c r="BD153">
        <v>1388</v>
      </c>
      <c r="BE153">
        <v>77.099999999999994</v>
      </c>
      <c r="BF153">
        <v>152</v>
      </c>
      <c r="BG153">
        <v>8.5</v>
      </c>
      <c r="BH153">
        <v>257</v>
      </c>
      <c r="BI153">
        <v>14.3</v>
      </c>
      <c r="BJ153">
        <v>949</v>
      </c>
      <c r="BK153">
        <v>51.3</v>
      </c>
      <c r="BL153">
        <v>546</v>
      </c>
      <c r="BM153">
        <v>29.5</v>
      </c>
      <c r="BN153">
        <v>1496</v>
      </c>
      <c r="BO153">
        <v>80.8</v>
      </c>
      <c r="BP153">
        <v>89</v>
      </c>
      <c r="BQ153">
        <v>4.8</v>
      </c>
      <c r="BR153">
        <v>261</v>
      </c>
      <c r="BS153">
        <v>14.1</v>
      </c>
      <c r="BT153" t="s">
        <v>76</v>
      </c>
      <c r="BU153" t="s">
        <v>76</v>
      </c>
      <c r="BV153" t="s">
        <v>76</v>
      </c>
      <c r="BW153" t="s">
        <v>76</v>
      </c>
      <c r="BX153" t="s">
        <v>76</v>
      </c>
      <c r="BY153" t="s">
        <v>76</v>
      </c>
      <c r="BZ153" t="s">
        <v>76</v>
      </c>
      <c r="CA153" t="s">
        <v>76</v>
      </c>
      <c r="CB153" t="s">
        <v>76</v>
      </c>
      <c r="CC153" t="s">
        <v>76</v>
      </c>
      <c r="CD153">
        <v>4.08</v>
      </c>
      <c r="CE153">
        <v>84</v>
      </c>
      <c r="CF153">
        <v>8.75</v>
      </c>
      <c r="CG153">
        <v>16.7</v>
      </c>
      <c r="CH153">
        <v>15.5</v>
      </c>
      <c r="CI153">
        <v>58.3</v>
      </c>
      <c r="CJ153">
        <v>8.1</v>
      </c>
      <c r="CK153">
        <v>1.4</v>
      </c>
      <c r="CL153">
        <v>305</v>
      </c>
      <c r="CM153">
        <v>3.98</v>
      </c>
      <c r="CN153">
        <v>95</v>
      </c>
      <c r="CO153">
        <v>14.43</v>
      </c>
      <c r="CP153">
        <v>10</v>
      </c>
      <c r="CQ153">
        <v>11.5</v>
      </c>
      <c r="CR153">
        <v>78.099999999999994</v>
      </c>
      <c r="CS153">
        <v>0.04</v>
      </c>
      <c r="CT153">
        <v>0.1</v>
      </c>
      <c r="CU153">
        <v>165</v>
      </c>
      <c r="CV153">
        <v>45</v>
      </c>
      <c r="CW153">
        <v>99</v>
      </c>
      <c r="CX153">
        <v>27.9</v>
      </c>
      <c r="CY153">
        <v>26.9</v>
      </c>
      <c r="DC153">
        <v>7.4</v>
      </c>
      <c r="DD153">
        <v>54</v>
      </c>
      <c r="DE153">
        <v>60</v>
      </c>
      <c r="DF153">
        <v>27.2</v>
      </c>
      <c r="DG153">
        <v>25.1</v>
      </c>
      <c r="DK153">
        <v>2</v>
      </c>
    </row>
    <row r="154" spans="1:115">
      <c r="A154">
        <v>1001203683</v>
      </c>
      <c r="B154" t="s">
        <v>109</v>
      </c>
      <c r="C154">
        <v>44</v>
      </c>
      <c r="D154">
        <v>162</v>
      </c>
      <c r="E154">
        <v>52</v>
      </c>
      <c r="F154">
        <v>36.6</v>
      </c>
      <c r="G154">
        <v>102</v>
      </c>
      <c r="H154">
        <v>76</v>
      </c>
      <c r="I154" t="s">
        <v>73</v>
      </c>
      <c r="L154">
        <v>70</v>
      </c>
      <c r="M154" t="s">
        <v>74</v>
      </c>
      <c r="N154">
        <f t="shared" si="6"/>
        <v>3</v>
      </c>
      <c r="O154">
        <v>1</v>
      </c>
      <c r="P154">
        <v>1</v>
      </c>
      <c r="Q154" t="s">
        <v>75</v>
      </c>
      <c r="R154" s="32" t="s">
        <v>76</v>
      </c>
      <c r="S154">
        <v>1</v>
      </c>
      <c r="T154" t="s">
        <v>77</v>
      </c>
      <c r="U154" t="s">
        <v>76</v>
      </c>
      <c r="V154">
        <v>9.6</v>
      </c>
      <c r="W154" t="s">
        <v>76</v>
      </c>
      <c r="X154" t="s">
        <v>76</v>
      </c>
      <c r="Y154" t="s">
        <v>76</v>
      </c>
      <c r="Z154" t="s">
        <v>99</v>
      </c>
      <c r="AA154" t="s">
        <v>76</v>
      </c>
      <c r="AB154" t="s">
        <v>81</v>
      </c>
      <c r="AC154" t="s">
        <v>82</v>
      </c>
      <c r="AD154" t="s">
        <v>78</v>
      </c>
      <c r="AE154" t="s">
        <v>152</v>
      </c>
      <c r="AF154">
        <v>4</v>
      </c>
      <c r="AG154" t="s">
        <v>153</v>
      </c>
      <c r="AH154">
        <v>1</v>
      </c>
      <c r="AI154" t="s">
        <v>84</v>
      </c>
      <c r="AJ154" t="s">
        <v>84</v>
      </c>
      <c r="AK154" t="s">
        <v>81</v>
      </c>
      <c r="AL154" t="s">
        <v>81</v>
      </c>
      <c r="AM154" t="s">
        <v>81</v>
      </c>
      <c r="AN154" t="s">
        <v>154</v>
      </c>
      <c r="AO154">
        <v>2</v>
      </c>
      <c r="AQ154" t="s">
        <v>155</v>
      </c>
      <c r="AR154">
        <v>107</v>
      </c>
      <c r="AS154" s="1"/>
      <c r="AT154" s="1"/>
      <c r="AU154" s="1" t="s">
        <v>106</v>
      </c>
      <c r="AV154" s="1" t="s">
        <v>107</v>
      </c>
      <c r="AW154" t="s">
        <v>73</v>
      </c>
      <c r="AX154" t="s">
        <v>91</v>
      </c>
      <c r="AY154" t="s">
        <v>92</v>
      </c>
      <c r="AZ154">
        <v>257</v>
      </c>
      <c r="BA154">
        <v>24.9</v>
      </c>
      <c r="BB154">
        <v>384</v>
      </c>
      <c r="BC154">
        <v>37.200000000000003</v>
      </c>
      <c r="BD154">
        <v>636</v>
      </c>
      <c r="BE154">
        <v>61.6</v>
      </c>
      <c r="BF154">
        <v>173</v>
      </c>
      <c r="BG154">
        <v>16.8</v>
      </c>
      <c r="BH154">
        <v>218</v>
      </c>
      <c r="BI154">
        <v>21.1</v>
      </c>
      <c r="BJ154">
        <v>201</v>
      </c>
      <c r="BK154">
        <v>21.4</v>
      </c>
      <c r="BL154">
        <v>237</v>
      </c>
      <c r="BM154">
        <v>25.3</v>
      </c>
      <c r="BN154">
        <v>499</v>
      </c>
      <c r="BO154">
        <v>53.3</v>
      </c>
      <c r="BP154">
        <v>294</v>
      </c>
      <c r="BQ154">
        <v>31.4</v>
      </c>
      <c r="BR154">
        <v>140</v>
      </c>
      <c r="BS154">
        <v>15</v>
      </c>
      <c r="BT154" t="s">
        <v>76</v>
      </c>
      <c r="BU154" t="s">
        <v>76</v>
      </c>
      <c r="BV154" t="s">
        <v>76</v>
      </c>
      <c r="BW154" t="s">
        <v>76</v>
      </c>
      <c r="BX154" t="s">
        <v>76</v>
      </c>
      <c r="BY154">
        <v>615</v>
      </c>
      <c r="BZ154">
        <v>7.98</v>
      </c>
      <c r="CA154">
        <v>9.3800000000000008</v>
      </c>
      <c r="CB154" t="s">
        <v>108</v>
      </c>
      <c r="CC154">
        <v>7.76</v>
      </c>
      <c r="CD154">
        <v>3.52</v>
      </c>
      <c r="CE154">
        <v>112</v>
      </c>
      <c r="CF154">
        <v>3.97</v>
      </c>
      <c r="CG154">
        <v>24.9</v>
      </c>
      <c r="CH154">
        <v>6</v>
      </c>
      <c r="CI154">
        <v>67.3</v>
      </c>
      <c r="CJ154">
        <v>0.06</v>
      </c>
      <c r="CK154">
        <v>0.3</v>
      </c>
      <c r="CL154">
        <v>205</v>
      </c>
      <c r="CM154">
        <v>4</v>
      </c>
      <c r="CN154">
        <v>113</v>
      </c>
      <c r="CO154">
        <v>6.71</v>
      </c>
      <c r="CP154">
        <v>6.4</v>
      </c>
      <c r="CQ154">
        <v>4</v>
      </c>
      <c r="CR154">
        <v>88.5</v>
      </c>
      <c r="CS154">
        <v>1</v>
      </c>
      <c r="CT154">
        <v>0.1</v>
      </c>
      <c r="CU154">
        <v>142</v>
      </c>
      <c r="CV154" t="s">
        <v>76</v>
      </c>
      <c r="CW154" t="s">
        <v>76</v>
      </c>
      <c r="CX154" t="s">
        <v>76</v>
      </c>
      <c r="CY154" t="s">
        <v>76</v>
      </c>
      <c r="DC154" t="s">
        <v>76</v>
      </c>
      <c r="DD154" t="s">
        <v>76</v>
      </c>
      <c r="DE154" t="s">
        <v>76</v>
      </c>
      <c r="DF154" t="s">
        <v>76</v>
      </c>
      <c r="DG154" t="s">
        <v>76</v>
      </c>
      <c r="DK154">
        <v>2</v>
      </c>
    </row>
    <row r="155" spans="1:115">
      <c r="A155">
        <v>1000792751</v>
      </c>
      <c r="B155" t="s">
        <v>72</v>
      </c>
      <c r="C155">
        <v>69</v>
      </c>
      <c r="D155">
        <v>164</v>
      </c>
      <c r="E155">
        <v>61</v>
      </c>
      <c r="F155">
        <v>36.5</v>
      </c>
      <c r="G155">
        <v>120</v>
      </c>
      <c r="H155">
        <v>70</v>
      </c>
      <c r="I155" t="s">
        <v>156</v>
      </c>
      <c r="J155">
        <f>FIND("烟",I155)</f>
        <v>2</v>
      </c>
      <c r="L155">
        <v>80</v>
      </c>
      <c r="M155" t="s">
        <v>157</v>
      </c>
      <c r="N155">
        <f t="shared" si="6"/>
        <v>2</v>
      </c>
      <c r="O155">
        <v>2</v>
      </c>
      <c r="P155">
        <v>1</v>
      </c>
      <c r="Q155" t="s">
        <v>96</v>
      </c>
      <c r="R155" s="32" t="s">
        <v>158</v>
      </c>
      <c r="S155">
        <v>2</v>
      </c>
      <c r="T155" t="s">
        <v>77</v>
      </c>
      <c r="U155" t="s">
        <v>76</v>
      </c>
      <c r="V155" t="s">
        <v>76</v>
      </c>
      <c r="W155" t="s">
        <v>76</v>
      </c>
      <c r="X155" t="s">
        <v>76</v>
      </c>
      <c r="Y155" t="s">
        <v>76</v>
      </c>
      <c r="Z155" t="s">
        <v>159</v>
      </c>
      <c r="AA155">
        <v>300</v>
      </c>
      <c r="AB155" t="s">
        <v>81</v>
      </c>
      <c r="AC155" t="s">
        <v>82</v>
      </c>
      <c r="AD155" t="s">
        <v>78</v>
      </c>
      <c r="AE155" t="s">
        <v>160</v>
      </c>
      <c r="AF155">
        <v>7</v>
      </c>
      <c r="AG155" t="s">
        <v>161</v>
      </c>
      <c r="AH155">
        <v>2</v>
      </c>
      <c r="AI155" t="s">
        <v>84</v>
      </c>
      <c r="AJ155" t="s">
        <v>84</v>
      </c>
      <c r="AK155" t="s">
        <v>84</v>
      </c>
      <c r="AL155" t="s">
        <v>81</v>
      </c>
      <c r="AM155" t="s">
        <v>84</v>
      </c>
      <c r="AN155" t="s">
        <v>84</v>
      </c>
      <c r="AO155" t="s">
        <v>84</v>
      </c>
      <c r="AQ155" t="s">
        <v>162</v>
      </c>
      <c r="AR155">
        <v>124</v>
      </c>
      <c r="AS155" s="1"/>
      <c r="AT155" s="1"/>
      <c r="AU155" s="1" t="s">
        <v>77</v>
      </c>
      <c r="AV155" s="1" t="s">
        <v>133</v>
      </c>
      <c r="AW155" t="s">
        <v>73</v>
      </c>
      <c r="AX155" t="s">
        <v>91</v>
      </c>
      <c r="AY155" t="s">
        <v>73</v>
      </c>
      <c r="AZ155" t="s">
        <v>76</v>
      </c>
      <c r="BA155" t="s">
        <v>76</v>
      </c>
      <c r="BB155" t="s">
        <v>76</v>
      </c>
      <c r="BC155" t="s">
        <v>76</v>
      </c>
      <c r="BD155">
        <v>1200</v>
      </c>
      <c r="BE155">
        <v>72</v>
      </c>
      <c r="BF155">
        <v>327</v>
      </c>
      <c r="BG155">
        <v>20</v>
      </c>
      <c r="BH155" t="s">
        <v>76</v>
      </c>
      <c r="BI155" t="s">
        <v>76</v>
      </c>
      <c r="BJ155" t="s">
        <v>76</v>
      </c>
      <c r="BK155" t="s">
        <v>76</v>
      </c>
      <c r="BL155" t="s">
        <v>76</v>
      </c>
      <c r="BM155" t="s">
        <v>76</v>
      </c>
      <c r="BN155" t="s">
        <v>76</v>
      </c>
      <c r="BO155" t="s">
        <v>76</v>
      </c>
      <c r="BP155" t="s">
        <v>76</v>
      </c>
      <c r="BQ155" t="s">
        <v>76</v>
      </c>
      <c r="BR155" t="s">
        <v>76</v>
      </c>
      <c r="BS155" t="s">
        <v>76</v>
      </c>
      <c r="BT155">
        <v>544</v>
      </c>
      <c r="BU155">
        <v>7.02</v>
      </c>
      <c r="BV155">
        <v>22.9</v>
      </c>
      <c r="BW155" t="s">
        <v>108</v>
      </c>
      <c r="BX155">
        <v>9.01</v>
      </c>
      <c r="BY155" t="s">
        <v>76</v>
      </c>
      <c r="BZ155" t="s">
        <v>76</v>
      </c>
      <c r="CA155" t="s">
        <v>76</v>
      </c>
      <c r="CB155" t="s">
        <v>76</v>
      </c>
      <c r="CC155" t="s">
        <v>76</v>
      </c>
      <c r="CD155">
        <v>4.3600000000000003</v>
      </c>
      <c r="CE155">
        <v>127</v>
      </c>
      <c r="CF155">
        <v>7.45</v>
      </c>
      <c r="CG155">
        <v>18.8</v>
      </c>
      <c r="CH155">
        <v>8.1999999999999993</v>
      </c>
      <c r="CI155">
        <v>69.5</v>
      </c>
      <c r="CJ155">
        <v>3</v>
      </c>
      <c r="CK155">
        <v>0.5</v>
      </c>
      <c r="CL155">
        <v>297</v>
      </c>
      <c r="CM155">
        <v>4.78</v>
      </c>
      <c r="CN155">
        <v>132</v>
      </c>
      <c r="CO155">
        <v>6.94</v>
      </c>
      <c r="CP155">
        <v>16.399999999999999</v>
      </c>
      <c r="CQ155">
        <v>5.8</v>
      </c>
      <c r="CR155">
        <v>71</v>
      </c>
      <c r="CS155">
        <v>6.5</v>
      </c>
      <c r="CT155">
        <v>0.3</v>
      </c>
      <c r="CU155">
        <v>183</v>
      </c>
      <c r="CV155">
        <v>43</v>
      </c>
      <c r="CW155">
        <v>82</v>
      </c>
      <c r="CX155">
        <v>25.4</v>
      </c>
      <c r="CY155">
        <v>24.9</v>
      </c>
      <c r="DC155">
        <v>7.38</v>
      </c>
      <c r="DD155">
        <v>43</v>
      </c>
      <c r="DE155">
        <v>104</v>
      </c>
      <c r="DF155">
        <v>26.1</v>
      </c>
      <c r="DG155">
        <v>26.6</v>
      </c>
      <c r="DK155">
        <v>2</v>
      </c>
    </row>
    <row r="156" spans="1:115">
      <c r="A156">
        <v>1001190033</v>
      </c>
      <c r="B156" t="s">
        <v>72</v>
      </c>
      <c r="C156">
        <v>49</v>
      </c>
      <c r="D156">
        <v>161</v>
      </c>
      <c r="E156">
        <v>66</v>
      </c>
      <c r="F156">
        <v>37</v>
      </c>
      <c r="G156">
        <v>132</v>
      </c>
      <c r="H156">
        <v>88</v>
      </c>
      <c r="I156" t="s">
        <v>73</v>
      </c>
      <c r="L156">
        <v>70</v>
      </c>
      <c r="M156" t="s">
        <v>74</v>
      </c>
      <c r="N156">
        <f t="shared" si="6"/>
        <v>3</v>
      </c>
      <c r="O156">
        <v>1</v>
      </c>
      <c r="P156">
        <v>1</v>
      </c>
      <c r="Q156" t="s">
        <v>75</v>
      </c>
      <c r="R156" s="32" t="s">
        <v>76</v>
      </c>
      <c r="S156">
        <v>1</v>
      </c>
      <c r="T156" t="s">
        <v>77</v>
      </c>
      <c r="U156" t="s">
        <v>76</v>
      </c>
      <c r="V156" t="s">
        <v>76</v>
      </c>
      <c r="W156" t="s">
        <v>76</v>
      </c>
      <c r="X156" t="s">
        <v>76</v>
      </c>
      <c r="Y156" t="s">
        <v>76</v>
      </c>
      <c r="Z156" t="s">
        <v>129</v>
      </c>
      <c r="AA156">
        <v>1000</v>
      </c>
      <c r="AB156" t="s">
        <v>81</v>
      </c>
      <c r="AC156" t="s">
        <v>82</v>
      </c>
      <c r="AD156" t="s">
        <v>78</v>
      </c>
      <c r="AE156" t="s">
        <v>163</v>
      </c>
      <c r="AF156">
        <v>2</v>
      </c>
      <c r="AG156" t="s">
        <v>164</v>
      </c>
      <c r="AH156">
        <v>2</v>
      </c>
      <c r="AI156" t="s">
        <v>84</v>
      </c>
      <c r="AJ156" t="s">
        <v>84</v>
      </c>
      <c r="AK156" t="s">
        <v>81</v>
      </c>
      <c r="AL156" t="s">
        <v>81</v>
      </c>
      <c r="AM156" t="s">
        <v>81</v>
      </c>
      <c r="AN156" t="s">
        <v>165</v>
      </c>
      <c r="AO156">
        <v>2</v>
      </c>
      <c r="AQ156" t="s">
        <v>166</v>
      </c>
      <c r="AR156">
        <v>58</v>
      </c>
      <c r="AS156" s="1"/>
      <c r="AT156" s="1"/>
      <c r="AU156" s="1" t="s">
        <v>77</v>
      </c>
      <c r="AV156" s="1" t="s">
        <v>133</v>
      </c>
      <c r="AW156" t="s">
        <v>73</v>
      </c>
      <c r="AX156" t="s">
        <v>91</v>
      </c>
      <c r="AY156" t="s">
        <v>167</v>
      </c>
      <c r="AZ156">
        <v>639</v>
      </c>
      <c r="BA156">
        <v>55.2</v>
      </c>
      <c r="BB156">
        <v>301</v>
      </c>
      <c r="BC156">
        <v>26</v>
      </c>
      <c r="BD156">
        <v>976</v>
      </c>
      <c r="BE156">
        <v>84.3</v>
      </c>
      <c r="BF156">
        <v>43</v>
      </c>
      <c r="BG156">
        <v>3.7</v>
      </c>
      <c r="BH156">
        <v>137</v>
      </c>
      <c r="BI156">
        <v>11.8</v>
      </c>
      <c r="BJ156">
        <v>434</v>
      </c>
      <c r="BK156">
        <v>46.9</v>
      </c>
      <c r="BL156">
        <v>288</v>
      </c>
      <c r="BM156">
        <v>31.2</v>
      </c>
      <c r="BN156">
        <v>743</v>
      </c>
      <c r="BO156">
        <v>80.3</v>
      </c>
      <c r="BP156">
        <v>26</v>
      </c>
      <c r="BQ156">
        <v>2.8</v>
      </c>
      <c r="BR156">
        <v>156</v>
      </c>
      <c r="BS156">
        <v>16.8</v>
      </c>
      <c r="BT156">
        <v>548</v>
      </c>
      <c r="BU156">
        <v>2.5299999999999998</v>
      </c>
      <c r="BV156">
        <v>21.9</v>
      </c>
      <c r="BW156" t="s">
        <v>108</v>
      </c>
      <c r="BX156">
        <v>16.8</v>
      </c>
      <c r="BY156" t="s">
        <v>76</v>
      </c>
      <c r="BZ156" t="s">
        <v>76</v>
      </c>
      <c r="CA156" t="s">
        <v>76</v>
      </c>
      <c r="CB156" t="s">
        <v>76</v>
      </c>
      <c r="CC156" t="s">
        <v>76</v>
      </c>
      <c r="CD156">
        <v>3.34</v>
      </c>
      <c r="CE156">
        <v>123</v>
      </c>
      <c r="CF156">
        <v>3.26</v>
      </c>
      <c r="CG156">
        <v>36</v>
      </c>
      <c r="CH156">
        <v>14</v>
      </c>
      <c r="CI156">
        <v>50</v>
      </c>
      <c r="CJ156">
        <v>0</v>
      </c>
      <c r="CK156">
        <v>0</v>
      </c>
      <c r="CL156">
        <v>231</v>
      </c>
      <c r="CM156">
        <v>2.73</v>
      </c>
      <c r="CN156">
        <v>93</v>
      </c>
      <c r="CO156">
        <v>2.98</v>
      </c>
      <c r="CP156">
        <v>29.2</v>
      </c>
      <c r="CQ156">
        <v>24.8</v>
      </c>
      <c r="CR156">
        <v>45.4</v>
      </c>
      <c r="CS156">
        <v>0.3</v>
      </c>
      <c r="CT156">
        <v>0.3</v>
      </c>
      <c r="CU156">
        <v>101</v>
      </c>
      <c r="CV156" t="s">
        <v>76</v>
      </c>
      <c r="CW156" t="s">
        <v>76</v>
      </c>
      <c r="CX156" t="s">
        <v>76</v>
      </c>
      <c r="CY156" t="s">
        <v>76</v>
      </c>
      <c r="DC156" t="s">
        <v>76</v>
      </c>
      <c r="DD156" t="s">
        <v>76</v>
      </c>
      <c r="DE156" t="s">
        <v>76</v>
      </c>
      <c r="DF156" t="s">
        <v>76</v>
      </c>
      <c r="DG156" t="s">
        <v>76</v>
      </c>
      <c r="DK156">
        <v>2</v>
      </c>
    </row>
    <row r="157" spans="1:115">
      <c r="A157">
        <v>1001234934</v>
      </c>
      <c r="B157" t="s">
        <v>109</v>
      </c>
      <c r="C157">
        <v>42</v>
      </c>
      <c r="D157">
        <v>157</v>
      </c>
      <c r="E157">
        <v>57</v>
      </c>
      <c r="F157">
        <v>36.5</v>
      </c>
      <c r="G157">
        <v>122</v>
      </c>
      <c r="H157">
        <v>83</v>
      </c>
      <c r="I157" t="s">
        <v>168</v>
      </c>
      <c r="J157">
        <f>FIND("烟",I157)</f>
        <v>4</v>
      </c>
      <c r="K157">
        <f>FIND("酒",I157)</f>
        <v>1</v>
      </c>
      <c r="L157" t="s">
        <v>73</v>
      </c>
      <c r="M157" t="s">
        <v>169</v>
      </c>
      <c r="N157" t="e">
        <f t="shared" si="6"/>
        <v>#VALUE!</v>
      </c>
      <c r="O157">
        <v>1</v>
      </c>
      <c r="P157">
        <v>1</v>
      </c>
      <c r="Q157" t="s">
        <v>96</v>
      </c>
      <c r="R157" s="32" t="s">
        <v>170</v>
      </c>
      <c r="S157">
        <v>1</v>
      </c>
      <c r="T157" t="s">
        <v>77</v>
      </c>
      <c r="U157" t="s">
        <v>76</v>
      </c>
      <c r="V157" t="s">
        <v>76</v>
      </c>
      <c r="W157" t="s">
        <v>171</v>
      </c>
      <c r="X157" t="s">
        <v>76</v>
      </c>
      <c r="Y157" t="s">
        <v>172</v>
      </c>
      <c r="Z157" t="s">
        <v>173</v>
      </c>
      <c r="AA157">
        <v>240</v>
      </c>
      <c r="AB157" t="s">
        <v>81</v>
      </c>
      <c r="AC157" t="s">
        <v>82</v>
      </c>
      <c r="AD157" t="s">
        <v>78</v>
      </c>
      <c r="AE157" t="s">
        <v>174</v>
      </c>
      <c r="AF157">
        <v>9</v>
      </c>
      <c r="AG157" t="s">
        <v>175</v>
      </c>
      <c r="AH157">
        <v>1</v>
      </c>
      <c r="AI157" t="s">
        <v>84</v>
      </c>
      <c r="AJ157" t="s">
        <v>84</v>
      </c>
      <c r="AK157" t="s">
        <v>76</v>
      </c>
      <c r="AL157" t="s">
        <v>76</v>
      </c>
      <c r="AM157" t="s">
        <v>84</v>
      </c>
      <c r="AN157" t="s">
        <v>84</v>
      </c>
      <c r="AO157" t="s">
        <v>84</v>
      </c>
      <c r="AQ157" t="s">
        <v>176</v>
      </c>
      <c r="AR157">
        <v>166</v>
      </c>
      <c r="AS157" s="1"/>
      <c r="AT157" s="1"/>
      <c r="AU157" s="1" t="s">
        <v>77</v>
      </c>
      <c r="AV157" s="1" t="s">
        <v>133</v>
      </c>
      <c r="AW157" t="s">
        <v>73</v>
      </c>
      <c r="AX157" t="s">
        <v>91</v>
      </c>
      <c r="AY157" t="s">
        <v>167</v>
      </c>
      <c r="AZ157" t="s">
        <v>76</v>
      </c>
      <c r="BA157" t="s">
        <v>76</v>
      </c>
      <c r="BB157" t="s">
        <v>76</v>
      </c>
      <c r="BC157" t="s">
        <v>76</v>
      </c>
      <c r="BD157" t="s">
        <v>76</v>
      </c>
      <c r="BE157" t="s">
        <v>76</v>
      </c>
      <c r="BF157" t="s">
        <v>76</v>
      </c>
      <c r="BG157" t="s">
        <v>76</v>
      </c>
      <c r="BH157" t="s">
        <v>76</v>
      </c>
      <c r="BI157" t="s">
        <v>76</v>
      </c>
      <c r="BJ157" t="s">
        <v>76</v>
      </c>
      <c r="BK157" t="s">
        <v>76</v>
      </c>
      <c r="BL157" t="s">
        <v>76</v>
      </c>
      <c r="BM157" t="s">
        <v>76</v>
      </c>
      <c r="BN157" t="s">
        <v>76</v>
      </c>
      <c r="BO157" t="s">
        <v>76</v>
      </c>
      <c r="BP157" t="s">
        <v>76</v>
      </c>
      <c r="BQ157" t="s">
        <v>76</v>
      </c>
      <c r="BR157" t="s">
        <v>76</v>
      </c>
      <c r="BS157" t="s">
        <v>76</v>
      </c>
      <c r="BT157" t="s">
        <v>76</v>
      </c>
      <c r="BU157" t="s">
        <v>76</v>
      </c>
      <c r="BV157" t="s">
        <v>76</v>
      </c>
      <c r="BW157" t="s">
        <v>76</v>
      </c>
      <c r="BX157" t="s">
        <v>76</v>
      </c>
      <c r="BY157">
        <v>859</v>
      </c>
      <c r="BZ157">
        <v>7.01</v>
      </c>
      <c r="CA157">
        <v>26.8</v>
      </c>
      <c r="CB157" t="s">
        <v>108</v>
      </c>
      <c r="CC157">
        <v>12.2</v>
      </c>
      <c r="CD157">
        <v>5.0599999999999996</v>
      </c>
      <c r="CE157">
        <v>108</v>
      </c>
      <c r="CF157">
        <v>3.32</v>
      </c>
      <c r="CG157">
        <v>21.7</v>
      </c>
      <c r="CH157">
        <v>11.7</v>
      </c>
      <c r="CI157">
        <v>62.4</v>
      </c>
      <c r="CJ157">
        <v>3.6</v>
      </c>
      <c r="CK157">
        <v>0.6</v>
      </c>
      <c r="CL157">
        <v>162</v>
      </c>
      <c r="CM157">
        <v>5.2</v>
      </c>
      <c r="CN157">
        <v>107</v>
      </c>
      <c r="CO157" s="26">
        <v>3.1</v>
      </c>
      <c r="CP157">
        <v>19.7</v>
      </c>
      <c r="CQ157">
        <v>7.4</v>
      </c>
      <c r="CR157">
        <v>67.5</v>
      </c>
      <c r="CS157">
        <v>4.8</v>
      </c>
      <c r="CT157">
        <v>0.6</v>
      </c>
      <c r="CU157">
        <v>217</v>
      </c>
      <c r="CV157" t="s">
        <v>76</v>
      </c>
      <c r="CW157" t="s">
        <v>76</v>
      </c>
      <c r="CX157" t="s">
        <v>76</v>
      </c>
      <c r="CY157" t="s">
        <v>76</v>
      </c>
      <c r="DC157" t="s">
        <v>76</v>
      </c>
      <c r="DD157">
        <v>38</v>
      </c>
      <c r="DE157">
        <v>86</v>
      </c>
      <c r="DF157">
        <v>22.5</v>
      </c>
      <c r="DG157">
        <v>23.1</v>
      </c>
      <c r="DK157">
        <v>2</v>
      </c>
    </row>
    <row r="158" spans="1:115">
      <c r="A158">
        <v>1001249186</v>
      </c>
      <c r="B158" t="s">
        <v>72</v>
      </c>
      <c r="C158">
        <v>59</v>
      </c>
      <c r="D158">
        <v>165</v>
      </c>
      <c r="E158">
        <v>60</v>
      </c>
      <c r="F158">
        <v>36.5</v>
      </c>
      <c r="G158">
        <v>123</v>
      </c>
      <c r="H158">
        <v>89</v>
      </c>
      <c r="I158" t="s">
        <v>177</v>
      </c>
      <c r="J158">
        <f>FIND("烟",I158)</f>
        <v>5</v>
      </c>
      <c r="L158">
        <v>80</v>
      </c>
      <c r="M158" t="s">
        <v>178</v>
      </c>
      <c r="N158" t="e">
        <f t="shared" si="6"/>
        <v>#VALUE!</v>
      </c>
      <c r="O158">
        <v>1</v>
      </c>
      <c r="P158">
        <v>1</v>
      </c>
      <c r="Q158" t="s">
        <v>96</v>
      </c>
      <c r="R158" s="32" t="s">
        <v>76</v>
      </c>
      <c r="S158">
        <v>0</v>
      </c>
      <c r="T158" t="s">
        <v>77</v>
      </c>
      <c r="U158" t="s">
        <v>76</v>
      </c>
      <c r="V158" t="s">
        <v>76</v>
      </c>
      <c r="W158" t="s">
        <v>179</v>
      </c>
      <c r="X158" t="s">
        <v>76</v>
      </c>
      <c r="Y158" t="s">
        <v>76</v>
      </c>
      <c r="Z158" t="s">
        <v>80</v>
      </c>
      <c r="AA158">
        <v>200</v>
      </c>
      <c r="AB158" t="s">
        <v>81</v>
      </c>
      <c r="AC158" t="s">
        <v>82</v>
      </c>
      <c r="AD158" t="s">
        <v>78</v>
      </c>
      <c r="AE158" t="s">
        <v>180</v>
      </c>
      <c r="AF158">
        <v>4</v>
      </c>
      <c r="AG158" t="s">
        <v>181</v>
      </c>
      <c r="AI158" t="s">
        <v>84</v>
      </c>
      <c r="AJ158" t="s">
        <v>84</v>
      </c>
      <c r="AK158" t="s">
        <v>76</v>
      </c>
      <c r="AL158" t="s">
        <v>76</v>
      </c>
      <c r="AM158" t="s">
        <v>81</v>
      </c>
      <c r="AN158" t="s">
        <v>182</v>
      </c>
      <c r="AO158">
        <v>2</v>
      </c>
      <c r="AQ158" t="s">
        <v>183</v>
      </c>
      <c r="AR158">
        <v>93</v>
      </c>
      <c r="AS158" s="1"/>
      <c r="AT158" s="1"/>
      <c r="AU158" s="1" t="s">
        <v>77</v>
      </c>
      <c r="AV158" s="1" t="s">
        <v>133</v>
      </c>
      <c r="AW158" t="s">
        <v>73</v>
      </c>
      <c r="AX158" t="s">
        <v>77</v>
      </c>
      <c r="AY158" t="s">
        <v>73</v>
      </c>
      <c r="AZ158">
        <v>1265</v>
      </c>
      <c r="BA158">
        <v>46.6</v>
      </c>
      <c r="BB158">
        <v>496</v>
      </c>
      <c r="BC158">
        <v>18.3</v>
      </c>
      <c r="BD158">
        <v>2253</v>
      </c>
      <c r="BE158">
        <v>82.9</v>
      </c>
      <c r="BF158">
        <v>261</v>
      </c>
      <c r="BG158">
        <v>9.6</v>
      </c>
      <c r="BH158">
        <v>201</v>
      </c>
      <c r="BI158">
        <v>7.4</v>
      </c>
      <c r="BJ158">
        <v>943</v>
      </c>
      <c r="BK158">
        <v>51.1</v>
      </c>
      <c r="BL158">
        <v>326</v>
      </c>
      <c r="BM158">
        <v>17.7</v>
      </c>
      <c r="BN158">
        <v>1402</v>
      </c>
      <c r="BO158">
        <v>76</v>
      </c>
      <c r="BP158">
        <v>367</v>
      </c>
      <c r="BQ158">
        <v>19.899999999999999</v>
      </c>
      <c r="BR158">
        <v>73</v>
      </c>
      <c r="BS158">
        <v>3.9</v>
      </c>
      <c r="BT158" t="s">
        <v>76</v>
      </c>
      <c r="BU158" t="s">
        <v>76</v>
      </c>
      <c r="BV158" t="s">
        <v>76</v>
      </c>
      <c r="BW158" t="s">
        <v>76</v>
      </c>
      <c r="BX158" t="s">
        <v>76</v>
      </c>
      <c r="BY158" t="s">
        <v>76</v>
      </c>
      <c r="BZ158" t="s">
        <v>76</v>
      </c>
      <c r="CA158" t="s">
        <v>76</v>
      </c>
      <c r="CB158" t="s">
        <v>76</v>
      </c>
      <c r="CC158" t="s">
        <v>76</v>
      </c>
      <c r="CD158">
        <v>5.0599999999999996</v>
      </c>
      <c r="CE158">
        <v>151</v>
      </c>
      <c r="CF158">
        <v>12.12</v>
      </c>
      <c r="CG158">
        <v>22.5</v>
      </c>
      <c r="CH158">
        <v>8.8000000000000007</v>
      </c>
      <c r="CI158">
        <v>67.7</v>
      </c>
      <c r="CJ158">
        <v>0.7</v>
      </c>
      <c r="CK158">
        <v>0.3</v>
      </c>
      <c r="CL158">
        <v>235</v>
      </c>
      <c r="CM158">
        <v>2.73</v>
      </c>
      <c r="CN158">
        <v>85</v>
      </c>
      <c r="CO158">
        <v>6.19</v>
      </c>
      <c r="CP158">
        <v>19.7</v>
      </c>
      <c r="CQ158">
        <v>14.5</v>
      </c>
      <c r="CR158">
        <v>63.4</v>
      </c>
      <c r="CS158">
        <v>1.9</v>
      </c>
      <c r="CT158">
        <v>0.5</v>
      </c>
      <c r="CU158">
        <v>137</v>
      </c>
      <c r="CV158" t="s">
        <v>76</v>
      </c>
      <c r="CW158" t="s">
        <v>76</v>
      </c>
      <c r="CX158" t="s">
        <v>76</v>
      </c>
      <c r="CY158" t="s">
        <v>76</v>
      </c>
      <c r="DC158" t="s">
        <v>76</v>
      </c>
      <c r="DD158">
        <v>43</v>
      </c>
      <c r="DE158">
        <v>68</v>
      </c>
      <c r="DF158">
        <v>30.6</v>
      </c>
      <c r="DG158">
        <v>29.6</v>
      </c>
      <c r="DK158">
        <v>2</v>
      </c>
    </row>
    <row r="159" spans="1:115">
      <c r="A159">
        <v>1000712042</v>
      </c>
      <c r="B159" t="s">
        <v>72</v>
      </c>
      <c r="C159">
        <v>49</v>
      </c>
      <c r="D159">
        <v>173</v>
      </c>
      <c r="E159">
        <v>66</v>
      </c>
      <c r="F159">
        <v>36.5</v>
      </c>
      <c r="G159">
        <v>128</v>
      </c>
      <c r="H159">
        <v>89</v>
      </c>
      <c r="I159" t="s">
        <v>73</v>
      </c>
      <c r="L159">
        <v>70</v>
      </c>
      <c r="M159" t="s">
        <v>74</v>
      </c>
      <c r="N159">
        <f t="shared" si="6"/>
        <v>3</v>
      </c>
      <c r="O159">
        <v>1</v>
      </c>
      <c r="P159">
        <v>1</v>
      </c>
      <c r="Q159" t="s">
        <v>75</v>
      </c>
      <c r="R159" s="32" t="s">
        <v>76</v>
      </c>
      <c r="S159">
        <v>1</v>
      </c>
      <c r="T159" t="s">
        <v>77</v>
      </c>
      <c r="U159" t="s">
        <v>76</v>
      </c>
      <c r="V159" t="s">
        <v>76</v>
      </c>
      <c r="W159" t="s">
        <v>76</v>
      </c>
      <c r="X159" t="s">
        <v>76</v>
      </c>
      <c r="Y159" t="s">
        <v>76</v>
      </c>
      <c r="Z159" t="s">
        <v>173</v>
      </c>
      <c r="AA159" t="s">
        <v>76</v>
      </c>
      <c r="AB159" t="s">
        <v>81</v>
      </c>
      <c r="AC159" t="s">
        <v>82</v>
      </c>
      <c r="AD159" t="s">
        <v>78</v>
      </c>
      <c r="AE159" t="s">
        <v>76</v>
      </c>
      <c r="AF159" t="s">
        <v>76</v>
      </c>
      <c r="AG159" t="s">
        <v>184</v>
      </c>
      <c r="AH159">
        <v>2</v>
      </c>
      <c r="AI159" t="s">
        <v>185</v>
      </c>
      <c r="AJ159">
        <v>2</v>
      </c>
      <c r="AK159" t="s">
        <v>81</v>
      </c>
      <c r="AL159" t="s">
        <v>81</v>
      </c>
      <c r="AM159" t="s">
        <v>81</v>
      </c>
      <c r="AN159" t="s">
        <v>184</v>
      </c>
      <c r="AO159">
        <v>2</v>
      </c>
      <c r="AQ159" t="s">
        <v>186</v>
      </c>
      <c r="AR159" t="s">
        <v>76</v>
      </c>
      <c r="AS159" s="1"/>
      <c r="AT159" s="1"/>
      <c r="AU159" s="1" t="s">
        <v>106</v>
      </c>
      <c r="AV159" s="1" t="s">
        <v>107</v>
      </c>
      <c r="AW159" t="s">
        <v>73</v>
      </c>
      <c r="AX159" t="s">
        <v>91</v>
      </c>
      <c r="AY159" t="s">
        <v>187</v>
      </c>
      <c r="AZ159" t="s">
        <v>76</v>
      </c>
      <c r="BA159" t="s">
        <v>76</v>
      </c>
      <c r="BB159" t="s">
        <v>76</v>
      </c>
      <c r="BC159" t="s">
        <v>76</v>
      </c>
      <c r="BD159" t="s">
        <v>76</v>
      </c>
      <c r="BE159" t="s">
        <v>76</v>
      </c>
      <c r="BF159" t="s">
        <v>76</v>
      </c>
      <c r="BG159" t="s">
        <v>76</v>
      </c>
      <c r="BH159" t="s">
        <v>76</v>
      </c>
      <c r="BI159" t="s">
        <v>76</v>
      </c>
      <c r="BJ159">
        <v>159</v>
      </c>
      <c r="BK159">
        <v>22.1</v>
      </c>
      <c r="BL159">
        <v>140</v>
      </c>
      <c r="BM159">
        <v>19.5</v>
      </c>
      <c r="BN159">
        <v>331</v>
      </c>
      <c r="BO159">
        <v>45.9</v>
      </c>
      <c r="BP159">
        <v>257</v>
      </c>
      <c r="BQ159">
        <v>35.6</v>
      </c>
      <c r="BR159">
        <v>129</v>
      </c>
      <c r="BS159">
        <v>17.899999999999999</v>
      </c>
      <c r="BT159" t="s">
        <v>76</v>
      </c>
      <c r="BU159" t="s">
        <v>76</v>
      </c>
      <c r="BV159" t="s">
        <v>76</v>
      </c>
      <c r="BW159" t="s">
        <v>76</v>
      </c>
      <c r="BX159" t="s">
        <v>76</v>
      </c>
      <c r="BY159" t="s">
        <v>76</v>
      </c>
      <c r="BZ159" t="s">
        <v>76</v>
      </c>
      <c r="CA159" t="s">
        <v>76</v>
      </c>
      <c r="CB159" t="s">
        <v>76</v>
      </c>
      <c r="CC159" t="s">
        <v>76</v>
      </c>
      <c r="CD159" t="s">
        <v>76</v>
      </c>
      <c r="CE159" t="s">
        <v>76</v>
      </c>
      <c r="CF159" t="s">
        <v>76</v>
      </c>
      <c r="CG159" t="s">
        <v>76</v>
      </c>
      <c r="CH159" t="s">
        <v>76</v>
      </c>
      <c r="CI159" t="s">
        <v>76</v>
      </c>
      <c r="CJ159" t="s">
        <v>76</v>
      </c>
      <c r="CK159" t="s">
        <v>76</v>
      </c>
      <c r="CL159" t="s">
        <v>76</v>
      </c>
      <c r="CM159">
        <v>4.37</v>
      </c>
      <c r="CN159">
        <v>125</v>
      </c>
      <c r="CO159">
        <v>7.08</v>
      </c>
      <c r="CP159">
        <v>10.3</v>
      </c>
      <c r="CQ159">
        <v>8.6</v>
      </c>
      <c r="CR159">
        <v>77.8</v>
      </c>
      <c r="CS159">
        <v>3</v>
      </c>
      <c r="CT159">
        <v>0.3</v>
      </c>
      <c r="CU159">
        <v>198</v>
      </c>
      <c r="CV159" t="s">
        <v>76</v>
      </c>
      <c r="CW159" t="s">
        <v>76</v>
      </c>
      <c r="CX159" t="s">
        <v>76</v>
      </c>
      <c r="CY159" t="s">
        <v>76</v>
      </c>
      <c r="DC159" t="s">
        <v>76</v>
      </c>
      <c r="DD159">
        <v>42</v>
      </c>
      <c r="DE159">
        <v>83</v>
      </c>
      <c r="DF159">
        <v>27.2</v>
      </c>
      <c r="DG159">
        <v>26.7</v>
      </c>
      <c r="DK159">
        <v>2</v>
      </c>
    </row>
    <row r="160" spans="1:115">
      <c r="A160">
        <v>1001260590</v>
      </c>
      <c r="B160" t="s">
        <v>72</v>
      </c>
      <c r="C160">
        <v>58</v>
      </c>
      <c r="D160">
        <v>170</v>
      </c>
      <c r="E160">
        <v>57</v>
      </c>
      <c r="F160">
        <v>36.6</v>
      </c>
      <c r="G160">
        <v>113</v>
      </c>
      <c r="H160">
        <v>77</v>
      </c>
      <c r="I160" t="s">
        <v>73</v>
      </c>
      <c r="L160">
        <v>70</v>
      </c>
      <c r="M160" t="s">
        <v>74</v>
      </c>
      <c r="N160">
        <f t="shared" si="6"/>
        <v>3</v>
      </c>
      <c r="O160">
        <v>1</v>
      </c>
      <c r="P160">
        <v>1</v>
      </c>
      <c r="Q160" t="s">
        <v>75</v>
      </c>
      <c r="R160" s="32" t="s">
        <v>76</v>
      </c>
      <c r="S160">
        <v>1</v>
      </c>
      <c r="T160" t="s">
        <v>77</v>
      </c>
      <c r="U160" t="s">
        <v>76</v>
      </c>
      <c r="V160" t="s">
        <v>76</v>
      </c>
      <c r="W160" t="s">
        <v>76</v>
      </c>
      <c r="X160" t="s">
        <v>76</v>
      </c>
      <c r="Y160" t="s">
        <v>188</v>
      </c>
      <c r="Z160" t="s">
        <v>189</v>
      </c>
      <c r="AA160">
        <v>200</v>
      </c>
      <c r="AB160" t="s">
        <v>81</v>
      </c>
      <c r="AC160" t="s">
        <v>82</v>
      </c>
      <c r="AD160" t="s">
        <v>78</v>
      </c>
      <c r="AE160" t="s">
        <v>190</v>
      </c>
      <c r="AF160">
        <v>18</v>
      </c>
      <c r="AG160" t="s">
        <v>73</v>
      </c>
      <c r="AH160" t="s">
        <v>73</v>
      </c>
      <c r="AI160" t="s">
        <v>76</v>
      </c>
      <c r="AJ160" t="s">
        <v>76</v>
      </c>
      <c r="AK160" t="s">
        <v>84</v>
      </c>
      <c r="AL160" t="s">
        <v>81</v>
      </c>
      <c r="AM160" t="s">
        <v>81</v>
      </c>
      <c r="AN160" t="s">
        <v>191</v>
      </c>
      <c r="AO160">
        <v>2</v>
      </c>
      <c r="AQ160" t="s">
        <v>192</v>
      </c>
      <c r="AR160">
        <v>337</v>
      </c>
      <c r="AS160" s="1"/>
      <c r="AT160" s="1"/>
      <c r="AU160" s="1" t="s">
        <v>106</v>
      </c>
      <c r="AV160" s="1" t="s">
        <v>107</v>
      </c>
      <c r="AW160" t="s">
        <v>73</v>
      </c>
      <c r="AX160" t="s">
        <v>91</v>
      </c>
      <c r="AY160" t="s">
        <v>73</v>
      </c>
      <c r="AZ160" t="s">
        <v>76</v>
      </c>
      <c r="BA160" t="s">
        <v>76</v>
      </c>
      <c r="BB160" t="s">
        <v>76</v>
      </c>
      <c r="BC160" t="s">
        <v>76</v>
      </c>
      <c r="BD160" t="s">
        <v>76</v>
      </c>
      <c r="BE160" t="s">
        <v>76</v>
      </c>
      <c r="BF160" t="s">
        <v>76</v>
      </c>
      <c r="BG160" t="s">
        <v>76</v>
      </c>
      <c r="BH160" t="s">
        <v>76</v>
      </c>
      <c r="BI160" t="s">
        <v>76</v>
      </c>
      <c r="BJ160">
        <v>228</v>
      </c>
      <c r="BK160">
        <v>36.5</v>
      </c>
      <c r="BL160">
        <v>150</v>
      </c>
      <c r="BM160">
        <v>24</v>
      </c>
      <c r="BN160">
        <v>411</v>
      </c>
      <c r="BO160">
        <v>66</v>
      </c>
      <c r="BP160">
        <v>105</v>
      </c>
      <c r="BQ160">
        <v>16.8</v>
      </c>
      <c r="BR160">
        <v>105</v>
      </c>
      <c r="BS160">
        <v>16.8</v>
      </c>
      <c r="BT160" t="s">
        <v>76</v>
      </c>
      <c r="BU160" t="s">
        <v>76</v>
      </c>
      <c r="BV160" t="s">
        <v>76</v>
      </c>
      <c r="BW160" t="s">
        <v>76</v>
      </c>
      <c r="BX160" t="s">
        <v>76</v>
      </c>
      <c r="BY160" t="s">
        <v>76</v>
      </c>
      <c r="BZ160" t="s">
        <v>76</v>
      </c>
      <c r="CA160" t="s">
        <v>76</v>
      </c>
      <c r="CB160" t="s">
        <v>76</v>
      </c>
      <c r="CC160" t="s">
        <v>76</v>
      </c>
      <c r="CD160" t="s">
        <v>76</v>
      </c>
      <c r="CE160" t="s">
        <v>76</v>
      </c>
      <c r="CF160" t="s">
        <v>76</v>
      </c>
      <c r="CG160" t="s">
        <v>76</v>
      </c>
      <c r="CH160" t="s">
        <v>76</v>
      </c>
      <c r="CI160" t="s">
        <v>76</v>
      </c>
      <c r="CJ160" t="s">
        <v>76</v>
      </c>
      <c r="CK160" t="s">
        <v>76</v>
      </c>
      <c r="CL160" t="s">
        <v>76</v>
      </c>
      <c r="CM160">
        <v>3.22</v>
      </c>
      <c r="CN160">
        <v>94</v>
      </c>
      <c r="CO160">
        <v>4.0599999999999996</v>
      </c>
      <c r="CP160">
        <v>14.3</v>
      </c>
      <c r="CQ160">
        <v>7.9</v>
      </c>
      <c r="CR160">
        <v>77.099999999999994</v>
      </c>
      <c r="CS160">
        <v>0.2</v>
      </c>
      <c r="CT160">
        <v>0.5</v>
      </c>
      <c r="CU160">
        <v>164</v>
      </c>
      <c r="CV160" t="s">
        <v>76</v>
      </c>
      <c r="CW160" t="s">
        <v>76</v>
      </c>
      <c r="CX160" t="s">
        <v>76</v>
      </c>
      <c r="CY160" t="s">
        <v>76</v>
      </c>
      <c r="DC160" t="s">
        <v>76</v>
      </c>
      <c r="DD160">
        <v>29</v>
      </c>
      <c r="DE160">
        <v>103</v>
      </c>
      <c r="DF160">
        <v>16</v>
      </c>
      <c r="DG160">
        <v>18.8</v>
      </c>
      <c r="DK160">
        <v>2</v>
      </c>
    </row>
    <row r="161" spans="1:115" ht="15.75" thickBot="1">
      <c r="A161">
        <v>1001201601</v>
      </c>
      <c r="B161" t="s">
        <v>72</v>
      </c>
      <c r="C161">
        <v>55</v>
      </c>
      <c r="D161">
        <v>173</v>
      </c>
      <c r="E161">
        <v>72</v>
      </c>
      <c r="F161">
        <v>36.6</v>
      </c>
      <c r="G161">
        <v>129</v>
      </c>
      <c r="H161">
        <v>71</v>
      </c>
      <c r="I161" t="s">
        <v>193</v>
      </c>
      <c r="J161">
        <f>FIND("烟",I161)</f>
        <v>2</v>
      </c>
      <c r="K161">
        <f>FIND("酒",I161)</f>
        <v>4</v>
      </c>
      <c r="L161">
        <v>80</v>
      </c>
      <c r="M161" t="s">
        <v>194</v>
      </c>
      <c r="N161">
        <f t="shared" si="6"/>
        <v>2</v>
      </c>
      <c r="O161">
        <v>1</v>
      </c>
      <c r="P161">
        <v>1</v>
      </c>
      <c r="Q161" t="s">
        <v>96</v>
      </c>
      <c r="R161" s="32" t="s">
        <v>195</v>
      </c>
      <c r="S161">
        <v>3</v>
      </c>
      <c r="T161" t="s">
        <v>77</v>
      </c>
      <c r="U161" t="s">
        <v>76</v>
      </c>
      <c r="V161" t="s">
        <v>76</v>
      </c>
      <c r="W161" t="s">
        <v>76</v>
      </c>
      <c r="X161" t="s">
        <v>76</v>
      </c>
      <c r="Y161" t="s">
        <v>188</v>
      </c>
      <c r="Z161" t="s">
        <v>99</v>
      </c>
      <c r="AA161">
        <v>200</v>
      </c>
      <c r="AB161" t="s">
        <v>81</v>
      </c>
      <c r="AC161" t="s">
        <v>82</v>
      </c>
      <c r="AD161" t="s">
        <v>78</v>
      </c>
      <c r="AE161" t="s">
        <v>196</v>
      </c>
      <c r="AF161" t="s">
        <v>76</v>
      </c>
      <c r="AG161" t="s">
        <v>197</v>
      </c>
      <c r="AH161">
        <v>1</v>
      </c>
      <c r="AI161" t="s">
        <v>76</v>
      </c>
      <c r="AJ161" t="s">
        <v>76</v>
      </c>
      <c r="AK161" t="s">
        <v>84</v>
      </c>
      <c r="AL161" t="s">
        <v>81</v>
      </c>
      <c r="AM161" t="s">
        <v>81</v>
      </c>
      <c r="AN161" t="s">
        <v>198</v>
      </c>
      <c r="AO161">
        <v>3</v>
      </c>
      <c r="AQ161" t="s">
        <v>199</v>
      </c>
      <c r="AR161">
        <v>42</v>
      </c>
      <c r="AS161" s="1"/>
      <c r="AT161" s="1"/>
      <c r="AU161" s="1" t="s">
        <v>77</v>
      </c>
      <c r="AV161" s="1" t="s">
        <v>133</v>
      </c>
      <c r="AW161" t="s">
        <v>73</v>
      </c>
      <c r="AX161" t="s">
        <v>91</v>
      </c>
      <c r="AY161" t="s">
        <v>73</v>
      </c>
      <c r="AZ161">
        <v>337</v>
      </c>
      <c r="BA161">
        <v>33.200000000000003</v>
      </c>
      <c r="BB161">
        <v>359</v>
      </c>
      <c r="BC161">
        <v>35.299999999999997</v>
      </c>
      <c r="BD161">
        <v>730</v>
      </c>
      <c r="BE161">
        <v>71.8</v>
      </c>
      <c r="BF161">
        <v>85</v>
      </c>
      <c r="BG161">
        <v>8.4</v>
      </c>
      <c r="BH161">
        <v>196</v>
      </c>
      <c r="BI161">
        <v>19.3</v>
      </c>
      <c r="BJ161">
        <v>280</v>
      </c>
      <c r="BK161">
        <v>30.7</v>
      </c>
      <c r="BL161">
        <v>299</v>
      </c>
      <c r="BM161">
        <v>32.6</v>
      </c>
      <c r="BN161">
        <v>608</v>
      </c>
      <c r="BO161">
        <v>66.5</v>
      </c>
      <c r="BP161">
        <v>78</v>
      </c>
      <c r="BQ161">
        <v>8.6</v>
      </c>
      <c r="BR161">
        <v>226</v>
      </c>
      <c r="BS161">
        <v>24.7</v>
      </c>
      <c r="BT161">
        <v>483</v>
      </c>
      <c r="BU161" t="s">
        <v>200</v>
      </c>
      <c r="BV161">
        <v>5.77</v>
      </c>
      <c r="BW161" t="s">
        <v>108</v>
      </c>
      <c r="BX161">
        <v>6.22</v>
      </c>
      <c r="BY161">
        <v>667</v>
      </c>
      <c r="BZ161">
        <v>2.36</v>
      </c>
      <c r="CA161">
        <v>30.9</v>
      </c>
      <c r="CB161" t="s">
        <v>108</v>
      </c>
      <c r="CC161">
        <v>9.64</v>
      </c>
      <c r="CD161">
        <v>4.08</v>
      </c>
      <c r="CE161">
        <v>129</v>
      </c>
      <c r="CF161">
        <v>5.45</v>
      </c>
      <c r="CG161">
        <v>18.5</v>
      </c>
      <c r="CH161">
        <v>13.2</v>
      </c>
      <c r="CI161" s="15">
        <v>63.9</v>
      </c>
      <c r="CJ161">
        <v>3.7</v>
      </c>
      <c r="CK161">
        <v>0.7</v>
      </c>
      <c r="CL161">
        <v>105</v>
      </c>
      <c r="CM161">
        <v>4.16</v>
      </c>
      <c r="CN161">
        <v>127</v>
      </c>
      <c r="CO161">
        <v>5.09</v>
      </c>
      <c r="CP161">
        <v>19.600000000000001</v>
      </c>
      <c r="CQ161">
        <v>9</v>
      </c>
      <c r="CR161">
        <v>65.900000000000006</v>
      </c>
      <c r="CS161">
        <v>4.5</v>
      </c>
      <c r="CT161" s="21">
        <v>1</v>
      </c>
      <c r="CU161">
        <v>139</v>
      </c>
      <c r="CV161" t="s">
        <v>76</v>
      </c>
      <c r="CW161" t="s">
        <v>76</v>
      </c>
      <c r="CX161" t="s">
        <v>76</v>
      </c>
      <c r="CY161" t="s">
        <v>76</v>
      </c>
      <c r="DC161" t="s">
        <v>76</v>
      </c>
      <c r="DD161">
        <v>42</v>
      </c>
      <c r="DE161">
        <v>84</v>
      </c>
      <c r="DF161">
        <v>24.3</v>
      </c>
      <c r="DG161">
        <v>24</v>
      </c>
      <c r="DK161">
        <v>2</v>
      </c>
    </row>
    <row r="162" spans="1:115">
      <c r="A162">
        <v>1001253501</v>
      </c>
      <c r="B162" t="s">
        <v>72</v>
      </c>
      <c r="C162">
        <v>56</v>
      </c>
      <c r="D162">
        <v>172</v>
      </c>
      <c r="E162">
        <v>65</v>
      </c>
      <c r="F162">
        <v>36.700000000000003</v>
      </c>
      <c r="G162">
        <v>117</v>
      </c>
      <c r="H162">
        <v>69</v>
      </c>
      <c r="I162" t="s">
        <v>135</v>
      </c>
      <c r="J162">
        <f>FIND("烟",I162)</f>
        <v>2</v>
      </c>
      <c r="L162">
        <v>80</v>
      </c>
      <c r="M162" t="s">
        <v>95</v>
      </c>
      <c r="N162">
        <f t="shared" si="6"/>
        <v>1</v>
      </c>
      <c r="O162">
        <v>1</v>
      </c>
      <c r="P162">
        <v>1</v>
      </c>
      <c r="Q162" t="s">
        <v>96</v>
      </c>
      <c r="R162" s="32" t="s">
        <v>201</v>
      </c>
      <c r="S162">
        <v>2</v>
      </c>
      <c r="T162" t="s">
        <v>77</v>
      </c>
      <c r="U162" t="s">
        <v>76</v>
      </c>
      <c r="V162" t="s">
        <v>76</v>
      </c>
      <c r="W162" t="s">
        <v>202</v>
      </c>
      <c r="X162" t="s">
        <v>76</v>
      </c>
      <c r="Y162" t="s">
        <v>203</v>
      </c>
      <c r="Z162" t="s">
        <v>99</v>
      </c>
      <c r="AA162">
        <v>200</v>
      </c>
      <c r="AB162" t="s">
        <v>81</v>
      </c>
      <c r="AC162" t="s">
        <v>82</v>
      </c>
      <c r="AD162" t="s">
        <v>78</v>
      </c>
      <c r="AE162" t="s">
        <v>204</v>
      </c>
      <c r="AF162">
        <v>14</v>
      </c>
      <c r="AG162" t="s">
        <v>205</v>
      </c>
      <c r="AH162">
        <v>3</v>
      </c>
      <c r="AI162" t="s">
        <v>76</v>
      </c>
      <c r="AJ162" t="s">
        <v>76</v>
      </c>
      <c r="AK162" t="s">
        <v>84</v>
      </c>
      <c r="AL162" t="s">
        <v>76</v>
      </c>
      <c r="AM162" t="s">
        <v>84</v>
      </c>
      <c r="AN162" t="s">
        <v>73</v>
      </c>
      <c r="AO162" t="s">
        <v>73</v>
      </c>
      <c r="AQ162" t="s">
        <v>206</v>
      </c>
      <c r="AR162">
        <v>417</v>
      </c>
      <c r="AS162" s="1"/>
      <c r="AT162" s="1"/>
      <c r="AU162" s="1" t="s">
        <v>77</v>
      </c>
      <c r="AV162" s="1" t="s">
        <v>151</v>
      </c>
      <c r="AW162" t="s">
        <v>73</v>
      </c>
      <c r="AX162" t="s">
        <v>91</v>
      </c>
      <c r="AY162" t="s">
        <v>73</v>
      </c>
      <c r="AZ162">
        <v>410</v>
      </c>
      <c r="BA162">
        <v>43.7</v>
      </c>
      <c r="BB162">
        <v>184</v>
      </c>
      <c r="BC162">
        <v>19.600000000000001</v>
      </c>
      <c r="BD162">
        <v>628</v>
      </c>
      <c r="BE162">
        <v>67</v>
      </c>
      <c r="BF162">
        <v>93</v>
      </c>
      <c r="BG162">
        <v>9.9</v>
      </c>
      <c r="BH162">
        <v>215</v>
      </c>
      <c r="BI162">
        <v>22.9</v>
      </c>
      <c r="BJ162">
        <v>208</v>
      </c>
      <c r="BK162">
        <v>32.9</v>
      </c>
      <c r="BL162">
        <v>208</v>
      </c>
      <c r="BM162">
        <v>32.9</v>
      </c>
      <c r="BN162">
        <v>448</v>
      </c>
      <c r="BO162">
        <v>71</v>
      </c>
      <c r="BP162">
        <v>26</v>
      </c>
      <c r="BQ162">
        <v>4.2</v>
      </c>
      <c r="BR162">
        <v>156</v>
      </c>
      <c r="BS162">
        <v>24.7</v>
      </c>
      <c r="BT162" t="s">
        <v>76</v>
      </c>
      <c r="BU162" t="s">
        <v>76</v>
      </c>
      <c r="BV162" t="s">
        <v>76</v>
      </c>
      <c r="BW162" t="s">
        <v>76</v>
      </c>
      <c r="BX162" t="s">
        <v>76</v>
      </c>
      <c r="BY162">
        <v>1401</v>
      </c>
      <c r="BZ162">
        <v>3.43</v>
      </c>
      <c r="CA162">
        <v>12.1</v>
      </c>
      <c r="CB162" t="s">
        <v>108</v>
      </c>
      <c r="CC162">
        <v>9.91</v>
      </c>
      <c r="CD162">
        <v>4.37</v>
      </c>
      <c r="CE162">
        <v>136</v>
      </c>
      <c r="CF162">
        <v>5.0199999999999996</v>
      </c>
      <c r="CG162">
        <v>36.299999999999997</v>
      </c>
      <c r="CH162">
        <v>8.4</v>
      </c>
      <c r="CI162">
        <v>53.5</v>
      </c>
      <c r="CJ162">
        <v>1.6</v>
      </c>
      <c r="CK162">
        <v>0.2</v>
      </c>
      <c r="CL162">
        <v>294</v>
      </c>
      <c r="CM162">
        <v>3.22</v>
      </c>
      <c r="CN162">
        <v>111</v>
      </c>
      <c r="CO162">
        <v>5.68</v>
      </c>
      <c r="CP162">
        <v>25</v>
      </c>
      <c r="CQ162">
        <v>9</v>
      </c>
      <c r="CR162">
        <v>65.099999999999994</v>
      </c>
      <c r="CS162">
        <v>0.5</v>
      </c>
      <c r="CT162">
        <v>0.4</v>
      </c>
      <c r="CU162">
        <v>173</v>
      </c>
      <c r="CV162" t="s">
        <v>76</v>
      </c>
      <c r="CW162" t="s">
        <v>76</v>
      </c>
      <c r="CX162" t="s">
        <v>76</v>
      </c>
      <c r="CY162" t="s">
        <v>76</v>
      </c>
      <c r="DC162" t="s">
        <v>76</v>
      </c>
      <c r="DD162">
        <v>29</v>
      </c>
      <c r="DE162">
        <v>142</v>
      </c>
      <c r="DF162">
        <v>19.7</v>
      </c>
      <c r="DG162">
        <v>22.4</v>
      </c>
      <c r="DK162">
        <v>2</v>
      </c>
    </row>
    <row r="163" spans="1:115">
      <c r="A163">
        <v>1000816983</v>
      </c>
      <c r="B163" t="s">
        <v>72</v>
      </c>
      <c r="C163">
        <v>67</v>
      </c>
      <c r="D163">
        <v>161</v>
      </c>
      <c r="E163">
        <v>74</v>
      </c>
      <c r="F163">
        <v>36.799999999999997</v>
      </c>
      <c r="G163">
        <v>94</v>
      </c>
      <c r="H163">
        <v>60</v>
      </c>
      <c r="I163" t="s">
        <v>207</v>
      </c>
      <c r="J163">
        <f>FIND("烟",I163)</f>
        <v>2</v>
      </c>
      <c r="L163">
        <v>80</v>
      </c>
      <c r="M163" t="s">
        <v>125</v>
      </c>
      <c r="N163">
        <f t="shared" si="6"/>
        <v>2</v>
      </c>
      <c r="O163">
        <v>2</v>
      </c>
      <c r="P163">
        <v>1</v>
      </c>
      <c r="Q163" t="s">
        <v>75</v>
      </c>
      <c r="R163" s="32" t="s">
        <v>208</v>
      </c>
      <c r="S163">
        <v>3</v>
      </c>
      <c r="T163" t="s">
        <v>77</v>
      </c>
      <c r="U163" t="s">
        <v>76</v>
      </c>
      <c r="V163" t="s">
        <v>76</v>
      </c>
      <c r="W163" t="s">
        <v>209</v>
      </c>
      <c r="X163" t="s">
        <v>76</v>
      </c>
      <c r="Y163" t="s">
        <v>188</v>
      </c>
      <c r="Z163" t="s">
        <v>210</v>
      </c>
      <c r="AA163" t="s">
        <v>76</v>
      </c>
      <c r="AB163" t="s">
        <v>81</v>
      </c>
      <c r="AC163" t="s">
        <v>82</v>
      </c>
      <c r="AD163" t="s">
        <v>78</v>
      </c>
      <c r="AE163" t="s">
        <v>211</v>
      </c>
      <c r="AF163">
        <v>4</v>
      </c>
      <c r="AG163" t="s">
        <v>212</v>
      </c>
      <c r="AH163">
        <v>1</v>
      </c>
      <c r="AI163" t="s">
        <v>76</v>
      </c>
      <c r="AJ163" t="s">
        <v>76</v>
      </c>
      <c r="AK163" t="s">
        <v>84</v>
      </c>
      <c r="AL163" t="s">
        <v>81</v>
      </c>
      <c r="AM163" t="s">
        <v>81</v>
      </c>
      <c r="AN163" t="s">
        <v>213</v>
      </c>
      <c r="AO163">
        <v>2</v>
      </c>
      <c r="AQ163" t="s">
        <v>214</v>
      </c>
      <c r="AR163">
        <v>41</v>
      </c>
      <c r="AS163" s="1"/>
      <c r="AT163" s="1"/>
      <c r="AU163" s="1" t="s">
        <v>77</v>
      </c>
      <c r="AV163" s="1" t="s">
        <v>133</v>
      </c>
      <c r="AW163" t="s">
        <v>73</v>
      </c>
      <c r="AX163" t="s">
        <v>91</v>
      </c>
      <c r="AY163" t="s">
        <v>73</v>
      </c>
      <c r="AZ163">
        <v>1205</v>
      </c>
      <c r="BA163">
        <v>57.8</v>
      </c>
      <c r="BB163">
        <v>434</v>
      </c>
      <c r="BC163">
        <v>20.8</v>
      </c>
      <c r="BD163">
        <v>1682</v>
      </c>
      <c r="BE163">
        <v>80.599999999999994</v>
      </c>
      <c r="BF163">
        <v>288</v>
      </c>
      <c r="BG163">
        <v>13.8</v>
      </c>
      <c r="BH163">
        <v>90</v>
      </c>
      <c r="BI163">
        <v>4.3</v>
      </c>
      <c r="BJ163" t="s">
        <v>76</v>
      </c>
      <c r="BK163" t="s">
        <v>76</v>
      </c>
      <c r="BL163" t="s">
        <v>76</v>
      </c>
      <c r="BM163" t="s">
        <v>76</v>
      </c>
      <c r="BN163" t="s">
        <v>76</v>
      </c>
      <c r="BO163" t="s">
        <v>76</v>
      </c>
      <c r="BP163" t="s">
        <v>76</v>
      </c>
      <c r="BQ163" t="s">
        <v>76</v>
      </c>
      <c r="BR163" t="s">
        <v>76</v>
      </c>
      <c r="BS163" t="s">
        <v>76</v>
      </c>
      <c r="BT163">
        <v>758</v>
      </c>
      <c r="BU163">
        <v>12</v>
      </c>
      <c r="BV163">
        <v>10.4</v>
      </c>
      <c r="BW163" t="s">
        <v>108</v>
      </c>
      <c r="BX163">
        <v>9.32</v>
      </c>
      <c r="BY163" t="s">
        <v>76</v>
      </c>
      <c r="BZ163" t="s">
        <v>76</v>
      </c>
      <c r="CA163" t="s">
        <v>76</v>
      </c>
      <c r="CB163" t="s">
        <v>76</v>
      </c>
      <c r="CC163" t="s">
        <v>76</v>
      </c>
      <c r="CD163">
        <v>3.45</v>
      </c>
      <c r="CE163">
        <v>113</v>
      </c>
      <c r="CF163">
        <v>5.14</v>
      </c>
      <c r="CG163">
        <v>25</v>
      </c>
      <c r="CH163">
        <v>18</v>
      </c>
      <c r="CI163">
        <v>56</v>
      </c>
      <c r="CJ163">
        <v>1</v>
      </c>
      <c r="CK163">
        <v>0</v>
      </c>
      <c r="CL163">
        <v>221</v>
      </c>
      <c r="CM163">
        <v>3.87</v>
      </c>
      <c r="CN163">
        <v>122</v>
      </c>
      <c r="CO163">
        <v>4.8499999999999996</v>
      </c>
      <c r="CP163">
        <v>21</v>
      </c>
      <c r="CQ163">
        <v>11.8</v>
      </c>
      <c r="CR163">
        <v>59.8</v>
      </c>
      <c r="CS163">
        <v>7.2</v>
      </c>
      <c r="CT163">
        <v>0.2</v>
      </c>
      <c r="CU163">
        <v>223</v>
      </c>
      <c r="CV163">
        <v>42</v>
      </c>
      <c r="CW163">
        <v>77</v>
      </c>
      <c r="CX163">
        <v>24.3</v>
      </c>
      <c r="CY163">
        <v>24</v>
      </c>
      <c r="DC163">
        <v>7.37</v>
      </c>
      <c r="DD163">
        <v>37</v>
      </c>
      <c r="DE163">
        <v>174</v>
      </c>
      <c r="DF163">
        <v>25.3</v>
      </c>
      <c r="DG163">
        <v>24.6</v>
      </c>
      <c r="DK163">
        <v>2</v>
      </c>
    </row>
    <row r="164" spans="1:115">
      <c r="A164">
        <v>1001090111</v>
      </c>
      <c r="B164" t="s">
        <v>72</v>
      </c>
      <c r="C164">
        <v>63</v>
      </c>
      <c r="D164">
        <v>174</v>
      </c>
      <c r="E164">
        <v>65</v>
      </c>
      <c r="F164">
        <v>36.299999999999997</v>
      </c>
      <c r="G164">
        <v>112</v>
      </c>
      <c r="H164">
        <v>79</v>
      </c>
      <c r="I164" t="s">
        <v>215</v>
      </c>
      <c r="J164">
        <f>FIND("烟",I164)</f>
        <v>9</v>
      </c>
      <c r="K164">
        <f>FIND("酒",I164)</f>
        <v>2</v>
      </c>
      <c r="L164">
        <v>80</v>
      </c>
      <c r="M164" t="s">
        <v>216</v>
      </c>
      <c r="N164">
        <f t="shared" si="6"/>
        <v>2</v>
      </c>
      <c r="O164">
        <v>1</v>
      </c>
      <c r="P164">
        <v>1</v>
      </c>
      <c r="Q164" t="s">
        <v>96</v>
      </c>
      <c r="R164" s="32" t="s">
        <v>216</v>
      </c>
      <c r="S164">
        <v>1</v>
      </c>
      <c r="T164" t="s">
        <v>77</v>
      </c>
      <c r="U164" t="s">
        <v>76</v>
      </c>
      <c r="V164" t="s">
        <v>76</v>
      </c>
      <c r="W164" t="s">
        <v>217</v>
      </c>
      <c r="X164" t="s">
        <v>76</v>
      </c>
      <c r="Y164" t="s">
        <v>188</v>
      </c>
      <c r="Z164" t="s">
        <v>80</v>
      </c>
      <c r="AA164">
        <v>200</v>
      </c>
      <c r="AB164" t="s">
        <v>84</v>
      </c>
      <c r="AC164" t="s">
        <v>82</v>
      </c>
      <c r="AD164" t="s">
        <v>78</v>
      </c>
      <c r="AE164" t="s">
        <v>218</v>
      </c>
      <c r="AF164">
        <v>3</v>
      </c>
      <c r="AG164" t="s">
        <v>219</v>
      </c>
      <c r="AH164">
        <v>1</v>
      </c>
      <c r="AI164" t="s">
        <v>76</v>
      </c>
      <c r="AJ164" t="s">
        <v>76</v>
      </c>
      <c r="AK164" t="s">
        <v>81</v>
      </c>
      <c r="AL164" t="s">
        <v>81</v>
      </c>
      <c r="AM164" t="s">
        <v>81</v>
      </c>
      <c r="AN164" t="s">
        <v>220</v>
      </c>
      <c r="AO164">
        <v>3</v>
      </c>
      <c r="AQ164" t="s">
        <v>221</v>
      </c>
      <c r="AR164">
        <v>22</v>
      </c>
      <c r="AS164" s="1"/>
      <c r="AT164" s="1"/>
      <c r="AU164" s="1" t="s">
        <v>77</v>
      </c>
      <c r="AV164" s="1" t="s">
        <v>133</v>
      </c>
      <c r="AW164" t="s">
        <v>73</v>
      </c>
      <c r="AX164" t="s">
        <v>91</v>
      </c>
      <c r="AY164" t="s">
        <v>73</v>
      </c>
      <c r="AZ164">
        <v>160</v>
      </c>
      <c r="BA164">
        <v>32.6</v>
      </c>
      <c r="BB164">
        <v>160</v>
      </c>
      <c r="BC164">
        <v>32.700000000000003</v>
      </c>
      <c r="BD164">
        <v>334</v>
      </c>
      <c r="BE164">
        <v>68.099999999999994</v>
      </c>
      <c r="BF164">
        <v>49</v>
      </c>
      <c r="BG164">
        <v>9.9</v>
      </c>
      <c r="BH164">
        <v>94</v>
      </c>
      <c r="BI164">
        <v>19.2</v>
      </c>
      <c r="BJ164">
        <v>399</v>
      </c>
      <c r="BK164">
        <v>41.7</v>
      </c>
      <c r="BL164">
        <v>376</v>
      </c>
      <c r="BM164">
        <v>39.299999999999997</v>
      </c>
      <c r="BN164">
        <v>797</v>
      </c>
      <c r="BO164">
        <v>83.3</v>
      </c>
      <c r="BP164">
        <v>49</v>
      </c>
      <c r="BQ164">
        <v>5.0999999999999996</v>
      </c>
      <c r="BR164">
        <v>109</v>
      </c>
      <c r="BS164">
        <v>11.4</v>
      </c>
      <c r="BT164">
        <v>1506</v>
      </c>
      <c r="BU164">
        <v>31.5</v>
      </c>
      <c r="BV164">
        <v>23.8</v>
      </c>
      <c r="BW164">
        <v>10.8</v>
      </c>
      <c r="BX164">
        <v>31.1</v>
      </c>
      <c r="BY164">
        <v>495</v>
      </c>
      <c r="BZ164">
        <v>20.2</v>
      </c>
      <c r="CA164">
        <v>132</v>
      </c>
      <c r="CB164">
        <v>5.6</v>
      </c>
      <c r="CC164">
        <v>20.8</v>
      </c>
      <c r="CD164">
        <v>4.32</v>
      </c>
      <c r="CE164">
        <v>127</v>
      </c>
      <c r="CF164">
        <v>5.64</v>
      </c>
      <c r="CG164">
        <v>14.4</v>
      </c>
      <c r="CH164">
        <v>11.3</v>
      </c>
      <c r="CI164">
        <v>73.099999999999994</v>
      </c>
      <c r="CJ164">
        <v>0.5</v>
      </c>
      <c r="CK164">
        <v>0.7</v>
      </c>
      <c r="CL164">
        <v>323</v>
      </c>
      <c r="CM164">
        <v>4.04</v>
      </c>
      <c r="CN164">
        <v>120</v>
      </c>
      <c r="CO164">
        <v>4.25</v>
      </c>
      <c r="CP164">
        <v>24.7</v>
      </c>
      <c r="CQ164">
        <v>12.5</v>
      </c>
      <c r="CR164">
        <v>54.1</v>
      </c>
      <c r="CS164">
        <v>7.8</v>
      </c>
      <c r="CT164">
        <v>0.9</v>
      </c>
      <c r="CU164">
        <v>257</v>
      </c>
      <c r="CV164">
        <v>25</v>
      </c>
      <c r="CW164">
        <v>100</v>
      </c>
      <c r="CX164">
        <v>19.899999999999999</v>
      </c>
      <c r="CY164">
        <v>23.8</v>
      </c>
      <c r="DC164">
        <v>7.51</v>
      </c>
      <c r="DD164" t="s">
        <v>76</v>
      </c>
      <c r="DE164" t="s">
        <v>76</v>
      </c>
      <c r="DF164" t="s">
        <v>76</v>
      </c>
      <c r="DG164" t="s">
        <v>76</v>
      </c>
      <c r="DK164">
        <v>2</v>
      </c>
    </row>
    <row r="165" spans="1:115">
      <c r="A165">
        <v>1001203661</v>
      </c>
      <c r="B165" t="s">
        <v>72</v>
      </c>
      <c r="C165">
        <v>66</v>
      </c>
      <c r="D165">
        <v>160</v>
      </c>
      <c r="E165">
        <v>53</v>
      </c>
      <c r="F165">
        <v>39.799999999999997</v>
      </c>
      <c r="G165">
        <v>136</v>
      </c>
      <c r="H165">
        <v>73</v>
      </c>
      <c r="I165" t="s">
        <v>222</v>
      </c>
      <c r="J165">
        <f>FIND("烟",I165)</f>
        <v>5</v>
      </c>
      <c r="K165">
        <f>FIND("酒",I165)</f>
        <v>2</v>
      </c>
      <c r="L165">
        <v>80</v>
      </c>
      <c r="M165" t="s">
        <v>95</v>
      </c>
      <c r="N165">
        <f t="shared" si="6"/>
        <v>1</v>
      </c>
      <c r="O165">
        <v>1</v>
      </c>
      <c r="P165">
        <v>1</v>
      </c>
      <c r="Q165" t="s">
        <v>96</v>
      </c>
      <c r="R165" s="32" t="s">
        <v>223</v>
      </c>
      <c r="S165">
        <v>4</v>
      </c>
      <c r="T165" t="s">
        <v>77</v>
      </c>
      <c r="U165" t="s">
        <v>76</v>
      </c>
      <c r="V165" t="s">
        <v>76</v>
      </c>
      <c r="W165" t="s">
        <v>224</v>
      </c>
      <c r="X165" t="s">
        <v>76</v>
      </c>
      <c r="Y165" t="s">
        <v>76</v>
      </c>
      <c r="Z165" t="s">
        <v>80</v>
      </c>
      <c r="AA165">
        <v>200</v>
      </c>
      <c r="AB165" t="s">
        <v>81</v>
      </c>
      <c r="AC165" t="s">
        <v>82</v>
      </c>
      <c r="AD165" t="s">
        <v>78</v>
      </c>
      <c r="AE165" t="s">
        <v>225</v>
      </c>
      <c r="AF165">
        <v>3</v>
      </c>
      <c r="AG165" t="s">
        <v>226</v>
      </c>
      <c r="AH165">
        <v>2</v>
      </c>
      <c r="AI165" t="s">
        <v>76</v>
      </c>
      <c r="AJ165" t="s">
        <v>76</v>
      </c>
      <c r="AK165" t="s">
        <v>76</v>
      </c>
      <c r="AL165" t="s">
        <v>84</v>
      </c>
      <c r="AM165" t="s">
        <v>84</v>
      </c>
      <c r="AN165" t="s">
        <v>73</v>
      </c>
      <c r="AO165" t="s">
        <v>73</v>
      </c>
      <c r="AQ165" t="s">
        <v>227</v>
      </c>
      <c r="AR165">
        <v>41</v>
      </c>
      <c r="AS165" s="1"/>
      <c r="AT165" s="1"/>
      <c r="AU165" s="1" t="s">
        <v>77</v>
      </c>
      <c r="AV165" s="1" t="s">
        <v>133</v>
      </c>
      <c r="AW165" t="s">
        <v>73</v>
      </c>
      <c r="AX165" t="s">
        <v>91</v>
      </c>
      <c r="AY165" t="s">
        <v>228</v>
      </c>
      <c r="AZ165" t="s">
        <v>76</v>
      </c>
      <c r="BA165" t="s">
        <v>76</v>
      </c>
      <c r="BB165" t="s">
        <v>76</v>
      </c>
      <c r="BC165" t="s">
        <v>76</v>
      </c>
      <c r="BD165" t="s">
        <v>76</v>
      </c>
      <c r="BE165" t="s">
        <v>76</v>
      </c>
      <c r="BF165" t="s">
        <v>76</v>
      </c>
      <c r="BG165" t="s">
        <v>76</v>
      </c>
      <c r="BH165" t="s">
        <v>76</v>
      </c>
      <c r="BI165" t="s">
        <v>76</v>
      </c>
      <c r="BJ165" t="s">
        <v>76</v>
      </c>
      <c r="BK165" t="s">
        <v>76</v>
      </c>
      <c r="BL165" t="s">
        <v>76</v>
      </c>
      <c r="BM165" t="s">
        <v>76</v>
      </c>
      <c r="BN165" t="s">
        <v>76</v>
      </c>
      <c r="BO165" t="s">
        <v>76</v>
      </c>
      <c r="BP165" t="s">
        <v>76</v>
      </c>
      <c r="BQ165" t="s">
        <v>76</v>
      </c>
      <c r="BR165" t="s">
        <v>76</v>
      </c>
      <c r="BS165" t="s">
        <v>76</v>
      </c>
      <c r="BT165" t="s">
        <v>76</v>
      </c>
      <c r="BU165" t="s">
        <v>76</v>
      </c>
      <c r="BV165" t="s">
        <v>76</v>
      </c>
      <c r="BW165" t="s">
        <v>76</v>
      </c>
      <c r="BX165" t="s">
        <v>76</v>
      </c>
      <c r="BY165" t="s">
        <v>76</v>
      </c>
      <c r="BZ165" t="s">
        <v>76</v>
      </c>
      <c r="CA165" t="s">
        <v>76</v>
      </c>
      <c r="CB165" t="s">
        <v>76</v>
      </c>
      <c r="CC165" t="s">
        <v>76</v>
      </c>
      <c r="CD165">
        <v>3.72</v>
      </c>
      <c r="CE165">
        <v>109</v>
      </c>
      <c r="CF165">
        <v>6.26</v>
      </c>
      <c r="CG165">
        <v>17.7</v>
      </c>
      <c r="CH165">
        <v>8.8000000000000007</v>
      </c>
      <c r="CI165">
        <v>67.900000000000006</v>
      </c>
      <c r="CJ165">
        <v>5.0999999999999996</v>
      </c>
      <c r="CK165">
        <v>0.5</v>
      </c>
      <c r="CL165">
        <v>339</v>
      </c>
      <c r="CM165" t="s">
        <v>76</v>
      </c>
      <c r="CN165" t="s">
        <v>76</v>
      </c>
      <c r="CO165" t="s">
        <v>76</v>
      </c>
      <c r="CP165" t="s">
        <v>76</v>
      </c>
      <c r="CQ165" t="s">
        <v>76</v>
      </c>
      <c r="CR165" t="s">
        <v>76</v>
      </c>
      <c r="CS165" t="s">
        <v>76</v>
      </c>
      <c r="CT165" t="s">
        <v>76</v>
      </c>
      <c r="CU165" t="s">
        <v>76</v>
      </c>
      <c r="CV165">
        <v>40</v>
      </c>
      <c r="CW165">
        <v>83</v>
      </c>
      <c r="CX165">
        <v>26.5</v>
      </c>
      <c r="CY165">
        <v>26.4</v>
      </c>
      <c r="DC165">
        <v>7.43</v>
      </c>
      <c r="DD165" t="s">
        <v>76</v>
      </c>
      <c r="DE165" t="s">
        <v>76</v>
      </c>
      <c r="DF165" t="s">
        <v>76</v>
      </c>
      <c r="DG165" t="s">
        <v>76</v>
      </c>
      <c r="DK165">
        <v>2</v>
      </c>
    </row>
    <row r="166" spans="1:115">
      <c r="A166">
        <v>1001072408</v>
      </c>
      <c r="B166" t="s">
        <v>72</v>
      </c>
      <c r="C166">
        <v>73</v>
      </c>
      <c r="D166">
        <v>171</v>
      </c>
      <c r="E166">
        <v>52</v>
      </c>
      <c r="F166" t="s">
        <v>76</v>
      </c>
      <c r="G166" t="s">
        <v>76</v>
      </c>
      <c r="I166" t="s">
        <v>76</v>
      </c>
      <c r="L166">
        <v>80</v>
      </c>
      <c r="M166" t="s">
        <v>95</v>
      </c>
      <c r="N166">
        <f t="shared" si="6"/>
        <v>1</v>
      </c>
      <c r="O166">
        <v>1</v>
      </c>
      <c r="P166">
        <v>1</v>
      </c>
      <c r="Q166" t="s">
        <v>75</v>
      </c>
      <c r="R166" s="32" t="s">
        <v>229</v>
      </c>
      <c r="S166">
        <v>4</v>
      </c>
      <c r="T166" t="s">
        <v>77</v>
      </c>
      <c r="U166" t="s">
        <v>76</v>
      </c>
      <c r="V166" t="s">
        <v>76</v>
      </c>
      <c r="W166" t="s">
        <v>76</v>
      </c>
      <c r="X166" t="s">
        <v>76</v>
      </c>
      <c r="Y166" t="s">
        <v>230</v>
      </c>
      <c r="Z166" t="s">
        <v>80</v>
      </c>
      <c r="AA166">
        <v>200</v>
      </c>
      <c r="AB166" t="s">
        <v>81</v>
      </c>
      <c r="AC166" t="s">
        <v>82</v>
      </c>
      <c r="AD166" t="s">
        <v>78</v>
      </c>
      <c r="AE166" t="s">
        <v>231</v>
      </c>
      <c r="AF166">
        <v>4</v>
      </c>
      <c r="AG166" t="s">
        <v>232</v>
      </c>
      <c r="AH166">
        <v>2</v>
      </c>
      <c r="AI166" t="s">
        <v>76</v>
      </c>
      <c r="AJ166" t="s">
        <v>76</v>
      </c>
      <c r="AK166" t="s">
        <v>81</v>
      </c>
      <c r="AL166" t="s">
        <v>81</v>
      </c>
      <c r="AM166" t="s">
        <v>84</v>
      </c>
      <c r="AN166" t="s">
        <v>73</v>
      </c>
      <c r="AO166" t="s">
        <v>73</v>
      </c>
      <c r="AQ166" t="s">
        <v>214</v>
      </c>
      <c r="AR166">
        <v>108</v>
      </c>
      <c r="AS166" s="1"/>
      <c r="AT166" s="1"/>
      <c r="AU166" s="1" t="s">
        <v>77</v>
      </c>
      <c r="AV166" s="1" t="s">
        <v>133</v>
      </c>
      <c r="AW166" t="s">
        <v>73</v>
      </c>
      <c r="AX166" t="s">
        <v>77</v>
      </c>
      <c r="AY166" t="s">
        <v>73</v>
      </c>
      <c r="AZ166">
        <v>443</v>
      </c>
      <c r="BA166">
        <v>33.6</v>
      </c>
      <c r="BB166">
        <v>327</v>
      </c>
      <c r="BC166">
        <v>24.8</v>
      </c>
      <c r="BD166">
        <v>796</v>
      </c>
      <c r="BE166">
        <v>60.5</v>
      </c>
      <c r="BF166">
        <v>82</v>
      </c>
      <c r="BG166">
        <v>6.2</v>
      </c>
      <c r="BH166">
        <v>432</v>
      </c>
      <c r="BI166">
        <v>32.799999999999997</v>
      </c>
      <c r="BJ166">
        <v>196</v>
      </c>
      <c r="BK166">
        <v>29.8</v>
      </c>
      <c r="BL166">
        <v>138</v>
      </c>
      <c r="BM166">
        <v>21</v>
      </c>
      <c r="BN166">
        <v>346</v>
      </c>
      <c r="BO166">
        <v>52.6</v>
      </c>
      <c r="BP166">
        <v>20</v>
      </c>
      <c r="BQ166">
        <v>3</v>
      </c>
      <c r="BR166">
        <v>287</v>
      </c>
      <c r="BS166">
        <v>43.6</v>
      </c>
      <c r="BT166" t="s">
        <v>76</v>
      </c>
      <c r="BU166" t="s">
        <v>76</v>
      </c>
      <c r="BV166" t="s">
        <v>76</v>
      </c>
      <c r="BW166" t="s">
        <v>76</v>
      </c>
      <c r="BX166" t="s">
        <v>76</v>
      </c>
      <c r="BY166" t="s">
        <v>76</v>
      </c>
      <c r="BZ166" t="s">
        <v>76</v>
      </c>
      <c r="CA166" t="s">
        <v>76</v>
      </c>
      <c r="CB166" t="s">
        <v>76</v>
      </c>
      <c r="CC166" t="s">
        <v>76</v>
      </c>
      <c r="CD166">
        <v>4.13</v>
      </c>
      <c r="CE166">
        <v>131</v>
      </c>
      <c r="CF166">
        <v>5.14</v>
      </c>
      <c r="CG166">
        <v>23.2</v>
      </c>
      <c r="CH166">
        <v>14.8</v>
      </c>
      <c r="CI166">
        <v>55.2</v>
      </c>
      <c r="CJ166">
        <v>6.2</v>
      </c>
      <c r="CK166">
        <v>0.6</v>
      </c>
      <c r="CL166">
        <v>245</v>
      </c>
      <c r="CM166">
        <v>3.78</v>
      </c>
      <c r="CN166">
        <v>127</v>
      </c>
      <c r="CO166">
        <v>5.32</v>
      </c>
      <c r="CP166">
        <v>30.8</v>
      </c>
      <c r="CQ166">
        <v>13.5</v>
      </c>
      <c r="CR166">
        <v>50.4</v>
      </c>
      <c r="CS166">
        <v>4.7</v>
      </c>
      <c r="CT166">
        <v>0.6</v>
      </c>
      <c r="CU166">
        <v>213</v>
      </c>
      <c r="CV166" t="s">
        <v>76</v>
      </c>
      <c r="CW166" t="s">
        <v>76</v>
      </c>
      <c r="CX166" t="s">
        <v>76</v>
      </c>
      <c r="CY166" t="s">
        <v>76</v>
      </c>
      <c r="DC166" t="s">
        <v>76</v>
      </c>
      <c r="DD166" t="s">
        <v>76</v>
      </c>
      <c r="DE166" t="s">
        <v>76</v>
      </c>
      <c r="DF166" t="s">
        <v>76</v>
      </c>
      <c r="DG166" t="s">
        <v>76</v>
      </c>
      <c r="DK166">
        <v>2</v>
      </c>
    </row>
    <row r="167" spans="1:115">
      <c r="A167">
        <v>1000906797</v>
      </c>
      <c r="B167" t="s">
        <v>72</v>
      </c>
      <c r="C167">
        <v>67</v>
      </c>
      <c r="D167">
        <v>174</v>
      </c>
      <c r="E167">
        <v>81</v>
      </c>
      <c r="F167">
        <v>36.5</v>
      </c>
      <c r="G167">
        <v>139</v>
      </c>
      <c r="H167">
        <v>100</v>
      </c>
      <c r="I167" t="s">
        <v>233</v>
      </c>
      <c r="J167">
        <f>FIND("烟",I167)</f>
        <v>2</v>
      </c>
      <c r="L167">
        <v>80</v>
      </c>
      <c r="M167" t="s">
        <v>136</v>
      </c>
      <c r="N167">
        <f t="shared" si="6"/>
        <v>2</v>
      </c>
      <c r="O167">
        <v>1</v>
      </c>
      <c r="P167">
        <v>1</v>
      </c>
      <c r="Q167" t="s">
        <v>96</v>
      </c>
      <c r="R167" s="32" t="s">
        <v>234</v>
      </c>
      <c r="S167">
        <v>4</v>
      </c>
      <c r="T167" t="s">
        <v>77</v>
      </c>
      <c r="U167" t="s">
        <v>76</v>
      </c>
      <c r="V167" t="s">
        <v>76</v>
      </c>
      <c r="W167" t="s">
        <v>235</v>
      </c>
      <c r="X167" t="s">
        <v>76</v>
      </c>
      <c r="Y167" t="s">
        <v>236</v>
      </c>
      <c r="Z167" t="s">
        <v>237</v>
      </c>
      <c r="AA167">
        <v>200</v>
      </c>
      <c r="AB167" t="s">
        <v>81</v>
      </c>
      <c r="AC167" t="s">
        <v>82</v>
      </c>
      <c r="AD167" t="s">
        <v>78</v>
      </c>
      <c r="AE167" t="s">
        <v>238</v>
      </c>
      <c r="AF167">
        <v>33</v>
      </c>
      <c r="AG167" t="s">
        <v>239</v>
      </c>
      <c r="AH167">
        <v>2</v>
      </c>
      <c r="AI167" t="s">
        <v>240</v>
      </c>
      <c r="AJ167">
        <v>3</v>
      </c>
      <c r="AK167" t="s">
        <v>84</v>
      </c>
      <c r="AL167" t="s">
        <v>76</v>
      </c>
      <c r="AM167" t="s">
        <v>84</v>
      </c>
      <c r="AN167" t="s">
        <v>73</v>
      </c>
      <c r="AO167" t="s">
        <v>73</v>
      </c>
      <c r="AQ167" t="s">
        <v>241</v>
      </c>
      <c r="AR167">
        <v>645</v>
      </c>
      <c r="AS167" s="1"/>
      <c r="AT167" s="1"/>
      <c r="AU167" s="1" t="s">
        <v>77</v>
      </c>
      <c r="AV167" s="1" t="s">
        <v>133</v>
      </c>
      <c r="AW167" t="s">
        <v>73</v>
      </c>
      <c r="AX167" t="s">
        <v>91</v>
      </c>
      <c r="AY167" t="s">
        <v>73</v>
      </c>
      <c r="AZ167" t="s">
        <v>76</v>
      </c>
      <c r="BA167" t="s">
        <v>76</v>
      </c>
      <c r="BB167" t="s">
        <v>76</v>
      </c>
      <c r="BC167" t="s">
        <v>76</v>
      </c>
      <c r="BD167">
        <v>1129</v>
      </c>
      <c r="BE167">
        <v>60</v>
      </c>
      <c r="BF167">
        <v>105</v>
      </c>
      <c r="BG167">
        <v>6</v>
      </c>
      <c r="BH167">
        <v>620</v>
      </c>
      <c r="BI167">
        <v>33</v>
      </c>
      <c r="BJ167">
        <v>716</v>
      </c>
      <c r="BK167">
        <v>45.3</v>
      </c>
      <c r="BL167">
        <v>196</v>
      </c>
      <c r="BM167">
        <v>12.4</v>
      </c>
      <c r="BN167">
        <v>933</v>
      </c>
      <c r="BO167">
        <v>59.1</v>
      </c>
      <c r="BP167">
        <v>126</v>
      </c>
      <c r="BQ167">
        <v>8</v>
      </c>
      <c r="BR167">
        <v>518</v>
      </c>
      <c r="BS167">
        <v>32.799999999999997</v>
      </c>
      <c r="BT167" t="s">
        <v>76</v>
      </c>
      <c r="BU167" t="s">
        <v>76</v>
      </c>
      <c r="BV167" t="s">
        <v>76</v>
      </c>
      <c r="BW167" t="s">
        <v>76</v>
      </c>
      <c r="BX167" t="s">
        <v>76</v>
      </c>
      <c r="BY167" t="s">
        <v>76</v>
      </c>
      <c r="BZ167" t="s">
        <v>76</v>
      </c>
      <c r="CA167" t="s">
        <v>76</v>
      </c>
      <c r="CB167" t="s">
        <v>76</v>
      </c>
      <c r="CC167" t="s">
        <v>76</v>
      </c>
      <c r="CD167">
        <v>4.9400000000000004</v>
      </c>
      <c r="CE167">
        <v>156</v>
      </c>
      <c r="CF167">
        <v>5.56</v>
      </c>
      <c r="CG167">
        <v>35.4</v>
      </c>
      <c r="CH167">
        <v>4</v>
      </c>
      <c r="CI167">
        <v>59</v>
      </c>
      <c r="CJ167">
        <v>1.1000000000000001</v>
      </c>
      <c r="CK167">
        <v>0.5</v>
      </c>
      <c r="CL167">
        <v>100</v>
      </c>
      <c r="CM167">
        <v>5.04</v>
      </c>
      <c r="CN167">
        <v>163</v>
      </c>
      <c r="CO167">
        <v>6.89</v>
      </c>
      <c r="CP167">
        <v>23.4</v>
      </c>
      <c r="CQ167">
        <v>7.5</v>
      </c>
      <c r="CR167">
        <v>64.3</v>
      </c>
      <c r="CS167">
        <v>4.5</v>
      </c>
      <c r="CT167">
        <v>0.3</v>
      </c>
      <c r="CU167">
        <v>151</v>
      </c>
      <c r="CV167" t="s">
        <v>76</v>
      </c>
      <c r="CW167" t="s">
        <v>76</v>
      </c>
      <c r="CX167" t="s">
        <v>76</v>
      </c>
      <c r="CY167" t="s">
        <v>76</v>
      </c>
      <c r="DC167" t="s">
        <v>76</v>
      </c>
      <c r="DD167">
        <v>39</v>
      </c>
      <c r="DE167">
        <v>71</v>
      </c>
      <c r="DF167">
        <v>24.2</v>
      </c>
      <c r="DG167">
        <v>24.5</v>
      </c>
      <c r="DK167">
        <v>2</v>
      </c>
    </row>
    <row r="168" spans="1:115" ht="15.75" thickBot="1">
      <c r="A168">
        <v>1001050475</v>
      </c>
      <c r="B168" t="s">
        <v>72</v>
      </c>
      <c r="C168">
        <v>79</v>
      </c>
      <c r="D168">
        <v>167</v>
      </c>
      <c r="E168">
        <v>65</v>
      </c>
      <c r="F168">
        <v>36.5</v>
      </c>
      <c r="G168">
        <v>136</v>
      </c>
      <c r="H168">
        <v>75</v>
      </c>
      <c r="I168" t="s">
        <v>242</v>
      </c>
      <c r="J168">
        <f>FIND("烟",I168)</f>
        <v>2</v>
      </c>
      <c r="L168">
        <v>80</v>
      </c>
      <c r="M168" t="s">
        <v>243</v>
      </c>
      <c r="N168">
        <f t="shared" si="6"/>
        <v>2</v>
      </c>
      <c r="O168">
        <v>1</v>
      </c>
      <c r="P168">
        <v>1</v>
      </c>
      <c r="Q168" t="s">
        <v>96</v>
      </c>
      <c r="R168" s="32" t="s">
        <v>244</v>
      </c>
      <c r="S168">
        <v>3</v>
      </c>
      <c r="T168" t="s">
        <v>77</v>
      </c>
      <c r="U168" t="s">
        <v>76</v>
      </c>
      <c r="V168" t="s">
        <v>76</v>
      </c>
      <c r="W168" t="s">
        <v>245</v>
      </c>
      <c r="X168" t="s">
        <v>76</v>
      </c>
      <c r="Y168" t="s">
        <v>76</v>
      </c>
      <c r="Z168" s="8" t="s">
        <v>80</v>
      </c>
      <c r="AA168">
        <v>200</v>
      </c>
      <c r="AB168" t="s">
        <v>81</v>
      </c>
      <c r="AC168" t="s">
        <v>82</v>
      </c>
      <c r="AD168" t="s">
        <v>78</v>
      </c>
      <c r="AE168" t="s">
        <v>246</v>
      </c>
      <c r="AF168">
        <v>6</v>
      </c>
      <c r="AG168" t="s">
        <v>247</v>
      </c>
      <c r="AH168">
        <v>2</v>
      </c>
      <c r="AI168" t="s">
        <v>76</v>
      </c>
      <c r="AJ168" t="s">
        <v>76</v>
      </c>
      <c r="AK168" t="s">
        <v>84</v>
      </c>
      <c r="AL168" t="s">
        <v>76</v>
      </c>
      <c r="AM168" t="s">
        <v>81</v>
      </c>
      <c r="AN168" t="s">
        <v>247</v>
      </c>
      <c r="AO168">
        <v>2</v>
      </c>
      <c r="AQ168" t="s">
        <v>248</v>
      </c>
      <c r="AR168">
        <v>163</v>
      </c>
      <c r="AS168" s="1"/>
      <c r="AT168" s="1"/>
      <c r="AU168" s="1" t="s">
        <v>106</v>
      </c>
      <c r="AV168" s="1" t="s">
        <v>107</v>
      </c>
      <c r="AW168" t="s">
        <v>73</v>
      </c>
      <c r="AX168" t="s">
        <v>91</v>
      </c>
      <c r="AY168" t="s">
        <v>228</v>
      </c>
      <c r="AZ168">
        <v>770</v>
      </c>
      <c r="BA168">
        <v>27.5</v>
      </c>
      <c r="BB168">
        <v>613</v>
      </c>
      <c r="BC168">
        <v>21.9</v>
      </c>
      <c r="BD168">
        <v>1384</v>
      </c>
      <c r="BE168">
        <v>49.4</v>
      </c>
      <c r="BF168">
        <v>89</v>
      </c>
      <c r="BG168">
        <v>3.2</v>
      </c>
      <c r="BH168">
        <v>1299</v>
      </c>
      <c r="BI168">
        <v>46.4</v>
      </c>
      <c r="BJ168">
        <v>483</v>
      </c>
      <c r="BK168">
        <v>26.4</v>
      </c>
      <c r="BL168">
        <v>406</v>
      </c>
      <c r="BM168">
        <v>22.2</v>
      </c>
      <c r="BN168">
        <v>898</v>
      </c>
      <c r="BO168">
        <v>49</v>
      </c>
      <c r="BP168">
        <v>93</v>
      </c>
      <c r="BQ168">
        <v>5.0999999999999996</v>
      </c>
      <c r="BR168">
        <v>838</v>
      </c>
      <c r="BS168">
        <v>45.7</v>
      </c>
      <c r="BT168" t="s">
        <v>76</v>
      </c>
      <c r="BU168" t="s">
        <v>76</v>
      </c>
      <c r="BV168" t="s">
        <v>76</v>
      </c>
      <c r="BW168" t="s">
        <v>76</v>
      </c>
      <c r="BX168" t="s">
        <v>76</v>
      </c>
      <c r="BY168">
        <v>634</v>
      </c>
      <c r="BZ168">
        <v>5.86</v>
      </c>
      <c r="CA168">
        <v>6.89</v>
      </c>
      <c r="CB168" t="s">
        <v>108</v>
      </c>
      <c r="CC168">
        <v>4.37</v>
      </c>
      <c r="CD168">
        <v>4.8600000000000003</v>
      </c>
      <c r="CE168">
        <v>143</v>
      </c>
      <c r="CF168">
        <v>12.22</v>
      </c>
      <c r="CG168">
        <v>11.1</v>
      </c>
      <c r="CH168" s="15">
        <v>3.8</v>
      </c>
      <c r="CI168">
        <v>85</v>
      </c>
      <c r="CJ168">
        <v>0</v>
      </c>
      <c r="CK168">
        <v>0.1</v>
      </c>
      <c r="CL168">
        <v>174</v>
      </c>
      <c r="CM168">
        <v>4.49</v>
      </c>
      <c r="CN168">
        <v>136</v>
      </c>
      <c r="CO168">
        <v>9.39</v>
      </c>
      <c r="CP168">
        <v>31.7</v>
      </c>
      <c r="CQ168">
        <v>7.1</v>
      </c>
      <c r="CR168">
        <v>57.2</v>
      </c>
      <c r="CS168">
        <v>3</v>
      </c>
      <c r="CT168">
        <v>1</v>
      </c>
      <c r="CU168">
        <v>272</v>
      </c>
      <c r="CV168">
        <v>44</v>
      </c>
      <c r="CW168">
        <v>74</v>
      </c>
      <c r="CX168">
        <v>26.6</v>
      </c>
      <c r="CY168">
        <v>25.8</v>
      </c>
      <c r="DC168">
        <v>7.39</v>
      </c>
      <c r="DD168">
        <v>48</v>
      </c>
      <c r="DE168">
        <v>63</v>
      </c>
      <c r="DF168">
        <v>27.1</v>
      </c>
      <c r="DG168">
        <v>25.4</v>
      </c>
      <c r="DK168">
        <v>2</v>
      </c>
    </row>
    <row r="169" spans="1:115">
      <c r="A169">
        <v>1001125663</v>
      </c>
      <c r="B169" t="s">
        <v>72</v>
      </c>
      <c r="C169">
        <v>58</v>
      </c>
      <c r="D169">
        <v>166</v>
      </c>
      <c r="E169">
        <v>71</v>
      </c>
      <c r="F169">
        <v>36.200000000000003</v>
      </c>
      <c r="G169">
        <v>129</v>
      </c>
      <c r="H169">
        <v>82</v>
      </c>
      <c r="I169" t="s">
        <v>73</v>
      </c>
      <c r="L169">
        <v>80</v>
      </c>
      <c r="M169" t="s">
        <v>178</v>
      </c>
      <c r="N169" t="e">
        <f t="shared" si="6"/>
        <v>#VALUE!</v>
      </c>
      <c r="O169">
        <v>1</v>
      </c>
      <c r="P169">
        <v>1</v>
      </c>
      <c r="Q169" t="s">
        <v>96</v>
      </c>
      <c r="R169" s="32" t="s">
        <v>76</v>
      </c>
      <c r="S169">
        <v>0</v>
      </c>
      <c r="T169" t="s">
        <v>77</v>
      </c>
      <c r="U169" t="s">
        <v>76</v>
      </c>
      <c r="V169" t="s">
        <v>76</v>
      </c>
      <c r="W169" t="s">
        <v>76</v>
      </c>
      <c r="X169" t="s">
        <v>76</v>
      </c>
      <c r="Y169" t="s">
        <v>76</v>
      </c>
      <c r="Z169" s="8" t="s">
        <v>80</v>
      </c>
      <c r="AA169">
        <v>200</v>
      </c>
      <c r="AB169" t="s">
        <v>81</v>
      </c>
      <c r="AC169" t="s">
        <v>82</v>
      </c>
      <c r="AD169" t="s">
        <v>78</v>
      </c>
      <c r="AE169" t="s">
        <v>174</v>
      </c>
      <c r="AF169" t="s">
        <v>76</v>
      </c>
      <c r="AG169" t="s">
        <v>73</v>
      </c>
      <c r="AH169">
        <v>0</v>
      </c>
      <c r="AI169" t="s">
        <v>76</v>
      </c>
      <c r="AJ169" t="s">
        <v>76</v>
      </c>
      <c r="AK169" t="s">
        <v>76</v>
      </c>
      <c r="AL169" t="s">
        <v>81</v>
      </c>
      <c r="AM169" t="s">
        <v>81</v>
      </c>
      <c r="AN169" t="s">
        <v>249</v>
      </c>
      <c r="AO169">
        <v>2</v>
      </c>
      <c r="AQ169" t="s">
        <v>250</v>
      </c>
      <c r="AR169">
        <v>284</v>
      </c>
      <c r="AS169" s="1"/>
      <c r="AT169" s="1"/>
      <c r="AU169" s="1" t="s">
        <v>106</v>
      </c>
      <c r="AV169" s="1" t="s">
        <v>107</v>
      </c>
      <c r="AW169" t="s">
        <v>73</v>
      </c>
      <c r="AX169" t="s">
        <v>91</v>
      </c>
      <c r="AY169" t="s">
        <v>73</v>
      </c>
      <c r="AZ169">
        <v>153</v>
      </c>
      <c r="BA169">
        <v>19.5</v>
      </c>
      <c r="BB169">
        <v>145</v>
      </c>
      <c r="BC169">
        <v>18.399999999999999</v>
      </c>
      <c r="BD169">
        <v>344</v>
      </c>
      <c r="BE169">
        <v>43.8</v>
      </c>
      <c r="BF169">
        <v>111</v>
      </c>
      <c r="BG169">
        <v>14.1</v>
      </c>
      <c r="BH169">
        <v>330</v>
      </c>
      <c r="BI169">
        <v>42</v>
      </c>
      <c r="BJ169">
        <v>218</v>
      </c>
      <c r="BK169">
        <v>22.5</v>
      </c>
      <c r="BL169">
        <v>173</v>
      </c>
      <c r="BM169">
        <v>17.8</v>
      </c>
      <c r="BN169">
        <v>455</v>
      </c>
      <c r="BO169">
        <v>47</v>
      </c>
      <c r="BP169">
        <v>129</v>
      </c>
      <c r="BQ169">
        <v>13.3</v>
      </c>
      <c r="BR169">
        <v>383</v>
      </c>
      <c r="BS169">
        <v>39.6</v>
      </c>
      <c r="BT169" t="s">
        <v>76</v>
      </c>
      <c r="BU169" t="s">
        <v>76</v>
      </c>
      <c r="BV169" t="s">
        <v>76</v>
      </c>
      <c r="BW169" t="s">
        <v>76</v>
      </c>
      <c r="BX169" t="s">
        <v>76</v>
      </c>
      <c r="BY169" t="s">
        <v>76</v>
      </c>
      <c r="BZ169" t="s">
        <v>76</v>
      </c>
      <c r="CA169" t="s">
        <v>76</v>
      </c>
      <c r="CB169" t="s">
        <v>76</v>
      </c>
      <c r="CC169" t="s">
        <v>76</v>
      </c>
      <c r="CD169" s="26">
        <v>4.0999999999999996</v>
      </c>
      <c r="CE169">
        <v>131</v>
      </c>
      <c r="CF169">
        <v>6.54</v>
      </c>
      <c r="CG169">
        <v>13.1</v>
      </c>
      <c r="CH169">
        <v>4.5999999999999996</v>
      </c>
      <c r="CI169">
        <v>81.5</v>
      </c>
      <c r="CJ169">
        <v>0.5</v>
      </c>
      <c r="CK169">
        <v>0.3</v>
      </c>
      <c r="CL169">
        <v>229</v>
      </c>
      <c r="CM169">
        <v>3.65</v>
      </c>
      <c r="CN169">
        <v>120</v>
      </c>
      <c r="CO169">
        <v>6.57</v>
      </c>
      <c r="CP169">
        <v>14.8</v>
      </c>
      <c r="CQ169">
        <v>7.3</v>
      </c>
      <c r="CR169">
        <v>76.900000000000006</v>
      </c>
      <c r="CS169">
        <v>0.8</v>
      </c>
      <c r="CT169">
        <v>0.2</v>
      </c>
      <c r="CU169">
        <v>172</v>
      </c>
      <c r="CV169" t="s">
        <v>76</v>
      </c>
      <c r="CW169" t="s">
        <v>76</v>
      </c>
      <c r="CX169" t="s">
        <v>76</v>
      </c>
      <c r="CY169" t="s">
        <v>76</v>
      </c>
      <c r="DC169" t="s">
        <v>76</v>
      </c>
      <c r="DD169">
        <v>34</v>
      </c>
      <c r="DE169">
        <v>76</v>
      </c>
      <c r="DF169">
        <v>23.6</v>
      </c>
      <c r="DG169">
        <v>24.8</v>
      </c>
      <c r="DK169">
        <v>2</v>
      </c>
    </row>
    <row r="170" spans="1:115">
      <c r="A170">
        <v>1001173570</v>
      </c>
      <c r="B170" t="s">
        <v>72</v>
      </c>
      <c r="C170">
        <v>69</v>
      </c>
      <c r="D170">
        <v>160</v>
      </c>
      <c r="E170">
        <v>71</v>
      </c>
      <c r="F170">
        <v>36.6</v>
      </c>
      <c r="G170">
        <v>115</v>
      </c>
      <c r="H170">
        <v>76</v>
      </c>
      <c r="I170" t="s">
        <v>135</v>
      </c>
      <c r="J170">
        <f>FIND("烟",I170)</f>
        <v>2</v>
      </c>
      <c r="L170">
        <v>90</v>
      </c>
      <c r="M170" t="s">
        <v>95</v>
      </c>
      <c r="N170">
        <f t="shared" si="6"/>
        <v>1</v>
      </c>
      <c r="O170">
        <v>1</v>
      </c>
      <c r="P170">
        <v>1</v>
      </c>
      <c r="Q170" t="s">
        <v>251</v>
      </c>
      <c r="R170" s="32" t="s">
        <v>252</v>
      </c>
      <c r="S170">
        <v>1</v>
      </c>
      <c r="T170" t="s">
        <v>77</v>
      </c>
      <c r="U170" t="s">
        <v>76</v>
      </c>
      <c r="V170" s="5" t="s">
        <v>76</v>
      </c>
      <c r="W170" t="s">
        <v>253</v>
      </c>
      <c r="X170" t="s">
        <v>76</v>
      </c>
      <c r="Y170" t="s">
        <v>188</v>
      </c>
      <c r="Z170" s="8" t="s">
        <v>80</v>
      </c>
      <c r="AA170">
        <v>200</v>
      </c>
      <c r="AB170" t="s">
        <v>81</v>
      </c>
      <c r="AC170" t="s">
        <v>82</v>
      </c>
      <c r="AD170" t="s">
        <v>78</v>
      </c>
      <c r="AE170" t="s">
        <v>254</v>
      </c>
      <c r="AF170">
        <v>3</v>
      </c>
      <c r="AG170" t="s">
        <v>255</v>
      </c>
      <c r="AH170">
        <v>2</v>
      </c>
      <c r="AI170" t="s">
        <v>256</v>
      </c>
      <c r="AJ170">
        <v>2</v>
      </c>
      <c r="AK170" t="s">
        <v>81</v>
      </c>
      <c r="AL170" t="s">
        <v>84</v>
      </c>
      <c r="AM170" t="s">
        <v>84</v>
      </c>
      <c r="AN170" t="s">
        <v>73</v>
      </c>
      <c r="AO170" t="s">
        <v>73</v>
      </c>
      <c r="AQ170" t="s">
        <v>257</v>
      </c>
      <c r="AR170">
        <v>57</v>
      </c>
      <c r="AS170" s="1"/>
      <c r="AT170" s="1"/>
      <c r="AU170" s="1" t="s">
        <v>106</v>
      </c>
      <c r="AV170" s="1" t="s">
        <v>107</v>
      </c>
      <c r="AW170" t="s">
        <v>73</v>
      </c>
      <c r="AX170" t="s">
        <v>91</v>
      </c>
      <c r="AY170" t="s">
        <v>73</v>
      </c>
      <c r="AZ170" t="s">
        <v>76</v>
      </c>
      <c r="BA170" t="s">
        <v>76</v>
      </c>
      <c r="BB170" t="s">
        <v>76</v>
      </c>
      <c r="BC170" t="s">
        <v>76</v>
      </c>
      <c r="BD170" t="s">
        <v>76</v>
      </c>
      <c r="BE170" t="s">
        <v>76</v>
      </c>
      <c r="BF170" t="s">
        <v>76</v>
      </c>
      <c r="BG170" t="s">
        <v>76</v>
      </c>
      <c r="BH170" t="s">
        <v>76</v>
      </c>
      <c r="BI170" t="s">
        <v>76</v>
      </c>
      <c r="BJ170">
        <v>946</v>
      </c>
      <c r="BK170">
        <v>30.2</v>
      </c>
      <c r="BL170">
        <v>1338</v>
      </c>
      <c r="BM170">
        <v>42.7</v>
      </c>
      <c r="BN170">
        <v>2420</v>
      </c>
      <c r="BO170">
        <v>77.3</v>
      </c>
      <c r="BP170">
        <v>132</v>
      </c>
      <c r="BQ170">
        <v>4.2</v>
      </c>
      <c r="BR170">
        <v>575</v>
      </c>
      <c r="BS170">
        <v>18.399999999999999</v>
      </c>
      <c r="BT170" t="s">
        <v>76</v>
      </c>
      <c r="BU170" t="s">
        <v>76</v>
      </c>
      <c r="BV170" t="s">
        <v>76</v>
      </c>
      <c r="BW170" t="s">
        <v>76</v>
      </c>
      <c r="BX170" t="s">
        <v>76</v>
      </c>
      <c r="BY170" t="s">
        <v>76</v>
      </c>
      <c r="BZ170" t="s">
        <v>76</v>
      </c>
      <c r="CA170" t="s">
        <v>76</v>
      </c>
      <c r="CB170" t="s">
        <v>76</v>
      </c>
      <c r="CC170" t="s">
        <v>76</v>
      </c>
      <c r="CD170">
        <v>3.85</v>
      </c>
      <c r="CE170">
        <v>101</v>
      </c>
      <c r="CF170">
        <v>8.23</v>
      </c>
      <c r="CG170">
        <v>22.2</v>
      </c>
      <c r="CH170">
        <v>10.1</v>
      </c>
      <c r="CI170">
        <v>66.900000000000006</v>
      </c>
      <c r="CJ170">
        <v>0.6</v>
      </c>
      <c r="CK170">
        <v>0.2</v>
      </c>
      <c r="CL170">
        <v>322</v>
      </c>
      <c r="CM170" s="26">
        <v>4.0999999999999996</v>
      </c>
      <c r="CN170">
        <v>118</v>
      </c>
      <c r="CO170">
        <v>2.97</v>
      </c>
      <c r="CP170">
        <v>45</v>
      </c>
      <c r="CQ170">
        <v>33</v>
      </c>
      <c r="CR170">
        <v>19</v>
      </c>
      <c r="CS170">
        <v>1</v>
      </c>
      <c r="CT170">
        <v>2</v>
      </c>
      <c r="CU170">
        <v>169</v>
      </c>
      <c r="CV170">
        <v>42</v>
      </c>
      <c r="CW170">
        <v>177</v>
      </c>
      <c r="CX170">
        <v>21.6</v>
      </c>
      <c r="CY170">
        <v>21.6</v>
      </c>
      <c r="DC170">
        <v>7.32</v>
      </c>
      <c r="DD170">
        <v>39</v>
      </c>
      <c r="DE170">
        <v>69</v>
      </c>
      <c r="DF170">
        <v>24.2</v>
      </c>
      <c r="DG170">
        <v>24.5</v>
      </c>
      <c r="DK170">
        <v>2</v>
      </c>
    </row>
    <row r="171" spans="1:115">
      <c r="A171">
        <v>1001223290</v>
      </c>
      <c r="B171" t="s">
        <v>72</v>
      </c>
      <c r="C171">
        <v>54</v>
      </c>
      <c r="D171">
        <v>159</v>
      </c>
      <c r="E171">
        <v>65</v>
      </c>
      <c r="F171">
        <v>36.5</v>
      </c>
      <c r="G171">
        <v>120</v>
      </c>
      <c r="H171">
        <v>88</v>
      </c>
      <c r="I171" t="s">
        <v>258</v>
      </c>
      <c r="J171">
        <f>FIND("烟",I171)</f>
        <v>2</v>
      </c>
      <c r="L171">
        <v>80</v>
      </c>
      <c r="M171" t="s">
        <v>259</v>
      </c>
      <c r="N171">
        <f t="shared" si="6"/>
        <v>2</v>
      </c>
      <c r="O171">
        <v>1</v>
      </c>
      <c r="P171">
        <v>1</v>
      </c>
      <c r="Q171" t="s">
        <v>96</v>
      </c>
      <c r="R171" s="32" t="s">
        <v>260</v>
      </c>
      <c r="S171">
        <v>2</v>
      </c>
      <c r="T171" t="s">
        <v>77</v>
      </c>
      <c r="U171" t="s">
        <v>76</v>
      </c>
      <c r="V171" s="5" t="s">
        <v>76</v>
      </c>
      <c r="W171" t="s">
        <v>261</v>
      </c>
      <c r="X171" t="s">
        <v>76</v>
      </c>
      <c r="Y171" t="s">
        <v>188</v>
      </c>
      <c r="Z171" t="s">
        <v>262</v>
      </c>
      <c r="AA171" t="s">
        <v>105</v>
      </c>
      <c r="AB171" t="s">
        <v>81</v>
      </c>
      <c r="AC171" t="s">
        <v>82</v>
      </c>
      <c r="AD171" t="s">
        <v>78</v>
      </c>
      <c r="AE171" t="s">
        <v>263</v>
      </c>
      <c r="AF171">
        <v>7</v>
      </c>
      <c r="AG171" t="s">
        <v>73</v>
      </c>
      <c r="AH171">
        <v>0</v>
      </c>
      <c r="AI171" t="s">
        <v>76</v>
      </c>
      <c r="AJ171" t="s">
        <v>76</v>
      </c>
      <c r="AK171" t="s">
        <v>84</v>
      </c>
      <c r="AL171" t="s">
        <v>81</v>
      </c>
      <c r="AM171" t="s">
        <v>81</v>
      </c>
      <c r="AN171" t="s">
        <v>264</v>
      </c>
      <c r="AO171">
        <v>2</v>
      </c>
      <c r="AQ171" t="s">
        <v>265</v>
      </c>
      <c r="AR171">
        <v>130</v>
      </c>
      <c r="AS171" s="1"/>
      <c r="AT171" s="1"/>
      <c r="AU171" s="1" t="s">
        <v>77</v>
      </c>
      <c r="AV171" s="1" t="s">
        <v>133</v>
      </c>
      <c r="AW171" t="s">
        <v>73</v>
      </c>
      <c r="AX171" t="s">
        <v>91</v>
      </c>
      <c r="AY171" t="s">
        <v>73</v>
      </c>
      <c r="AZ171" t="s">
        <v>76</v>
      </c>
      <c r="BA171" t="s">
        <v>76</v>
      </c>
      <c r="BB171" t="s">
        <v>76</v>
      </c>
      <c r="BC171" t="s">
        <v>76</v>
      </c>
      <c r="BD171" t="s">
        <v>76</v>
      </c>
      <c r="BE171" t="s">
        <v>76</v>
      </c>
      <c r="BF171" t="s">
        <v>76</v>
      </c>
      <c r="BG171" t="s">
        <v>76</v>
      </c>
      <c r="BH171" t="s">
        <v>76</v>
      </c>
      <c r="BI171" t="s">
        <v>76</v>
      </c>
      <c r="BJ171">
        <v>419</v>
      </c>
      <c r="BK171">
        <v>28.4</v>
      </c>
      <c r="BL171">
        <v>619</v>
      </c>
      <c r="BM171">
        <v>42</v>
      </c>
      <c r="BN171">
        <v>1066</v>
      </c>
      <c r="BO171">
        <v>72.3</v>
      </c>
      <c r="BP171">
        <v>253</v>
      </c>
      <c r="BQ171">
        <v>17.2</v>
      </c>
      <c r="BR171">
        <v>154</v>
      </c>
      <c r="BS171">
        <v>10.5</v>
      </c>
      <c r="BT171" t="s">
        <v>76</v>
      </c>
      <c r="BU171" t="s">
        <v>76</v>
      </c>
      <c r="BV171" t="s">
        <v>76</v>
      </c>
      <c r="BW171" t="s">
        <v>76</v>
      </c>
      <c r="BX171" t="s">
        <v>76</v>
      </c>
      <c r="BY171" t="s">
        <v>76</v>
      </c>
      <c r="BZ171" t="s">
        <v>76</v>
      </c>
      <c r="CA171" t="s">
        <v>76</v>
      </c>
      <c r="CB171" t="s">
        <v>76</v>
      </c>
      <c r="CC171" t="s">
        <v>76</v>
      </c>
      <c r="CD171">
        <v>4.26</v>
      </c>
      <c r="CE171">
        <v>139</v>
      </c>
      <c r="CF171">
        <v>3.25</v>
      </c>
      <c r="CG171">
        <v>31.1</v>
      </c>
      <c r="CH171">
        <v>22.5</v>
      </c>
      <c r="CI171">
        <v>34.799999999999997</v>
      </c>
      <c r="CJ171">
        <v>9.8000000000000007</v>
      </c>
      <c r="CK171">
        <v>1.8</v>
      </c>
      <c r="CL171">
        <v>200</v>
      </c>
      <c r="CM171">
        <v>4.3499999999999996</v>
      </c>
      <c r="CN171">
        <v>142</v>
      </c>
      <c r="CO171">
        <v>5.24</v>
      </c>
      <c r="CP171">
        <v>19.8</v>
      </c>
      <c r="CQ171">
        <v>10.1</v>
      </c>
      <c r="CR171">
        <v>66.099999999999994</v>
      </c>
      <c r="CS171">
        <v>3.2</v>
      </c>
      <c r="CT171">
        <v>0.8</v>
      </c>
      <c r="CU171">
        <v>171</v>
      </c>
      <c r="CV171" t="s">
        <v>76</v>
      </c>
      <c r="CW171" t="s">
        <v>76</v>
      </c>
      <c r="CX171" t="s">
        <v>76</v>
      </c>
      <c r="CY171" t="s">
        <v>76</v>
      </c>
      <c r="DC171" t="s">
        <v>76</v>
      </c>
      <c r="DD171" t="s">
        <v>76</v>
      </c>
      <c r="DE171" t="s">
        <v>76</v>
      </c>
      <c r="DF171" t="s">
        <v>76</v>
      </c>
      <c r="DG171" t="s">
        <v>76</v>
      </c>
      <c r="DK171">
        <v>2</v>
      </c>
    </row>
    <row r="172" spans="1:115">
      <c r="A172">
        <v>1001167404</v>
      </c>
      <c r="B172" t="s">
        <v>72</v>
      </c>
      <c r="C172">
        <v>39</v>
      </c>
      <c r="D172">
        <v>165</v>
      </c>
      <c r="E172">
        <v>53</v>
      </c>
      <c r="F172">
        <v>36.200000000000003</v>
      </c>
      <c r="G172">
        <v>107</v>
      </c>
      <c r="H172">
        <v>69</v>
      </c>
      <c r="I172" t="s">
        <v>73</v>
      </c>
      <c r="L172">
        <v>80</v>
      </c>
      <c r="M172" t="s">
        <v>178</v>
      </c>
      <c r="N172" t="e">
        <f t="shared" si="6"/>
        <v>#VALUE!</v>
      </c>
      <c r="O172">
        <v>1</v>
      </c>
      <c r="P172">
        <v>1</v>
      </c>
      <c r="Q172" t="s">
        <v>96</v>
      </c>
      <c r="R172" s="32" t="s">
        <v>266</v>
      </c>
      <c r="S172">
        <v>2</v>
      </c>
      <c r="T172" t="s">
        <v>77</v>
      </c>
      <c r="U172" t="s">
        <v>76</v>
      </c>
      <c r="V172" s="5" t="s">
        <v>76</v>
      </c>
      <c r="W172" t="s">
        <v>267</v>
      </c>
      <c r="X172" t="s">
        <v>76</v>
      </c>
      <c r="Y172" t="s">
        <v>188</v>
      </c>
      <c r="Z172" t="s">
        <v>99</v>
      </c>
      <c r="AA172">
        <v>200</v>
      </c>
      <c r="AB172" t="s">
        <v>81</v>
      </c>
      <c r="AC172" t="s">
        <v>82</v>
      </c>
      <c r="AD172" t="s">
        <v>78</v>
      </c>
      <c r="AE172" t="s">
        <v>268</v>
      </c>
      <c r="AF172">
        <v>6</v>
      </c>
      <c r="AG172" t="s">
        <v>269</v>
      </c>
      <c r="AH172">
        <v>1</v>
      </c>
      <c r="AI172" t="s">
        <v>76</v>
      </c>
      <c r="AJ172" t="s">
        <v>76</v>
      </c>
      <c r="AK172" t="s">
        <v>84</v>
      </c>
      <c r="AL172" t="s">
        <v>81</v>
      </c>
      <c r="AM172" t="s">
        <v>81</v>
      </c>
      <c r="AN172" t="s">
        <v>270</v>
      </c>
      <c r="AO172">
        <v>2</v>
      </c>
      <c r="AQ172" t="s">
        <v>271</v>
      </c>
      <c r="AR172">
        <v>149</v>
      </c>
      <c r="AS172" s="1"/>
      <c r="AT172" s="1"/>
      <c r="AU172" s="1" t="s">
        <v>77</v>
      </c>
      <c r="AV172" s="1" t="s">
        <v>133</v>
      </c>
      <c r="AW172" t="s">
        <v>73</v>
      </c>
      <c r="AX172" t="s">
        <v>91</v>
      </c>
      <c r="AY172" t="s">
        <v>73</v>
      </c>
      <c r="AZ172">
        <v>211</v>
      </c>
      <c r="BA172">
        <v>20.399999999999999</v>
      </c>
      <c r="BB172">
        <v>492</v>
      </c>
      <c r="BC172">
        <v>47.6</v>
      </c>
      <c r="BD172">
        <v>723</v>
      </c>
      <c r="BE172">
        <v>69.900000000000006</v>
      </c>
      <c r="BF172">
        <v>41</v>
      </c>
      <c r="BG172">
        <v>4</v>
      </c>
      <c r="BH172">
        <v>268</v>
      </c>
      <c r="BI172">
        <v>25.9</v>
      </c>
      <c r="BJ172">
        <v>131</v>
      </c>
      <c r="BK172">
        <v>18.899999999999999</v>
      </c>
      <c r="BL172">
        <v>244</v>
      </c>
      <c r="BM172">
        <v>35.299999999999997</v>
      </c>
      <c r="BN172">
        <v>392</v>
      </c>
      <c r="BO172">
        <v>56.7</v>
      </c>
      <c r="BP172">
        <v>16</v>
      </c>
      <c r="BQ172">
        <v>2.2999999999999998</v>
      </c>
      <c r="BR172">
        <v>282</v>
      </c>
      <c r="BS172">
        <v>40.799999999999997</v>
      </c>
      <c r="BT172" t="s">
        <v>76</v>
      </c>
      <c r="BU172" t="s">
        <v>76</v>
      </c>
      <c r="BV172" t="s">
        <v>76</v>
      </c>
      <c r="BW172" t="s">
        <v>76</v>
      </c>
      <c r="BX172" t="s">
        <v>76</v>
      </c>
      <c r="BY172">
        <v>6900</v>
      </c>
      <c r="BZ172">
        <v>49.7</v>
      </c>
      <c r="CA172">
        <v>102</v>
      </c>
      <c r="CB172">
        <v>17.7</v>
      </c>
      <c r="CC172">
        <v>42.1</v>
      </c>
      <c r="CD172">
        <v>3.06</v>
      </c>
      <c r="CE172">
        <v>85</v>
      </c>
      <c r="CF172">
        <v>7.25</v>
      </c>
      <c r="CG172">
        <v>4.7</v>
      </c>
      <c r="CH172">
        <v>3</v>
      </c>
      <c r="CI172">
        <v>91.6</v>
      </c>
      <c r="CJ172">
        <v>0.6</v>
      </c>
      <c r="CK172">
        <v>0.1</v>
      </c>
      <c r="CL172">
        <v>138</v>
      </c>
      <c r="CM172">
        <v>2.73</v>
      </c>
      <c r="CN172">
        <v>83</v>
      </c>
      <c r="CO172">
        <v>4.82</v>
      </c>
      <c r="CP172">
        <v>6.4</v>
      </c>
      <c r="CQ172">
        <v>7.7</v>
      </c>
      <c r="CR172">
        <v>85.7</v>
      </c>
      <c r="CS172">
        <v>0</v>
      </c>
      <c r="CT172">
        <v>0.2</v>
      </c>
      <c r="CU172">
        <v>208</v>
      </c>
      <c r="CV172" t="s">
        <v>76</v>
      </c>
      <c r="CW172" t="s">
        <v>76</v>
      </c>
      <c r="CX172" t="s">
        <v>76</v>
      </c>
      <c r="CY172" t="s">
        <v>76</v>
      </c>
      <c r="DC172" t="s">
        <v>76</v>
      </c>
      <c r="DD172">
        <v>42</v>
      </c>
      <c r="DE172">
        <v>76</v>
      </c>
      <c r="DF172">
        <v>27.2</v>
      </c>
      <c r="DG172">
        <v>26.9</v>
      </c>
      <c r="DK172">
        <v>2</v>
      </c>
    </row>
    <row r="173" spans="1:115">
      <c r="A173">
        <v>1001237141</v>
      </c>
      <c r="B173" t="s">
        <v>109</v>
      </c>
      <c r="C173">
        <v>53</v>
      </c>
      <c r="D173">
        <v>158</v>
      </c>
      <c r="E173">
        <v>65</v>
      </c>
      <c r="F173">
        <v>36.200000000000003</v>
      </c>
      <c r="G173">
        <v>124</v>
      </c>
      <c r="H173">
        <v>80</v>
      </c>
      <c r="I173" t="s">
        <v>73</v>
      </c>
      <c r="L173">
        <v>70</v>
      </c>
      <c r="M173" t="s">
        <v>95</v>
      </c>
      <c r="N173">
        <f t="shared" si="6"/>
        <v>1</v>
      </c>
      <c r="O173">
        <v>1</v>
      </c>
      <c r="P173">
        <v>1</v>
      </c>
      <c r="Q173" t="s">
        <v>96</v>
      </c>
      <c r="R173" s="32" t="s">
        <v>272</v>
      </c>
      <c r="S173">
        <v>2</v>
      </c>
      <c r="T173" t="s">
        <v>77</v>
      </c>
      <c r="U173" t="s">
        <v>76</v>
      </c>
      <c r="V173" s="5" t="s">
        <v>76</v>
      </c>
      <c r="W173" t="s">
        <v>76</v>
      </c>
      <c r="X173" t="s">
        <v>76</v>
      </c>
      <c r="Y173" t="s">
        <v>76</v>
      </c>
      <c r="Z173" t="s">
        <v>173</v>
      </c>
      <c r="AA173">
        <v>240</v>
      </c>
      <c r="AB173" t="s">
        <v>81</v>
      </c>
      <c r="AC173" t="s">
        <v>82</v>
      </c>
      <c r="AD173" t="s">
        <v>78</v>
      </c>
      <c r="AE173" t="s">
        <v>273</v>
      </c>
      <c r="AF173">
        <v>3</v>
      </c>
      <c r="AG173" t="s">
        <v>274</v>
      </c>
      <c r="AH173">
        <v>2</v>
      </c>
      <c r="AI173" t="s">
        <v>275</v>
      </c>
      <c r="AJ173">
        <v>1</v>
      </c>
      <c r="AK173" t="s">
        <v>84</v>
      </c>
      <c r="AL173" t="s">
        <v>84</v>
      </c>
      <c r="AM173" t="s">
        <v>84</v>
      </c>
      <c r="AN173" t="s">
        <v>73</v>
      </c>
      <c r="AO173" t="s">
        <v>73</v>
      </c>
      <c r="AQ173" t="s">
        <v>276</v>
      </c>
      <c r="AR173">
        <v>46</v>
      </c>
      <c r="AU173" s="1" t="s">
        <v>106</v>
      </c>
      <c r="AV173" s="1" t="s">
        <v>107</v>
      </c>
      <c r="AW173" t="s">
        <v>73</v>
      </c>
      <c r="AX173" t="s">
        <v>91</v>
      </c>
      <c r="AY173" t="s">
        <v>73</v>
      </c>
      <c r="AZ173" t="s">
        <v>76</v>
      </c>
      <c r="BA173" t="s">
        <v>76</v>
      </c>
      <c r="BB173" t="s">
        <v>76</v>
      </c>
      <c r="BC173" t="s">
        <v>76</v>
      </c>
      <c r="BD173" t="s">
        <v>76</v>
      </c>
      <c r="BE173" t="s">
        <v>76</v>
      </c>
      <c r="BF173" t="s">
        <v>76</v>
      </c>
      <c r="BG173" t="s">
        <v>76</v>
      </c>
      <c r="BH173" t="s">
        <v>76</v>
      </c>
      <c r="BI173" t="s">
        <v>76</v>
      </c>
      <c r="BJ173">
        <v>856</v>
      </c>
      <c r="BK173">
        <v>60.3</v>
      </c>
      <c r="BL173">
        <v>284</v>
      </c>
      <c r="BM173">
        <v>20</v>
      </c>
      <c r="BN173">
        <v>1191</v>
      </c>
      <c r="BO173">
        <v>83.9</v>
      </c>
      <c r="BP173">
        <v>157</v>
      </c>
      <c r="BQ173">
        <v>11.1</v>
      </c>
      <c r="BR173">
        <v>71</v>
      </c>
      <c r="BS173" s="21">
        <v>5</v>
      </c>
      <c r="BT173" t="s">
        <v>76</v>
      </c>
      <c r="BU173" t="s">
        <v>76</v>
      </c>
      <c r="BV173" t="s">
        <v>76</v>
      </c>
      <c r="BW173" t="s">
        <v>76</v>
      </c>
      <c r="BX173" t="s">
        <v>76</v>
      </c>
      <c r="BY173" t="s">
        <v>76</v>
      </c>
      <c r="BZ173" t="s">
        <v>76</v>
      </c>
      <c r="CA173" t="s">
        <v>76</v>
      </c>
      <c r="CB173" t="s">
        <v>76</v>
      </c>
      <c r="CC173" t="s">
        <v>76</v>
      </c>
      <c r="CD173" t="s">
        <v>76</v>
      </c>
      <c r="CE173" t="s">
        <v>76</v>
      </c>
      <c r="CF173" t="s">
        <v>76</v>
      </c>
      <c r="CG173" t="s">
        <v>76</v>
      </c>
      <c r="CH173" t="s">
        <v>76</v>
      </c>
      <c r="CI173" t="s">
        <v>76</v>
      </c>
      <c r="CJ173" t="s">
        <v>76</v>
      </c>
      <c r="CK173" t="s">
        <v>76</v>
      </c>
      <c r="CL173" t="s">
        <v>76</v>
      </c>
      <c r="CM173">
        <v>2.77</v>
      </c>
      <c r="CN173">
        <v>89</v>
      </c>
      <c r="CO173">
        <v>3.43</v>
      </c>
      <c r="CP173">
        <v>46.6</v>
      </c>
      <c r="CQ173">
        <v>5</v>
      </c>
      <c r="CR173">
        <v>46.9</v>
      </c>
      <c r="CS173">
        <v>1.5</v>
      </c>
      <c r="CT173">
        <v>0</v>
      </c>
      <c r="CU173">
        <v>102</v>
      </c>
      <c r="CV173" t="s">
        <v>76</v>
      </c>
      <c r="CW173" t="s">
        <v>76</v>
      </c>
      <c r="CX173" t="s">
        <v>76</v>
      </c>
      <c r="CY173" t="s">
        <v>76</v>
      </c>
      <c r="DC173" t="s">
        <v>76</v>
      </c>
      <c r="DD173">
        <v>40</v>
      </c>
      <c r="DE173">
        <v>78</v>
      </c>
      <c r="DF173">
        <v>24.8</v>
      </c>
      <c r="DG173">
        <v>24.8</v>
      </c>
      <c r="DK173">
        <v>2</v>
      </c>
    </row>
    <row r="174" spans="1:115">
      <c r="A174">
        <v>1001229879</v>
      </c>
      <c r="B174" t="s">
        <v>72</v>
      </c>
      <c r="C174">
        <v>79</v>
      </c>
      <c r="D174">
        <v>167</v>
      </c>
      <c r="E174">
        <v>59</v>
      </c>
      <c r="F174">
        <v>36.200000000000003</v>
      </c>
      <c r="G174">
        <v>118</v>
      </c>
      <c r="H174">
        <v>80</v>
      </c>
      <c r="I174" t="s">
        <v>242</v>
      </c>
      <c r="J174">
        <f>FIND("烟",I174)</f>
        <v>2</v>
      </c>
      <c r="L174">
        <v>80</v>
      </c>
      <c r="M174" t="s">
        <v>95</v>
      </c>
      <c r="N174">
        <f t="shared" si="6"/>
        <v>1</v>
      </c>
      <c r="O174">
        <v>1</v>
      </c>
      <c r="P174">
        <v>1</v>
      </c>
      <c r="Q174" t="s">
        <v>75</v>
      </c>
      <c r="R174" s="32" t="s">
        <v>277</v>
      </c>
      <c r="S174">
        <v>5</v>
      </c>
      <c r="T174" t="s">
        <v>77</v>
      </c>
      <c r="U174" t="s">
        <v>76</v>
      </c>
      <c r="V174" s="5" t="s">
        <v>76</v>
      </c>
      <c r="W174" t="s">
        <v>76</v>
      </c>
      <c r="X174" t="s">
        <v>76</v>
      </c>
      <c r="Y174" t="s">
        <v>76</v>
      </c>
      <c r="Z174" t="s">
        <v>146</v>
      </c>
      <c r="AA174" t="s">
        <v>105</v>
      </c>
      <c r="AB174" t="s">
        <v>81</v>
      </c>
      <c r="AC174" t="s">
        <v>82</v>
      </c>
      <c r="AD174" t="s">
        <v>78</v>
      </c>
      <c r="AE174" t="s">
        <v>278</v>
      </c>
      <c r="AF174">
        <v>5</v>
      </c>
      <c r="AG174" t="s">
        <v>73</v>
      </c>
      <c r="AH174">
        <v>0</v>
      </c>
      <c r="AI174" t="s">
        <v>279</v>
      </c>
      <c r="AJ174">
        <v>4</v>
      </c>
      <c r="AK174" t="s">
        <v>84</v>
      </c>
      <c r="AL174" t="s">
        <v>81</v>
      </c>
      <c r="AM174" t="s">
        <v>84</v>
      </c>
      <c r="AN174" t="s">
        <v>73</v>
      </c>
      <c r="AO174" t="s">
        <v>73</v>
      </c>
      <c r="AQ174" t="s">
        <v>280</v>
      </c>
      <c r="AR174">
        <v>205</v>
      </c>
      <c r="AU174" s="1" t="s">
        <v>77</v>
      </c>
      <c r="AV174" s="1" t="s">
        <v>133</v>
      </c>
      <c r="AW174" t="s">
        <v>73</v>
      </c>
      <c r="AX174" t="s">
        <v>91</v>
      </c>
      <c r="AY174" t="s">
        <v>73</v>
      </c>
      <c r="AZ174">
        <v>624</v>
      </c>
      <c r="BA174">
        <v>35.1</v>
      </c>
      <c r="BB174">
        <v>455</v>
      </c>
      <c r="BC174">
        <v>25.5</v>
      </c>
      <c r="BD174">
        <v>1182</v>
      </c>
      <c r="BE174">
        <v>66.3</v>
      </c>
      <c r="BF174">
        <v>189</v>
      </c>
      <c r="BG174">
        <v>10.6</v>
      </c>
      <c r="BH174">
        <v>401</v>
      </c>
      <c r="BI174">
        <v>22.5</v>
      </c>
      <c r="BJ174">
        <v>128</v>
      </c>
      <c r="BK174" s="21">
        <v>9</v>
      </c>
      <c r="BL174">
        <v>159</v>
      </c>
      <c r="BM174">
        <v>11.2</v>
      </c>
      <c r="BN174">
        <v>362</v>
      </c>
      <c r="BO174">
        <v>25.6</v>
      </c>
      <c r="BP174">
        <v>102</v>
      </c>
      <c r="BQ174">
        <v>7.2</v>
      </c>
      <c r="BR174">
        <v>949</v>
      </c>
      <c r="BS174">
        <v>67.099999999999994</v>
      </c>
      <c r="BT174">
        <v>654</v>
      </c>
      <c r="BU174">
        <v>4.41</v>
      </c>
      <c r="BV174">
        <v>67.5</v>
      </c>
      <c r="BW174" t="s">
        <v>108</v>
      </c>
      <c r="BX174">
        <v>12.8</v>
      </c>
      <c r="BY174">
        <v>504</v>
      </c>
      <c r="BZ174">
        <v>3.71</v>
      </c>
      <c r="CA174">
        <v>30.9</v>
      </c>
      <c r="CB174">
        <v>5.28</v>
      </c>
      <c r="CC174">
        <v>11.8</v>
      </c>
      <c r="CD174">
        <v>4.72</v>
      </c>
      <c r="CE174">
        <v>136</v>
      </c>
      <c r="CF174">
        <v>5.58</v>
      </c>
      <c r="CG174">
        <v>12.2</v>
      </c>
      <c r="CH174">
        <v>11.3</v>
      </c>
      <c r="CI174">
        <v>70.8</v>
      </c>
      <c r="CJ174">
        <v>5.2</v>
      </c>
      <c r="CK174">
        <v>0.5</v>
      </c>
      <c r="CL174">
        <v>199</v>
      </c>
      <c r="CM174">
        <v>4.21</v>
      </c>
      <c r="CN174">
        <v>132</v>
      </c>
      <c r="CO174">
        <v>9.5500000000000007</v>
      </c>
      <c r="CP174">
        <v>14.7</v>
      </c>
      <c r="CQ174">
        <v>3.7</v>
      </c>
      <c r="CR174">
        <v>80.8</v>
      </c>
      <c r="CS174">
        <v>0.1</v>
      </c>
      <c r="CT174">
        <v>0.7</v>
      </c>
      <c r="CU174">
        <v>734</v>
      </c>
      <c r="CV174">
        <v>44</v>
      </c>
      <c r="CW174">
        <v>98</v>
      </c>
      <c r="CX174">
        <v>27.3</v>
      </c>
      <c r="CY174">
        <v>26.5</v>
      </c>
      <c r="DC174">
        <v>7.4</v>
      </c>
      <c r="DD174">
        <v>43</v>
      </c>
      <c r="DE174">
        <v>71</v>
      </c>
      <c r="DF174">
        <v>24.9</v>
      </c>
      <c r="DG174">
        <v>24.5</v>
      </c>
      <c r="DK174">
        <v>2</v>
      </c>
    </row>
    <row r="175" spans="1:115">
      <c r="A175">
        <v>1001297695</v>
      </c>
      <c r="B175" t="s">
        <v>109</v>
      </c>
      <c r="C175">
        <v>65</v>
      </c>
      <c r="D175">
        <v>163</v>
      </c>
      <c r="E175">
        <v>51</v>
      </c>
      <c r="F175">
        <v>36.9</v>
      </c>
      <c r="G175">
        <v>122</v>
      </c>
      <c r="H175">
        <v>77</v>
      </c>
      <c r="I175" t="s">
        <v>73</v>
      </c>
      <c r="L175">
        <v>80</v>
      </c>
      <c r="M175" t="s">
        <v>281</v>
      </c>
      <c r="N175">
        <f t="shared" si="6"/>
        <v>2</v>
      </c>
      <c r="O175">
        <v>1</v>
      </c>
      <c r="P175">
        <f t="shared" ref="P175:P188" si="7">FIND("下叶",M175)</f>
        <v>3</v>
      </c>
      <c r="Q175" t="s">
        <v>75</v>
      </c>
      <c r="R175" s="32" t="s">
        <v>282</v>
      </c>
      <c r="S175">
        <v>3</v>
      </c>
      <c r="T175" t="s">
        <v>77</v>
      </c>
      <c r="U175" t="s">
        <v>76</v>
      </c>
      <c r="V175" s="5" t="s">
        <v>76</v>
      </c>
      <c r="W175" t="s">
        <v>76</v>
      </c>
      <c r="X175" t="s">
        <v>76</v>
      </c>
      <c r="Y175" t="s">
        <v>283</v>
      </c>
      <c r="Z175" t="s">
        <v>99</v>
      </c>
      <c r="AA175">
        <v>200</v>
      </c>
      <c r="AB175" t="s">
        <v>81</v>
      </c>
      <c r="AC175" t="s">
        <v>82</v>
      </c>
      <c r="AD175" t="s">
        <v>78</v>
      </c>
      <c r="AE175" t="s">
        <v>160</v>
      </c>
      <c r="AF175">
        <v>4</v>
      </c>
      <c r="AG175" t="s">
        <v>284</v>
      </c>
      <c r="AH175">
        <v>2</v>
      </c>
      <c r="AI175" t="s">
        <v>76</v>
      </c>
      <c r="AJ175" t="s">
        <v>76</v>
      </c>
      <c r="AK175" t="s">
        <v>84</v>
      </c>
      <c r="AL175" t="s">
        <v>76</v>
      </c>
      <c r="AM175" t="s">
        <v>84</v>
      </c>
      <c r="AN175" t="s">
        <v>73</v>
      </c>
      <c r="AO175" t="s">
        <v>73</v>
      </c>
      <c r="AQ175" t="s">
        <v>285</v>
      </c>
      <c r="AR175">
        <v>89</v>
      </c>
      <c r="AU175" s="1" t="s">
        <v>77</v>
      </c>
      <c r="AV175" s="1" t="s">
        <v>133</v>
      </c>
      <c r="AW175" t="s">
        <v>73</v>
      </c>
      <c r="AX175" t="s">
        <v>91</v>
      </c>
      <c r="AY175" t="s">
        <v>73</v>
      </c>
      <c r="AZ175" t="s">
        <v>76</v>
      </c>
      <c r="BA175" t="s">
        <v>76</v>
      </c>
      <c r="BB175" t="s">
        <v>76</v>
      </c>
      <c r="BC175" t="s">
        <v>76</v>
      </c>
      <c r="BD175" t="s">
        <v>76</v>
      </c>
      <c r="BE175" t="s">
        <v>76</v>
      </c>
      <c r="BF175" t="s">
        <v>76</v>
      </c>
      <c r="BG175" t="s">
        <v>76</v>
      </c>
      <c r="BH175" t="s">
        <v>76</v>
      </c>
      <c r="BI175" t="s">
        <v>76</v>
      </c>
      <c r="BJ175" t="s">
        <v>76</v>
      </c>
      <c r="BK175" t="s">
        <v>76</v>
      </c>
      <c r="BL175" t="s">
        <v>76</v>
      </c>
      <c r="BM175" t="s">
        <v>76</v>
      </c>
      <c r="BN175" t="s">
        <v>76</v>
      </c>
      <c r="BO175" t="s">
        <v>76</v>
      </c>
      <c r="BP175" t="s">
        <v>76</v>
      </c>
      <c r="BQ175" t="s">
        <v>76</v>
      </c>
      <c r="BR175" t="s">
        <v>76</v>
      </c>
      <c r="BS175" t="s">
        <v>76</v>
      </c>
      <c r="BT175" t="s">
        <v>76</v>
      </c>
      <c r="BU175" t="s">
        <v>76</v>
      </c>
      <c r="BV175" t="s">
        <v>76</v>
      </c>
      <c r="BW175" t="s">
        <v>76</v>
      </c>
      <c r="BX175" t="s">
        <v>76</v>
      </c>
      <c r="BY175" t="s">
        <v>76</v>
      </c>
      <c r="BZ175" t="s">
        <v>76</v>
      </c>
      <c r="CA175" t="s">
        <v>76</v>
      </c>
      <c r="CB175" t="s">
        <v>76</v>
      </c>
      <c r="CC175" t="s">
        <v>76</v>
      </c>
      <c r="CD175" t="s">
        <v>76</v>
      </c>
      <c r="CE175" t="s">
        <v>76</v>
      </c>
      <c r="CF175" t="s">
        <v>76</v>
      </c>
      <c r="CG175" t="s">
        <v>76</v>
      </c>
      <c r="CH175" t="s">
        <v>76</v>
      </c>
      <c r="CI175" t="s">
        <v>76</v>
      </c>
      <c r="CJ175" t="s">
        <v>76</v>
      </c>
      <c r="CK175" t="s">
        <v>76</v>
      </c>
      <c r="CL175" t="s">
        <v>76</v>
      </c>
      <c r="CM175" s="26">
        <v>3.4</v>
      </c>
      <c r="CN175">
        <v>116</v>
      </c>
      <c r="CO175" s="26">
        <v>4</v>
      </c>
      <c r="CP175">
        <v>24</v>
      </c>
      <c r="CQ175">
        <v>13.5</v>
      </c>
      <c r="CR175">
        <v>61.9</v>
      </c>
      <c r="CS175">
        <v>0.3</v>
      </c>
      <c r="CT175">
        <v>0.3</v>
      </c>
      <c r="CU175">
        <v>185</v>
      </c>
      <c r="CV175" t="s">
        <v>76</v>
      </c>
      <c r="CW175" t="s">
        <v>76</v>
      </c>
      <c r="CX175" t="s">
        <v>76</v>
      </c>
      <c r="CY175" t="s">
        <v>76</v>
      </c>
      <c r="DC175" t="s">
        <v>76</v>
      </c>
      <c r="DD175">
        <v>42</v>
      </c>
      <c r="DE175">
        <v>63</v>
      </c>
      <c r="DF175">
        <v>26.6</v>
      </c>
      <c r="DG175">
        <v>26.1</v>
      </c>
      <c r="DK175">
        <v>2</v>
      </c>
    </row>
    <row r="176" spans="1:115">
      <c r="A176">
        <v>1001213863</v>
      </c>
      <c r="B176" t="s">
        <v>72</v>
      </c>
      <c r="C176">
        <v>76</v>
      </c>
      <c r="D176">
        <v>160</v>
      </c>
      <c r="E176">
        <v>70</v>
      </c>
      <c r="F176">
        <v>36.799999999999997</v>
      </c>
      <c r="G176">
        <v>112</v>
      </c>
      <c r="H176">
        <v>72</v>
      </c>
      <c r="I176" t="s">
        <v>286</v>
      </c>
      <c r="K176">
        <f>FIND("酒",I176)</f>
        <v>2</v>
      </c>
      <c r="L176">
        <v>50</v>
      </c>
      <c r="M176" t="s">
        <v>194</v>
      </c>
      <c r="N176">
        <f t="shared" si="6"/>
        <v>2</v>
      </c>
      <c r="O176">
        <v>1</v>
      </c>
      <c r="P176">
        <v>1</v>
      </c>
      <c r="Q176" t="s">
        <v>96</v>
      </c>
      <c r="R176" s="32" t="s">
        <v>287</v>
      </c>
      <c r="S176">
        <v>1</v>
      </c>
      <c r="T176" t="s">
        <v>77</v>
      </c>
      <c r="U176" t="s">
        <v>76</v>
      </c>
      <c r="V176" s="5" t="s">
        <v>76</v>
      </c>
      <c r="W176" t="s">
        <v>288</v>
      </c>
      <c r="X176" t="s">
        <v>76</v>
      </c>
      <c r="Y176" t="s">
        <v>289</v>
      </c>
      <c r="Z176" t="s">
        <v>290</v>
      </c>
      <c r="AA176">
        <v>200</v>
      </c>
      <c r="AB176" t="s">
        <v>81</v>
      </c>
      <c r="AC176" t="s">
        <v>82</v>
      </c>
      <c r="AD176" t="s">
        <v>78</v>
      </c>
      <c r="AE176" t="s">
        <v>291</v>
      </c>
      <c r="AF176">
        <v>2</v>
      </c>
      <c r="AG176" t="s">
        <v>292</v>
      </c>
      <c r="AH176">
        <v>2</v>
      </c>
      <c r="AI176" s="8" t="s">
        <v>293</v>
      </c>
      <c r="AJ176">
        <v>1</v>
      </c>
      <c r="AK176" t="s">
        <v>84</v>
      </c>
      <c r="AL176" t="s">
        <v>84</v>
      </c>
      <c r="AM176" t="s">
        <v>81</v>
      </c>
      <c r="AN176" t="s">
        <v>294</v>
      </c>
      <c r="AO176">
        <v>2</v>
      </c>
      <c r="AQ176" t="s">
        <v>295</v>
      </c>
      <c r="AR176">
        <v>83</v>
      </c>
      <c r="AU176" s="1" t="s">
        <v>77</v>
      </c>
      <c r="AV176" s="1" t="s">
        <v>133</v>
      </c>
      <c r="AW176" t="s">
        <v>73</v>
      </c>
      <c r="AX176" t="s">
        <v>91</v>
      </c>
      <c r="AY176" t="s">
        <v>73</v>
      </c>
      <c r="AZ176">
        <v>273</v>
      </c>
      <c r="BA176">
        <v>42.7</v>
      </c>
      <c r="BB176">
        <v>114</v>
      </c>
      <c r="BC176">
        <v>17.8</v>
      </c>
      <c r="BD176">
        <v>403</v>
      </c>
      <c r="BE176">
        <v>62.9</v>
      </c>
      <c r="BF176">
        <v>28</v>
      </c>
      <c r="BG176">
        <v>4.4000000000000004</v>
      </c>
      <c r="BH176">
        <v>209</v>
      </c>
      <c r="BI176">
        <v>32.700000000000003</v>
      </c>
      <c r="BJ176">
        <v>388</v>
      </c>
      <c r="BK176">
        <v>52.7</v>
      </c>
      <c r="BL176">
        <v>138</v>
      </c>
      <c r="BM176">
        <v>18.8</v>
      </c>
      <c r="BN176">
        <v>532</v>
      </c>
      <c r="BO176">
        <v>72.2</v>
      </c>
      <c r="BP176">
        <v>31</v>
      </c>
      <c r="BQ176">
        <v>4.2</v>
      </c>
      <c r="BR176">
        <v>174</v>
      </c>
      <c r="BS176">
        <v>23.7</v>
      </c>
      <c r="BT176" t="s">
        <v>76</v>
      </c>
      <c r="BU176" t="s">
        <v>76</v>
      </c>
      <c r="BV176" t="s">
        <v>76</v>
      </c>
      <c r="BW176" t="s">
        <v>76</v>
      </c>
      <c r="BX176" t="s">
        <v>76</v>
      </c>
      <c r="BY176">
        <v>1147</v>
      </c>
      <c r="BZ176">
        <v>9.16</v>
      </c>
      <c r="CA176">
        <v>26.8</v>
      </c>
      <c r="CB176" t="s">
        <v>108</v>
      </c>
      <c r="CC176">
        <v>9.43</v>
      </c>
      <c r="CD176">
        <v>3.45</v>
      </c>
      <c r="CE176">
        <v>112</v>
      </c>
      <c r="CF176">
        <v>10.58</v>
      </c>
      <c r="CG176">
        <v>7</v>
      </c>
      <c r="CH176">
        <v>8</v>
      </c>
      <c r="CI176">
        <v>82.2</v>
      </c>
      <c r="CJ176">
        <v>2</v>
      </c>
      <c r="CK176">
        <v>0.8</v>
      </c>
      <c r="CL176">
        <v>284</v>
      </c>
      <c r="CM176">
        <v>3.07</v>
      </c>
      <c r="CN176">
        <v>91</v>
      </c>
      <c r="CO176">
        <v>5.73</v>
      </c>
      <c r="CP176">
        <v>12</v>
      </c>
      <c r="CQ176">
        <v>10.6</v>
      </c>
      <c r="CR176">
        <v>72.7</v>
      </c>
      <c r="CS176">
        <v>3.5</v>
      </c>
      <c r="CT176">
        <v>1.2</v>
      </c>
      <c r="CU176">
        <v>373</v>
      </c>
      <c r="CV176">
        <v>39</v>
      </c>
      <c r="CW176">
        <v>73</v>
      </c>
      <c r="CX176">
        <v>25.3</v>
      </c>
      <c r="CY176">
        <v>25.6</v>
      </c>
      <c r="DC176">
        <v>7.42</v>
      </c>
      <c r="DD176">
        <v>42</v>
      </c>
      <c r="DE176">
        <v>85</v>
      </c>
      <c r="DF176">
        <v>26.6</v>
      </c>
      <c r="DG176">
        <v>26.4</v>
      </c>
      <c r="DK176">
        <v>2</v>
      </c>
    </row>
    <row r="177" spans="1:115">
      <c r="A177">
        <v>1001292723</v>
      </c>
      <c r="B177" t="s">
        <v>72</v>
      </c>
      <c r="C177">
        <v>66</v>
      </c>
      <c r="D177" t="s">
        <v>73</v>
      </c>
      <c r="E177" t="s">
        <v>73</v>
      </c>
      <c r="F177">
        <v>36.799999999999997</v>
      </c>
      <c r="G177">
        <v>102</v>
      </c>
      <c r="H177">
        <v>63</v>
      </c>
      <c r="I177" t="s">
        <v>156</v>
      </c>
      <c r="J177">
        <f t="shared" ref="J177:J184" si="8">FIND("烟",I177)</f>
        <v>2</v>
      </c>
      <c r="L177">
        <v>70</v>
      </c>
      <c r="M177" t="s">
        <v>259</v>
      </c>
      <c r="N177">
        <f t="shared" si="6"/>
        <v>2</v>
      </c>
      <c r="O177">
        <v>1</v>
      </c>
      <c r="P177">
        <v>1</v>
      </c>
      <c r="Q177" t="s">
        <v>96</v>
      </c>
      <c r="R177" s="32" t="s">
        <v>296</v>
      </c>
      <c r="S177">
        <v>2</v>
      </c>
      <c r="T177" t="s">
        <v>77</v>
      </c>
      <c r="U177" t="s">
        <v>76</v>
      </c>
      <c r="V177" s="5" t="s">
        <v>76</v>
      </c>
      <c r="W177" t="s">
        <v>297</v>
      </c>
      <c r="X177" t="s">
        <v>76</v>
      </c>
      <c r="Y177" t="s">
        <v>76</v>
      </c>
      <c r="Z177" t="s">
        <v>298</v>
      </c>
      <c r="AA177">
        <v>1200</v>
      </c>
      <c r="AB177" t="s">
        <v>81</v>
      </c>
      <c r="AC177" t="s">
        <v>82</v>
      </c>
      <c r="AD177" t="s">
        <v>78</v>
      </c>
      <c r="AE177" t="s">
        <v>299</v>
      </c>
      <c r="AF177">
        <v>5</v>
      </c>
      <c r="AG177" t="s">
        <v>300</v>
      </c>
      <c r="AH177">
        <v>2</v>
      </c>
      <c r="AI177" t="s">
        <v>301</v>
      </c>
      <c r="AJ177">
        <v>1</v>
      </c>
      <c r="AK177" t="s">
        <v>84</v>
      </c>
      <c r="AL177" t="s">
        <v>81</v>
      </c>
      <c r="AM177" t="s">
        <v>84</v>
      </c>
      <c r="AN177" t="s">
        <v>73</v>
      </c>
      <c r="AO177" t="s">
        <v>73</v>
      </c>
      <c r="AQ177" t="s">
        <v>302</v>
      </c>
      <c r="AR177">
        <v>195</v>
      </c>
      <c r="AU177" s="1" t="s">
        <v>77</v>
      </c>
      <c r="AV177" s="1" t="s">
        <v>133</v>
      </c>
      <c r="AW177" t="s">
        <v>73</v>
      </c>
      <c r="AX177" t="s">
        <v>91</v>
      </c>
      <c r="AY177" t="s">
        <v>303</v>
      </c>
      <c r="AZ177">
        <v>499</v>
      </c>
      <c r="BA177">
        <v>41.1</v>
      </c>
      <c r="BB177">
        <v>368</v>
      </c>
      <c r="BC177">
        <v>30.3</v>
      </c>
      <c r="BD177">
        <v>981</v>
      </c>
      <c r="BE177">
        <v>80.7</v>
      </c>
      <c r="BF177">
        <v>136</v>
      </c>
      <c r="BG177">
        <v>11.2</v>
      </c>
      <c r="BH177">
        <v>98</v>
      </c>
      <c r="BI177">
        <v>8.1</v>
      </c>
      <c r="BJ177">
        <v>72</v>
      </c>
      <c r="BK177">
        <v>30.4</v>
      </c>
      <c r="BL177">
        <v>91</v>
      </c>
      <c r="BM177">
        <v>38.5</v>
      </c>
      <c r="BN177">
        <v>200</v>
      </c>
      <c r="BO177">
        <v>84</v>
      </c>
      <c r="BP177">
        <v>17</v>
      </c>
      <c r="BQ177">
        <v>7</v>
      </c>
      <c r="BR177">
        <v>20</v>
      </c>
      <c r="BS177">
        <v>8.6</v>
      </c>
      <c r="BT177">
        <v>376</v>
      </c>
      <c r="BU177">
        <v>3.64</v>
      </c>
      <c r="BV177">
        <v>16</v>
      </c>
      <c r="BW177">
        <v>10.199999999999999</v>
      </c>
      <c r="BX177">
        <v>9.4700000000000006</v>
      </c>
      <c r="BY177">
        <v>848</v>
      </c>
      <c r="BZ177">
        <v>11.1</v>
      </c>
      <c r="CA177">
        <v>159</v>
      </c>
      <c r="CB177">
        <v>18.899999999999999</v>
      </c>
      <c r="CC177">
        <v>15.7</v>
      </c>
      <c r="CD177">
        <v>4.08</v>
      </c>
      <c r="CE177">
        <v>138</v>
      </c>
      <c r="CF177">
        <v>6.11</v>
      </c>
      <c r="CG177">
        <v>23.4</v>
      </c>
      <c r="CH177">
        <v>11.8</v>
      </c>
      <c r="CI177">
        <v>58.4</v>
      </c>
      <c r="CJ177">
        <v>5.7</v>
      </c>
      <c r="CK177">
        <v>0.7</v>
      </c>
      <c r="CL177">
        <v>187</v>
      </c>
      <c r="CM177">
        <v>3.47</v>
      </c>
      <c r="CN177">
        <v>120</v>
      </c>
      <c r="CO177">
        <v>10.94</v>
      </c>
      <c r="CP177">
        <v>3</v>
      </c>
      <c r="CQ177">
        <v>3.6</v>
      </c>
      <c r="CR177">
        <v>93.1</v>
      </c>
      <c r="CS177">
        <v>0.2</v>
      </c>
      <c r="CT177">
        <v>0.1</v>
      </c>
      <c r="CU177">
        <v>127</v>
      </c>
      <c r="CV177">
        <v>40</v>
      </c>
      <c r="CW177">
        <v>64</v>
      </c>
      <c r="CX177">
        <v>22.6</v>
      </c>
      <c r="CY177">
        <v>22.6</v>
      </c>
      <c r="DC177">
        <v>7.36</v>
      </c>
      <c r="DD177">
        <v>39</v>
      </c>
      <c r="DE177">
        <v>56</v>
      </c>
      <c r="DF177">
        <v>25.3</v>
      </c>
      <c r="DG177">
        <v>25.4</v>
      </c>
      <c r="DK177">
        <v>2</v>
      </c>
    </row>
    <row r="178" spans="1:115">
      <c r="A178">
        <v>1001244848</v>
      </c>
      <c r="B178" t="s">
        <v>72</v>
      </c>
      <c r="C178">
        <v>78</v>
      </c>
      <c r="D178">
        <v>160</v>
      </c>
      <c r="E178">
        <v>57</v>
      </c>
      <c r="F178">
        <v>36.6</v>
      </c>
      <c r="G178">
        <v>107</v>
      </c>
      <c r="H178">
        <v>64</v>
      </c>
      <c r="I178" t="s">
        <v>304</v>
      </c>
      <c r="J178">
        <f t="shared" si="8"/>
        <v>8</v>
      </c>
      <c r="K178">
        <f>FIND("酒",I178)</f>
        <v>1</v>
      </c>
      <c r="L178">
        <v>70</v>
      </c>
      <c r="M178" t="s">
        <v>95</v>
      </c>
      <c r="N178">
        <f t="shared" si="6"/>
        <v>1</v>
      </c>
      <c r="O178">
        <v>1</v>
      </c>
      <c r="P178">
        <v>1</v>
      </c>
      <c r="Q178" t="s">
        <v>96</v>
      </c>
      <c r="R178" s="32" t="s">
        <v>305</v>
      </c>
      <c r="S178">
        <v>3</v>
      </c>
      <c r="T178" t="s">
        <v>77</v>
      </c>
      <c r="U178" t="s">
        <v>76</v>
      </c>
      <c r="V178" s="5" t="s">
        <v>76</v>
      </c>
      <c r="W178" t="s">
        <v>306</v>
      </c>
      <c r="X178" t="s">
        <v>76</v>
      </c>
      <c r="Y178" t="s">
        <v>307</v>
      </c>
      <c r="Z178" t="s">
        <v>290</v>
      </c>
      <c r="AA178">
        <v>200</v>
      </c>
      <c r="AB178" t="s">
        <v>81</v>
      </c>
      <c r="AC178" t="s">
        <v>82</v>
      </c>
      <c r="AD178" t="s">
        <v>78</v>
      </c>
      <c r="AE178" t="s">
        <v>308</v>
      </c>
      <c r="AF178">
        <v>6</v>
      </c>
      <c r="AG178" t="s">
        <v>309</v>
      </c>
      <c r="AH178">
        <v>2</v>
      </c>
      <c r="AI178" t="s">
        <v>76</v>
      </c>
      <c r="AJ178" t="s">
        <v>76</v>
      </c>
      <c r="AK178" t="s">
        <v>84</v>
      </c>
      <c r="AL178" t="s">
        <v>81</v>
      </c>
      <c r="AM178" t="s">
        <v>84</v>
      </c>
      <c r="AN178" t="s">
        <v>73</v>
      </c>
      <c r="AO178" t="s">
        <v>73</v>
      </c>
      <c r="AQ178" t="s">
        <v>310</v>
      </c>
      <c r="AR178">
        <v>123</v>
      </c>
      <c r="AU178" s="1" t="s">
        <v>106</v>
      </c>
      <c r="AV178" s="1" t="s">
        <v>107</v>
      </c>
      <c r="AW178" t="s">
        <v>73</v>
      </c>
      <c r="AX178" t="s">
        <v>91</v>
      </c>
      <c r="AY178" t="s">
        <v>73</v>
      </c>
      <c r="AZ178">
        <v>459</v>
      </c>
      <c r="BA178">
        <v>34</v>
      </c>
      <c r="BB178">
        <v>394</v>
      </c>
      <c r="BC178">
        <v>29.2</v>
      </c>
      <c r="BD178">
        <v>1041</v>
      </c>
      <c r="BE178">
        <v>77.099999999999994</v>
      </c>
      <c r="BF178">
        <v>192</v>
      </c>
      <c r="BG178">
        <v>14.3</v>
      </c>
      <c r="BH178">
        <v>116</v>
      </c>
      <c r="BI178">
        <v>8.6</v>
      </c>
      <c r="BJ178">
        <v>212</v>
      </c>
      <c r="BK178">
        <v>40.9</v>
      </c>
      <c r="BL178">
        <v>192</v>
      </c>
      <c r="BM178">
        <v>37</v>
      </c>
      <c r="BN178">
        <v>447</v>
      </c>
      <c r="BO178">
        <v>86.2</v>
      </c>
      <c r="BP178">
        <v>43</v>
      </c>
      <c r="BQ178">
        <v>8.3000000000000007</v>
      </c>
      <c r="BR178">
        <v>28</v>
      </c>
      <c r="BS178">
        <v>5.4</v>
      </c>
      <c r="BT178" t="s">
        <v>76</v>
      </c>
      <c r="BU178" t="s">
        <v>76</v>
      </c>
      <c r="BV178" t="s">
        <v>76</v>
      </c>
      <c r="BW178" t="s">
        <v>76</v>
      </c>
      <c r="BX178" t="s">
        <v>76</v>
      </c>
      <c r="BY178" t="s">
        <v>76</v>
      </c>
      <c r="BZ178" t="s">
        <v>76</v>
      </c>
      <c r="CA178" t="s">
        <v>76</v>
      </c>
      <c r="CB178" t="s">
        <v>76</v>
      </c>
      <c r="CC178" t="s">
        <v>76</v>
      </c>
      <c r="CD178">
        <v>4.78</v>
      </c>
      <c r="CE178">
        <v>140</v>
      </c>
      <c r="CF178">
        <v>6.1</v>
      </c>
      <c r="CG178">
        <v>6.2</v>
      </c>
      <c r="CH178">
        <v>3</v>
      </c>
      <c r="CI178">
        <v>90.6</v>
      </c>
      <c r="CJ178">
        <v>0</v>
      </c>
      <c r="CK178">
        <v>0.2</v>
      </c>
      <c r="CL178">
        <v>198</v>
      </c>
      <c r="CM178">
        <v>3.23</v>
      </c>
      <c r="CN178">
        <v>92</v>
      </c>
      <c r="CO178">
        <v>3.49</v>
      </c>
      <c r="CP178">
        <v>14.3</v>
      </c>
      <c r="CQ178">
        <v>24.4</v>
      </c>
      <c r="CR178">
        <v>59.6</v>
      </c>
      <c r="CS178">
        <v>1.7</v>
      </c>
      <c r="CT178">
        <v>0</v>
      </c>
      <c r="CU178">
        <v>140</v>
      </c>
      <c r="CV178">
        <v>42</v>
      </c>
      <c r="CW178">
        <v>121</v>
      </c>
      <c r="CX178">
        <v>28.5</v>
      </c>
      <c r="CY178">
        <v>28</v>
      </c>
      <c r="DC178">
        <v>7.44</v>
      </c>
      <c r="DD178">
        <v>38</v>
      </c>
      <c r="DE178">
        <v>80</v>
      </c>
      <c r="DF178">
        <v>27</v>
      </c>
      <c r="DG178">
        <v>27.3</v>
      </c>
      <c r="DK178">
        <v>2</v>
      </c>
    </row>
    <row r="179" spans="1:115">
      <c r="A179">
        <v>1001139060</v>
      </c>
      <c r="B179" t="s">
        <v>72</v>
      </c>
      <c r="C179">
        <v>63</v>
      </c>
      <c r="D179">
        <v>155</v>
      </c>
      <c r="E179">
        <v>60</v>
      </c>
      <c r="F179">
        <v>37.200000000000003</v>
      </c>
      <c r="G179">
        <v>140</v>
      </c>
      <c r="H179">
        <v>77</v>
      </c>
      <c r="I179" t="s">
        <v>311</v>
      </c>
      <c r="J179">
        <f t="shared" si="8"/>
        <v>2</v>
      </c>
      <c r="L179">
        <v>90</v>
      </c>
      <c r="M179" t="s">
        <v>125</v>
      </c>
      <c r="N179">
        <f t="shared" si="6"/>
        <v>2</v>
      </c>
      <c r="O179">
        <v>2</v>
      </c>
      <c r="P179">
        <v>1</v>
      </c>
      <c r="Q179" t="s">
        <v>96</v>
      </c>
      <c r="R179" s="32" t="s">
        <v>312</v>
      </c>
      <c r="S179">
        <v>2</v>
      </c>
      <c r="T179" t="s">
        <v>77</v>
      </c>
      <c r="U179" t="s">
        <v>76</v>
      </c>
      <c r="V179" s="5" t="s">
        <v>76</v>
      </c>
      <c r="W179" t="s">
        <v>76</v>
      </c>
      <c r="X179" t="s">
        <v>76</v>
      </c>
      <c r="Y179" t="s">
        <v>313</v>
      </c>
      <c r="Z179" t="s">
        <v>80</v>
      </c>
      <c r="AA179">
        <v>200</v>
      </c>
      <c r="AB179" t="s">
        <v>81</v>
      </c>
      <c r="AC179" t="s">
        <v>82</v>
      </c>
      <c r="AD179" t="s">
        <v>78</v>
      </c>
      <c r="AE179" t="s">
        <v>314</v>
      </c>
      <c r="AF179">
        <v>4</v>
      </c>
      <c r="AG179" t="s">
        <v>315</v>
      </c>
      <c r="AH179">
        <v>2</v>
      </c>
      <c r="AI179" t="s">
        <v>76</v>
      </c>
      <c r="AJ179" t="s">
        <v>76</v>
      </c>
      <c r="AK179" t="s">
        <v>84</v>
      </c>
      <c r="AL179" t="s">
        <v>84</v>
      </c>
      <c r="AM179" t="s">
        <v>84</v>
      </c>
      <c r="AN179" t="s">
        <v>73</v>
      </c>
      <c r="AO179" t="s">
        <v>73</v>
      </c>
      <c r="AQ179" t="s">
        <v>316</v>
      </c>
      <c r="AR179">
        <v>196</v>
      </c>
      <c r="AU179" s="1" t="s">
        <v>106</v>
      </c>
      <c r="AV179" s="1" t="s">
        <v>107</v>
      </c>
      <c r="AW179" t="s">
        <v>73</v>
      </c>
      <c r="AX179" t="s">
        <v>91</v>
      </c>
      <c r="AY179" t="s">
        <v>73</v>
      </c>
      <c r="AZ179" t="s">
        <v>76</v>
      </c>
      <c r="BA179" t="s">
        <v>76</v>
      </c>
      <c r="BB179" t="s">
        <v>76</v>
      </c>
      <c r="BC179" t="s">
        <v>76</v>
      </c>
      <c r="BD179" t="s">
        <v>76</v>
      </c>
      <c r="BE179" t="s">
        <v>76</v>
      </c>
      <c r="BF179" t="s">
        <v>76</v>
      </c>
      <c r="BG179" t="s">
        <v>76</v>
      </c>
      <c r="BH179" t="s">
        <v>76</v>
      </c>
      <c r="BI179" t="s">
        <v>76</v>
      </c>
      <c r="BJ179">
        <v>614</v>
      </c>
      <c r="BK179">
        <v>51.5</v>
      </c>
      <c r="BL179">
        <v>190</v>
      </c>
      <c r="BM179">
        <v>15.9</v>
      </c>
      <c r="BN179">
        <v>832</v>
      </c>
      <c r="BO179">
        <v>69.7</v>
      </c>
      <c r="BP179">
        <v>100</v>
      </c>
      <c r="BQ179">
        <v>8.4</v>
      </c>
      <c r="BR179">
        <v>260</v>
      </c>
      <c r="BS179">
        <v>21.8</v>
      </c>
      <c r="BT179" s="5" t="s">
        <v>76</v>
      </c>
      <c r="BU179" s="5" t="s">
        <v>76</v>
      </c>
      <c r="BV179" s="5" t="s">
        <v>76</v>
      </c>
      <c r="BW179" s="5" t="s">
        <v>76</v>
      </c>
      <c r="BX179" s="5" t="s">
        <v>76</v>
      </c>
      <c r="BY179">
        <v>350</v>
      </c>
      <c r="BZ179">
        <v>2.97</v>
      </c>
      <c r="CA179">
        <v>9.23</v>
      </c>
      <c r="CB179">
        <v>7.35</v>
      </c>
      <c r="CC179">
        <v>4.68</v>
      </c>
      <c r="CD179">
        <v>4.2</v>
      </c>
      <c r="CE179">
        <v>130</v>
      </c>
      <c r="CF179">
        <v>5.63</v>
      </c>
      <c r="CG179">
        <v>19.399999999999999</v>
      </c>
      <c r="CH179">
        <v>9.1</v>
      </c>
      <c r="CI179">
        <v>65.900000000000006</v>
      </c>
      <c r="CJ179">
        <v>4.4000000000000004</v>
      </c>
      <c r="CK179">
        <v>1.2</v>
      </c>
      <c r="CL179">
        <v>168</v>
      </c>
      <c r="CM179">
        <v>4.29</v>
      </c>
      <c r="CN179">
        <v>128</v>
      </c>
      <c r="CO179">
        <v>3.82</v>
      </c>
      <c r="CP179">
        <v>32.5</v>
      </c>
      <c r="CQ179">
        <v>13.6</v>
      </c>
      <c r="CR179">
        <v>37.4</v>
      </c>
      <c r="CS179">
        <v>14.7</v>
      </c>
      <c r="CT179">
        <v>1.8</v>
      </c>
      <c r="CU179">
        <v>130</v>
      </c>
      <c r="CV179">
        <v>44</v>
      </c>
      <c r="CW179">
        <v>72</v>
      </c>
      <c r="CX179">
        <v>29.2</v>
      </c>
      <c r="CY179">
        <v>28.5</v>
      </c>
      <c r="DC179">
        <v>7.43</v>
      </c>
      <c r="DD179">
        <v>41</v>
      </c>
      <c r="DE179">
        <v>79</v>
      </c>
      <c r="DF179">
        <v>24.8</v>
      </c>
      <c r="DG179">
        <v>24.7</v>
      </c>
      <c r="DK179">
        <v>2</v>
      </c>
    </row>
    <row r="180" spans="1:115">
      <c r="A180">
        <v>1001148551</v>
      </c>
      <c r="B180" t="s">
        <v>72</v>
      </c>
      <c r="C180">
        <v>57</v>
      </c>
      <c r="D180">
        <v>175</v>
      </c>
      <c r="E180">
        <v>78</v>
      </c>
      <c r="F180">
        <v>36.299999999999997</v>
      </c>
      <c r="G180">
        <v>139</v>
      </c>
      <c r="H180">
        <v>89</v>
      </c>
      <c r="I180" t="s">
        <v>207</v>
      </c>
      <c r="J180">
        <f t="shared" si="8"/>
        <v>2</v>
      </c>
      <c r="L180">
        <v>80</v>
      </c>
      <c r="M180" t="s">
        <v>317</v>
      </c>
      <c r="N180">
        <f t="shared" si="6"/>
        <v>2</v>
      </c>
      <c r="O180">
        <v>2</v>
      </c>
      <c r="P180">
        <v>1</v>
      </c>
      <c r="Q180" t="s">
        <v>96</v>
      </c>
      <c r="R180" s="32" t="s">
        <v>318</v>
      </c>
      <c r="S180">
        <v>3</v>
      </c>
      <c r="T180" t="s">
        <v>77</v>
      </c>
      <c r="U180" t="s">
        <v>76</v>
      </c>
      <c r="V180" s="5" t="s">
        <v>76</v>
      </c>
      <c r="W180" s="8" t="s">
        <v>319</v>
      </c>
      <c r="X180" t="s">
        <v>320</v>
      </c>
      <c r="Y180" t="s">
        <v>188</v>
      </c>
      <c r="Z180" t="s">
        <v>290</v>
      </c>
      <c r="AA180">
        <v>200</v>
      </c>
      <c r="AB180" t="s">
        <v>84</v>
      </c>
      <c r="AC180" t="s">
        <v>82</v>
      </c>
      <c r="AD180" t="s">
        <v>78</v>
      </c>
      <c r="AE180" t="s">
        <v>321</v>
      </c>
      <c r="AF180">
        <v>1</v>
      </c>
      <c r="AG180" t="s">
        <v>322</v>
      </c>
      <c r="AH180">
        <v>2</v>
      </c>
      <c r="AI180" t="s">
        <v>76</v>
      </c>
      <c r="AJ180" t="s">
        <v>76</v>
      </c>
      <c r="AK180" t="s">
        <v>84</v>
      </c>
      <c r="AL180" t="s">
        <v>84</v>
      </c>
      <c r="AM180" t="s">
        <v>81</v>
      </c>
      <c r="AN180" t="s">
        <v>323</v>
      </c>
      <c r="AO180">
        <v>2</v>
      </c>
      <c r="AQ180" t="s">
        <v>324</v>
      </c>
      <c r="AR180">
        <v>43</v>
      </c>
      <c r="AU180" s="1" t="s">
        <v>77</v>
      </c>
      <c r="AV180" s="1" t="s">
        <v>151</v>
      </c>
      <c r="AW180" t="s">
        <v>73</v>
      </c>
      <c r="AX180" t="s">
        <v>91</v>
      </c>
      <c r="AY180" t="s">
        <v>73</v>
      </c>
      <c r="AZ180">
        <v>313</v>
      </c>
      <c r="BA180">
        <v>29.2</v>
      </c>
      <c r="BB180">
        <v>184</v>
      </c>
      <c r="BC180">
        <v>17.100000000000001</v>
      </c>
      <c r="BD180">
        <v>524</v>
      </c>
      <c r="BE180">
        <v>48.8</v>
      </c>
      <c r="BF180">
        <v>71</v>
      </c>
      <c r="BG180">
        <v>6.6</v>
      </c>
      <c r="BH180">
        <v>477</v>
      </c>
      <c r="BI180">
        <v>44.5</v>
      </c>
      <c r="BJ180">
        <v>1118</v>
      </c>
      <c r="BK180" s="21">
        <v>53</v>
      </c>
      <c r="BL180">
        <v>374</v>
      </c>
      <c r="BM180">
        <v>17.7</v>
      </c>
      <c r="BN180">
        <v>1536</v>
      </c>
      <c r="BO180">
        <v>72.8</v>
      </c>
      <c r="BP180">
        <v>150</v>
      </c>
      <c r="BQ180">
        <v>7.1</v>
      </c>
      <c r="BR180">
        <v>412</v>
      </c>
      <c r="BS180">
        <v>19.5</v>
      </c>
      <c r="BT180" s="5" t="s">
        <v>76</v>
      </c>
      <c r="BU180" s="5" t="s">
        <v>76</v>
      </c>
      <c r="BV180" s="5" t="s">
        <v>76</v>
      </c>
      <c r="BW180" s="5" t="s">
        <v>76</v>
      </c>
      <c r="BX180" s="5" t="s">
        <v>76</v>
      </c>
      <c r="BY180">
        <v>856</v>
      </c>
      <c r="BZ180">
        <v>3.82</v>
      </c>
      <c r="CA180">
        <v>164</v>
      </c>
      <c r="CB180" t="s">
        <v>108</v>
      </c>
      <c r="CC180">
        <v>16.2</v>
      </c>
      <c r="CD180">
        <v>3.87</v>
      </c>
      <c r="CE180">
        <v>126</v>
      </c>
      <c r="CF180">
        <v>4.7</v>
      </c>
      <c r="CG180">
        <v>30.9</v>
      </c>
      <c r="CH180">
        <v>9.4</v>
      </c>
      <c r="CI180">
        <v>58.4</v>
      </c>
      <c r="CJ180">
        <v>0.9</v>
      </c>
      <c r="CK180">
        <v>0.4</v>
      </c>
      <c r="CL180">
        <v>115</v>
      </c>
      <c r="CM180">
        <v>2.98</v>
      </c>
      <c r="CN180">
        <v>101</v>
      </c>
      <c r="CO180">
        <v>8.67</v>
      </c>
      <c r="CP180">
        <v>19.399999999999999</v>
      </c>
      <c r="CQ180">
        <v>10</v>
      </c>
      <c r="CR180">
        <v>70.3</v>
      </c>
      <c r="CS180">
        <v>0.1</v>
      </c>
      <c r="CT180">
        <v>0.2</v>
      </c>
      <c r="CU180">
        <v>155</v>
      </c>
      <c r="CV180">
        <v>42</v>
      </c>
      <c r="CW180">
        <v>82</v>
      </c>
      <c r="CX180">
        <v>28.5</v>
      </c>
      <c r="CY180">
        <v>28.1</v>
      </c>
      <c r="DC180">
        <v>7.44</v>
      </c>
      <c r="DD180">
        <v>53</v>
      </c>
      <c r="DE180">
        <v>77</v>
      </c>
      <c r="DF180">
        <v>29.9</v>
      </c>
      <c r="DG180">
        <v>26.8</v>
      </c>
      <c r="DK180">
        <v>2</v>
      </c>
    </row>
    <row r="181" spans="1:115">
      <c r="A181">
        <v>1001322670</v>
      </c>
      <c r="B181" t="s">
        <v>72</v>
      </c>
      <c r="C181">
        <v>59</v>
      </c>
      <c r="D181">
        <v>172</v>
      </c>
      <c r="E181">
        <v>59</v>
      </c>
      <c r="F181">
        <v>36.5</v>
      </c>
      <c r="G181">
        <v>142</v>
      </c>
      <c r="H181">
        <v>91</v>
      </c>
      <c r="I181" t="s">
        <v>325</v>
      </c>
      <c r="J181">
        <f t="shared" si="8"/>
        <v>2</v>
      </c>
      <c r="K181">
        <f>FIND("酒",I181)</f>
        <v>7</v>
      </c>
      <c r="L181">
        <v>70</v>
      </c>
      <c r="M181" t="s">
        <v>281</v>
      </c>
      <c r="N181">
        <f t="shared" si="6"/>
        <v>2</v>
      </c>
      <c r="O181">
        <v>1</v>
      </c>
      <c r="P181">
        <f t="shared" si="7"/>
        <v>3</v>
      </c>
      <c r="Q181" t="s">
        <v>96</v>
      </c>
      <c r="R181" s="32" t="s">
        <v>76</v>
      </c>
      <c r="S181">
        <v>0</v>
      </c>
      <c r="T181" t="s">
        <v>77</v>
      </c>
      <c r="U181" t="s">
        <v>76</v>
      </c>
      <c r="V181" s="5" t="s">
        <v>76</v>
      </c>
      <c r="W181" t="s">
        <v>326</v>
      </c>
      <c r="X181" t="s">
        <v>327</v>
      </c>
      <c r="Y181" t="s">
        <v>188</v>
      </c>
      <c r="Z181" t="s">
        <v>80</v>
      </c>
      <c r="AA181">
        <v>200</v>
      </c>
      <c r="AB181" t="s">
        <v>81</v>
      </c>
      <c r="AC181" t="s">
        <v>82</v>
      </c>
      <c r="AD181" t="s">
        <v>78</v>
      </c>
      <c r="AE181" t="s">
        <v>328</v>
      </c>
      <c r="AF181">
        <v>3</v>
      </c>
      <c r="AG181" t="s">
        <v>329</v>
      </c>
      <c r="AH181">
        <v>1</v>
      </c>
      <c r="AI181" t="s">
        <v>76</v>
      </c>
      <c r="AJ181" t="s">
        <v>76</v>
      </c>
      <c r="AK181" t="s">
        <v>84</v>
      </c>
      <c r="AL181" t="s">
        <v>84</v>
      </c>
      <c r="AM181" t="s">
        <v>81</v>
      </c>
      <c r="AN181" t="s">
        <v>330</v>
      </c>
      <c r="AO181">
        <v>2</v>
      </c>
      <c r="AQ181" t="s">
        <v>331</v>
      </c>
      <c r="AR181">
        <v>51</v>
      </c>
      <c r="AU181" s="1" t="s">
        <v>106</v>
      </c>
      <c r="AV181" s="1" t="s">
        <v>107</v>
      </c>
      <c r="AW181" t="s">
        <v>73</v>
      </c>
      <c r="AX181" t="s">
        <v>77</v>
      </c>
      <c r="AY181" t="s">
        <v>73</v>
      </c>
      <c r="AZ181" t="s">
        <v>76</v>
      </c>
      <c r="BA181" t="s">
        <v>76</v>
      </c>
      <c r="BB181" t="s">
        <v>76</v>
      </c>
      <c r="BC181" t="s">
        <v>76</v>
      </c>
      <c r="BD181" t="s">
        <v>76</v>
      </c>
      <c r="BE181" t="s">
        <v>76</v>
      </c>
      <c r="BF181" t="s">
        <v>76</v>
      </c>
      <c r="BG181" t="s">
        <v>76</v>
      </c>
      <c r="BH181" t="s">
        <v>76</v>
      </c>
      <c r="BI181" t="s">
        <v>76</v>
      </c>
      <c r="BJ181">
        <v>511</v>
      </c>
      <c r="BK181">
        <v>37.1</v>
      </c>
      <c r="BL181">
        <v>299</v>
      </c>
      <c r="BM181">
        <v>21.7</v>
      </c>
      <c r="BN181">
        <v>857</v>
      </c>
      <c r="BO181">
        <v>62.3</v>
      </c>
      <c r="BP181">
        <v>109</v>
      </c>
      <c r="BQ181">
        <v>7.9</v>
      </c>
      <c r="BR181">
        <v>405</v>
      </c>
      <c r="BS181">
        <v>29.4</v>
      </c>
      <c r="BT181" t="s">
        <v>76</v>
      </c>
      <c r="BU181" t="s">
        <v>76</v>
      </c>
      <c r="BV181" t="s">
        <v>76</v>
      </c>
      <c r="BW181" t="s">
        <v>76</v>
      </c>
      <c r="BX181" t="s">
        <v>76</v>
      </c>
      <c r="BY181">
        <v>511</v>
      </c>
      <c r="BZ181">
        <v>21.2</v>
      </c>
      <c r="CA181">
        <v>69.7</v>
      </c>
      <c r="CB181" t="s">
        <v>108</v>
      </c>
      <c r="CC181">
        <v>9.7200000000000006</v>
      </c>
      <c r="CD181" t="s">
        <v>76</v>
      </c>
      <c r="CE181" t="s">
        <v>76</v>
      </c>
      <c r="CF181" t="s">
        <v>76</v>
      </c>
      <c r="CG181" t="s">
        <v>76</v>
      </c>
      <c r="CH181" t="s">
        <v>76</v>
      </c>
      <c r="CI181" t="s">
        <v>76</v>
      </c>
      <c r="CJ181" t="s">
        <v>76</v>
      </c>
      <c r="CK181" t="s">
        <v>76</v>
      </c>
      <c r="CL181" t="s">
        <v>76</v>
      </c>
      <c r="CM181">
        <v>4.99</v>
      </c>
      <c r="CN181">
        <v>139</v>
      </c>
      <c r="CO181">
        <v>10.69</v>
      </c>
      <c r="CP181">
        <v>15.4</v>
      </c>
      <c r="CQ181">
        <v>4.7</v>
      </c>
      <c r="CR181">
        <v>78.900000000000006</v>
      </c>
      <c r="CS181">
        <v>0.9</v>
      </c>
      <c r="CT181">
        <v>0.1</v>
      </c>
      <c r="CU181">
        <v>380</v>
      </c>
      <c r="CV181" t="s">
        <v>76</v>
      </c>
      <c r="CW181" t="s">
        <v>76</v>
      </c>
      <c r="CX181" t="s">
        <v>76</v>
      </c>
      <c r="CY181" t="s">
        <v>76</v>
      </c>
      <c r="DC181" t="s">
        <v>76</v>
      </c>
      <c r="DD181">
        <v>31</v>
      </c>
      <c r="DE181">
        <v>64</v>
      </c>
      <c r="DF181">
        <v>19.2</v>
      </c>
      <c r="DG181">
        <v>21.2</v>
      </c>
      <c r="DK181">
        <v>2</v>
      </c>
    </row>
    <row r="182" spans="1:115">
      <c r="A182">
        <v>1001189211</v>
      </c>
      <c r="B182" t="s">
        <v>72</v>
      </c>
      <c r="C182">
        <v>67</v>
      </c>
      <c r="D182">
        <v>168</v>
      </c>
      <c r="E182">
        <v>5</v>
      </c>
      <c r="F182">
        <v>36.700000000000003</v>
      </c>
      <c r="G182">
        <v>300</v>
      </c>
      <c r="H182">
        <v>250</v>
      </c>
      <c r="I182" t="s">
        <v>332</v>
      </c>
      <c r="J182">
        <f t="shared" si="8"/>
        <v>8</v>
      </c>
      <c r="K182">
        <f>FIND("酒",I182)</f>
        <v>2</v>
      </c>
      <c r="L182">
        <v>70</v>
      </c>
      <c r="M182" t="s">
        <v>125</v>
      </c>
      <c r="N182">
        <f t="shared" si="6"/>
        <v>2</v>
      </c>
      <c r="O182">
        <v>2</v>
      </c>
      <c r="P182">
        <v>1</v>
      </c>
      <c r="Q182" t="s">
        <v>96</v>
      </c>
      <c r="R182" s="32" t="s">
        <v>333</v>
      </c>
      <c r="S182">
        <v>1</v>
      </c>
      <c r="T182" t="s">
        <v>77</v>
      </c>
      <c r="U182" t="s">
        <v>76</v>
      </c>
      <c r="V182" s="5" t="s">
        <v>76</v>
      </c>
      <c r="W182" t="s">
        <v>73</v>
      </c>
      <c r="X182" t="s">
        <v>76</v>
      </c>
      <c r="Y182" t="s">
        <v>334</v>
      </c>
      <c r="Z182" t="s">
        <v>335</v>
      </c>
      <c r="AA182">
        <v>200</v>
      </c>
      <c r="AB182" t="s">
        <v>81</v>
      </c>
      <c r="AC182" t="s">
        <v>82</v>
      </c>
      <c r="AD182" t="s">
        <v>78</v>
      </c>
      <c r="AE182" t="s">
        <v>336</v>
      </c>
      <c r="AF182">
        <v>2</v>
      </c>
      <c r="AG182" t="s">
        <v>337</v>
      </c>
      <c r="AH182">
        <v>1</v>
      </c>
      <c r="AI182" t="s">
        <v>76</v>
      </c>
      <c r="AJ182" t="s">
        <v>76</v>
      </c>
      <c r="AK182" t="s">
        <v>81</v>
      </c>
      <c r="AL182" t="s">
        <v>81</v>
      </c>
      <c r="AM182" t="s">
        <v>84</v>
      </c>
      <c r="AN182" t="s">
        <v>73</v>
      </c>
      <c r="AO182" t="s">
        <v>73</v>
      </c>
      <c r="AQ182" t="s">
        <v>196</v>
      </c>
      <c r="AR182">
        <v>24</v>
      </c>
      <c r="AU182" s="1" t="s">
        <v>77</v>
      </c>
      <c r="AV182" s="1" t="s">
        <v>133</v>
      </c>
      <c r="AW182" t="s">
        <v>73</v>
      </c>
      <c r="AX182" t="s">
        <v>105</v>
      </c>
      <c r="AY182" t="s">
        <v>73</v>
      </c>
      <c r="AZ182">
        <v>313</v>
      </c>
      <c r="BA182">
        <v>24.3</v>
      </c>
      <c r="BB182">
        <v>303</v>
      </c>
      <c r="BC182">
        <v>23.5</v>
      </c>
      <c r="BD182">
        <v>628</v>
      </c>
      <c r="BE182">
        <v>48.7</v>
      </c>
      <c r="BF182">
        <v>76</v>
      </c>
      <c r="BG182">
        <v>5.9</v>
      </c>
      <c r="BH182">
        <v>585</v>
      </c>
      <c r="BI182">
        <v>45.3</v>
      </c>
      <c r="BJ182">
        <v>387</v>
      </c>
      <c r="BK182">
        <v>35.200000000000003</v>
      </c>
      <c r="BL182">
        <v>273</v>
      </c>
      <c r="BM182">
        <v>24.8</v>
      </c>
      <c r="BN182">
        <v>682</v>
      </c>
      <c r="BO182" s="21">
        <v>62</v>
      </c>
      <c r="BP182">
        <v>71</v>
      </c>
      <c r="BQ182">
        <v>6.5</v>
      </c>
      <c r="BR182">
        <v>328</v>
      </c>
      <c r="BS182">
        <v>29.8</v>
      </c>
      <c r="BT182">
        <v>487</v>
      </c>
      <c r="BU182">
        <v>3.98</v>
      </c>
      <c r="BV182">
        <v>13.4</v>
      </c>
      <c r="BW182" t="s">
        <v>108</v>
      </c>
      <c r="BX182">
        <v>7.36</v>
      </c>
      <c r="BY182" t="s">
        <v>76</v>
      </c>
      <c r="BZ182" t="s">
        <v>76</v>
      </c>
      <c r="CA182" t="s">
        <v>76</v>
      </c>
      <c r="CB182" t="s">
        <v>76</v>
      </c>
      <c r="CC182" t="s">
        <v>76</v>
      </c>
      <c r="CD182">
        <v>4.2699999999999996</v>
      </c>
      <c r="CE182">
        <v>130</v>
      </c>
      <c r="CF182">
        <v>5.42</v>
      </c>
      <c r="CG182">
        <v>23.1</v>
      </c>
      <c r="CH182">
        <v>12.9</v>
      </c>
      <c r="CI182">
        <v>61.6</v>
      </c>
      <c r="CJ182">
        <v>2</v>
      </c>
      <c r="CK182">
        <v>0.4</v>
      </c>
      <c r="CL182">
        <v>201</v>
      </c>
      <c r="CM182">
        <v>4.16</v>
      </c>
      <c r="CN182">
        <v>126</v>
      </c>
      <c r="CO182">
        <v>18.91</v>
      </c>
      <c r="CP182">
        <v>3.6</v>
      </c>
      <c r="CQ182">
        <v>5.7</v>
      </c>
      <c r="CR182">
        <v>90.6</v>
      </c>
      <c r="CS182">
        <v>0</v>
      </c>
      <c r="CT182">
        <v>0.1</v>
      </c>
      <c r="CU182">
        <v>255</v>
      </c>
      <c r="CV182">
        <v>44</v>
      </c>
      <c r="CW182">
        <v>80</v>
      </c>
      <c r="CX182">
        <v>27.3</v>
      </c>
      <c r="CY182">
        <v>26.3</v>
      </c>
      <c r="DC182">
        <v>7.4</v>
      </c>
      <c r="DD182">
        <v>34</v>
      </c>
      <c r="DE182">
        <v>72</v>
      </c>
      <c r="DF182">
        <v>23.1</v>
      </c>
      <c r="DG182">
        <v>24.4</v>
      </c>
      <c r="DK182">
        <v>2</v>
      </c>
    </row>
    <row r="183" spans="1:115">
      <c r="A183">
        <v>1001191977</v>
      </c>
      <c r="B183" t="s">
        <v>72</v>
      </c>
      <c r="C183">
        <v>52</v>
      </c>
      <c r="D183">
        <v>160</v>
      </c>
      <c r="E183">
        <v>53</v>
      </c>
      <c r="F183">
        <v>37.1</v>
      </c>
      <c r="G183">
        <v>109</v>
      </c>
      <c r="H183">
        <v>73</v>
      </c>
      <c r="I183" t="s">
        <v>338</v>
      </c>
      <c r="J183">
        <f t="shared" si="8"/>
        <v>4</v>
      </c>
      <c r="K183">
        <f>FIND("酒",I183)</f>
        <v>2</v>
      </c>
      <c r="L183">
        <v>80</v>
      </c>
      <c r="M183" t="s">
        <v>95</v>
      </c>
      <c r="N183">
        <f t="shared" si="6"/>
        <v>1</v>
      </c>
      <c r="O183">
        <v>1</v>
      </c>
      <c r="P183">
        <v>1</v>
      </c>
      <c r="Q183" t="s">
        <v>75</v>
      </c>
      <c r="R183" s="32" t="s">
        <v>339</v>
      </c>
      <c r="S183">
        <v>2</v>
      </c>
      <c r="T183" t="s">
        <v>77</v>
      </c>
      <c r="U183" t="s">
        <v>76</v>
      </c>
      <c r="V183" s="5" t="s">
        <v>76</v>
      </c>
      <c r="W183" t="s">
        <v>340</v>
      </c>
      <c r="Y183" t="s">
        <v>341</v>
      </c>
      <c r="Z183" t="s">
        <v>129</v>
      </c>
      <c r="AA183">
        <v>500</v>
      </c>
      <c r="AB183" t="s">
        <v>81</v>
      </c>
      <c r="AC183" t="s">
        <v>82</v>
      </c>
      <c r="AD183" t="s">
        <v>78</v>
      </c>
      <c r="AE183" t="s">
        <v>342</v>
      </c>
      <c r="AF183">
        <v>2</v>
      </c>
      <c r="AG183" t="s">
        <v>343</v>
      </c>
      <c r="AH183">
        <v>2</v>
      </c>
      <c r="AI183" t="s">
        <v>344</v>
      </c>
      <c r="AJ183">
        <v>2</v>
      </c>
      <c r="AK183" t="s">
        <v>84</v>
      </c>
      <c r="AL183" t="s">
        <v>84</v>
      </c>
      <c r="AM183" t="s">
        <v>81</v>
      </c>
      <c r="AN183" t="s">
        <v>343</v>
      </c>
      <c r="AO183">
        <v>2</v>
      </c>
      <c r="AQ183" t="s">
        <v>345</v>
      </c>
      <c r="AR183">
        <v>74</v>
      </c>
      <c r="AU183" s="1" t="s">
        <v>77</v>
      </c>
      <c r="AV183" s="1" t="s">
        <v>133</v>
      </c>
      <c r="AW183" t="s">
        <v>346</v>
      </c>
      <c r="AX183" t="s">
        <v>105</v>
      </c>
      <c r="AY183" t="s">
        <v>347</v>
      </c>
      <c r="AZ183">
        <v>117</v>
      </c>
      <c r="BA183">
        <v>24.8</v>
      </c>
      <c r="BB183">
        <v>95</v>
      </c>
      <c r="BC183">
        <v>20.2</v>
      </c>
      <c r="BD183">
        <v>229</v>
      </c>
      <c r="BE183">
        <v>48.5</v>
      </c>
      <c r="BF183">
        <v>23</v>
      </c>
      <c r="BG183">
        <v>4.9000000000000004</v>
      </c>
      <c r="BH183">
        <v>218</v>
      </c>
      <c r="BI183">
        <v>46.1</v>
      </c>
      <c r="BJ183">
        <v>146</v>
      </c>
      <c r="BK183">
        <v>22.1</v>
      </c>
      <c r="BL183">
        <v>262</v>
      </c>
      <c r="BM183">
        <v>39.6</v>
      </c>
      <c r="BN183">
        <v>433</v>
      </c>
      <c r="BO183">
        <v>65.5</v>
      </c>
      <c r="BP183">
        <v>11</v>
      </c>
      <c r="BQ183">
        <v>1.7</v>
      </c>
      <c r="BR183">
        <v>215</v>
      </c>
      <c r="BS183">
        <v>32.5</v>
      </c>
      <c r="BT183">
        <v>565</v>
      </c>
      <c r="BU183" t="s">
        <v>200</v>
      </c>
      <c r="BV183">
        <v>13.7</v>
      </c>
      <c r="BW183" t="s">
        <v>108</v>
      </c>
      <c r="BX183">
        <v>8.5</v>
      </c>
      <c r="BY183">
        <v>615</v>
      </c>
      <c r="BZ183" t="s">
        <v>348</v>
      </c>
      <c r="CA183">
        <v>33.9</v>
      </c>
      <c r="CB183" t="s">
        <v>108</v>
      </c>
      <c r="CC183">
        <v>13.1</v>
      </c>
      <c r="CD183">
        <v>5.28</v>
      </c>
      <c r="CE183">
        <v>151</v>
      </c>
      <c r="CF183">
        <v>5.13</v>
      </c>
      <c r="CG183">
        <v>7</v>
      </c>
      <c r="CH183">
        <v>1.6</v>
      </c>
      <c r="CI183">
        <v>91.2</v>
      </c>
      <c r="CJ183">
        <v>0.2</v>
      </c>
      <c r="CK183">
        <v>0</v>
      </c>
      <c r="CL183">
        <v>232</v>
      </c>
      <c r="CM183">
        <v>4.26</v>
      </c>
      <c r="CN183">
        <v>127</v>
      </c>
      <c r="CO183">
        <v>4.46</v>
      </c>
      <c r="CP183">
        <v>12.8</v>
      </c>
      <c r="CQ183">
        <v>10.1</v>
      </c>
      <c r="CR183">
        <v>62.8</v>
      </c>
      <c r="CS183">
        <v>14.1</v>
      </c>
      <c r="CT183">
        <v>0.2</v>
      </c>
      <c r="CU183">
        <v>155</v>
      </c>
      <c r="CV183">
        <v>40</v>
      </c>
      <c r="CW183">
        <v>117</v>
      </c>
      <c r="CX183">
        <v>23.1</v>
      </c>
      <c r="CY183">
        <v>23.4</v>
      </c>
      <c r="DC183">
        <v>7.37</v>
      </c>
      <c r="DD183">
        <v>47</v>
      </c>
      <c r="DE183">
        <v>77</v>
      </c>
      <c r="DF183">
        <v>27.2</v>
      </c>
      <c r="DG183">
        <v>26</v>
      </c>
      <c r="DK183">
        <v>2</v>
      </c>
    </row>
    <row r="184" spans="1:115">
      <c r="A184">
        <v>1001110672</v>
      </c>
      <c r="B184" t="s">
        <v>72</v>
      </c>
      <c r="C184">
        <v>57</v>
      </c>
      <c r="D184">
        <v>163</v>
      </c>
      <c r="E184">
        <v>58</v>
      </c>
      <c r="F184">
        <v>36.799999999999997</v>
      </c>
      <c r="G184">
        <v>129</v>
      </c>
      <c r="H184">
        <v>78</v>
      </c>
      <c r="I184" t="s">
        <v>349</v>
      </c>
      <c r="J184">
        <f t="shared" si="8"/>
        <v>4</v>
      </c>
      <c r="K184">
        <f>FIND("酒",I184)</f>
        <v>2</v>
      </c>
      <c r="L184">
        <v>70</v>
      </c>
      <c r="M184" t="s">
        <v>95</v>
      </c>
      <c r="N184">
        <f t="shared" si="6"/>
        <v>1</v>
      </c>
      <c r="O184">
        <v>1</v>
      </c>
      <c r="P184">
        <v>1</v>
      </c>
      <c r="Q184" t="s">
        <v>96</v>
      </c>
      <c r="R184" s="32" t="s">
        <v>350</v>
      </c>
      <c r="S184">
        <v>2</v>
      </c>
      <c r="T184" t="s">
        <v>77</v>
      </c>
      <c r="U184" t="s">
        <v>76</v>
      </c>
      <c r="V184" s="5" t="s">
        <v>76</v>
      </c>
      <c r="W184" t="s">
        <v>351</v>
      </c>
      <c r="X184" t="s">
        <v>76</v>
      </c>
      <c r="Y184" t="s">
        <v>76</v>
      </c>
      <c r="Z184" t="s">
        <v>290</v>
      </c>
      <c r="AA184">
        <v>200</v>
      </c>
      <c r="AB184" t="s">
        <v>81</v>
      </c>
      <c r="AC184" t="s">
        <v>82</v>
      </c>
      <c r="AD184" t="s">
        <v>78</v>
      </c>
      <c r="AE184" t="s">
        <v>352</v>
      </c>
      <c r="AF184">
        <v>2</v>
      </c>
      <c r="AG184" s="8" t="s">
        <v>353</v>
      </c>
      <c r="AH184">
        <v>2</v>
      </c>
      <c r="AI184" t="s">
        <v>76</v>
      </c>
      <c r="AJ184" t="s">
        <v>76</v>
      </c>
      <c r="AK184" t="s">
        <v>84</v>
      </c>
      <c r="AL184" t="s">
        <v>84</v>
      </c>
      <c r="AM184" t="s">
        <v>81</v>
      </c>
      <c r="AN184" s="8" t="s">
        <v>353</v>
      </c>
      <c r="AO184">
        <v>2</v>
      </c>
      <c r="AQ184" t="s">
        <v>354</v>
      </c>
      <c r="AR184">
        <v>102</v>
      </c>
      <c r="AU184" s="1" t="s">
        <v>77</v>
      </c>
      <c r="AV184" s="1" t="s">
        <v>133</v>
      </c>
      <c r="AW184" t="s">
        <v>355</v>
      </c>
      <c r="AX184" t="s">
        <v>91</v>
      </c>
      <c r="AY184" t="s">
        <v>73</v>
      </c>
      <c r="AZ184">
        <v>627</v>
      </c>
      <c r="BA184">
        <v>41.9</v>
      </c>
      <c r="BB184">
        <v>264</v>
      </c>
      <c r="BC184">
        <v>17.600000000000001</v>
      </c>
      <c r="BD184">
        <v>933</v>
      </c>
      <c r="BE184">
        <v>62.4</v>
      </c>
      <c r="BF184">
        <v>293</v>
      </c>
      <c r="BG184">
        <v>19.600000000000001</v>
      </c>
      <c r="BH184">
        <v>257</v>
      </c>
      <c r="BI184">
        <v>17.2</v>
      </c>
      <c r="BJ184" t="s">
        <v>76</v>
      </c>
      <c r="BK184" t="s">
        <v>76</v>
      </c>
      <c r="BL184" t="s">
        <v>76</v>
      </c>
      <c r="BM184" t="s">
        <v>76</v>
      </c>
      <c r="BN184" t="s">
        <v>76</v>
      </c>
      <c r="BO184" t="s">
        <v>76</v>
      </c>
      <c r="BP184" t="s">
        <v>76</v>
      </c>
      <c r="BQ184" t="s">
        <v>76</v>
      </c>
      <c r="BR184" t="s">
        <v>76</v>
      </c>
      <c r="BS184" t="s">
        <v>76</v>
      </c>
      <c r="BT184" t="s">
        <v>76</v>
      </c>
      <c r="BU184" t="s">
        <v>76</v>
      </c>
      <c r="BV184" t="s">
        <v>76</v>
      </c>
      <c r="BW184" t="s">
        <v>76</v>
      </c>
      <c r="BX184" t="s">
        <v>76</v>
      </c>
      <c r="BY184">
        <v>2279</v>
      </c>
      <c r="BZ184">
        <v>3.95</v>
      </c>
      <c r="CA184">
        <v>121</v>
      </c>
      <c r="CB184" t="s">
        <v>108</v>
      </c>
      <c r="CC184">
        <v>18.399999999999999</v>
      </c>
      <c r="CD184">
        <v>4.43</v>
      </c>
      <c r="CE184">
        <v>4.43</v>
      </c>
      <c r="CF184">
        <v>5.88</v>
      </c>
      <c r="CG184">
        <v>20.399999999999999</v>
      </c>
      <c r="CH184">
        <v>11.7</v>
      </c>
      <c r="CI184">
        <v>66.900000000000006</v>
      </c>
      <c r="CJ184">
        <v>0.7</v>
      </c>
      <c r="CK184">
        <v>0.3</v>
      </c>
      <c r="CL184">
        <v>292</v>
      </c>
      <c r="CM184" s="26">
        <v>4.3</v>
      </c>
      <c r="CN184">
        <v>129</v>
      </c>
      <c r="CO184">
        <v>9.35</v>
      </c>
      <c r="CP184">
        <v>10.9</v>
      </c>
      <c r="CQ184">
        <v>9.4</v>
      </c>
      <c r="CR184">
        <v>79.599999999999994</v>
      </c>
      <c r="CS184">
        <v>0</v>
      </c>
      <c r="CT184">
        <v>0.1</v>
      </c>
      <c r="CU184">
        <v>273</v>
      </c>
      <c r="CV184" t="s">
        <v>76</v>
      </c>
      <c r="CW184" t="s">
        <v>76</v>
      </c>
      <c r="CX184" t="s">
        <v>76</v>
      </c>
      <c r="CY184" t="s">
        <v>76</v>
      </c>
      <c r="DC184" t="s">
        <v>76</v>
      </c>
      <c r="DD184">
        <v>40</v>
      </c>
      <c r="DE184">
        <v>70</v>
      </c>
      <c r="DF184">
        <v>27.8</v>
      </c>
      <c r="DG184">
        <v>27.6</v>
      </c>
      <c r="DK184">
        <v>2</v>
      </c>
    </row>
    <row r="185" spans="1:115">
      <c r="A185">
        <v>1001289491</v>
      </c>
      <c r="B185" t="s">
        <v>109</v>
      </c>
      <c r="C185">
        <v>63</v>
      </c>
      <c r="D185">
        <v>141</v>
      </c>
      <c r="E185">
        <v>46</v>
      </c>
      <c r="F185">
        <v>36.5</v>
      </c>
      <c r="G185">
        <v>108</v>
      </c>
      <c r="H185">
        <v>70</v>
      </c>
      <c r="I185" t="s">
        <v>73</v>
      </c>
      <c r="L185">
        <v>80</v>
      </c>
      <c r="M185" t="s">
        <v>169</v>
      </c>
      <c r="N185" t="e">
        <f t="shared" si="6"/>
        <v>#VALUE!</v>
      </c>
      <c r="O185">
        <v>1</v>
      </c>
      <c r="P185">
        <v>1</v>
      </c>
      <c r="Q185" t="s">
        <v>96</v>
      </c>
      <c r="R185" s="32" t="s">
        <v>76</v>
      </c>
      <c r="S185">
        <v>0</v>
      </c>
      <c r="T185" t="s">
        <v>77</v>
      </c>
      <c r="U185" t="s">
        <v>76</v>
      </c>
      <c r="V185" s="5" t="s">
        <v>76</v>
      </c>
      <c r="W185" t="s">
        <v>356</v>
      </c>
      <c r="X185" t="s">
        <v>76</v>
      </c>
      <c r="Y185" t="s">
        <v>76</v>
      </c>
      <c r="Z185" t="s">
        <v>173</v>
      </c>
      <c r="AA185">
        <v>240</v>
      </c>
      <c r="AB185" t="s">
        <v>81</v>
      </c>
      <c r="AC185" t="s">
        <v>82</v>
      </c>
      <c r="AD185" t="s">
        <v>78</v>
      </c>
      <c r="AE185" t="s">
        <v>357</v>
      </c>
      <c r="AF185">
        <v>1</v>
      </c>
      <c r="AG185" t="s">
        <v>358</v>
      </c>
      <c r="AH185">
        <v>1</v>
      </c>
      <c r="AI185" t="s">
        <v>76</v>
      </c>
      <c r="AJ185" t="s">
        <v>76</v>
      </c>
      <c r="AK185" t="s">
        <v>81</v>
      </c>
      <c r="AL185" t="s">
        <v>84</v>
      </c>
      <c r="AM185" t="s">
        <v>84</v>
      </c>
      <c r="AN185" t="s">
        <v>73</v>
      </c>
      <c r="AO185" t="s">
        <v>73</v>
      </c>
      <c r="AQ185" t="s">
        <v>359</v>
      </c>
      <c r="AR185">
        <v>13</v>
      </c>
      <c r="AU185" s="1" t="s">
        <v>106</v>
      </c>
      <c r="AV185" s="1" t="s">
        <v>107</v>
      </c>
      <c r="AW185" t="s">
        <v>355</v>
      </c>
      <c r="AX185" t="s">
        <v>91</v>
      </c>
      <c r="AY185" t="s">
        <v>303</v>
      </c>
      <c r="AZ185" t="s">
        <v>76</v>
      </c>
      <c r="BA185" t="s">
        <v>76</v>
      </c>
      <c r="BB185" t="s">
        <v>76</v>
      </c>
      <c r="BC185" t="s">
        <v>76</v>
      </c>
      <c r="BD185" t="s">
        <v>76</v>
      </c>
      <c r="BE185" t="s">
        <v>76</v>
      </c>
      <c r="BF185" t="s">
        <v>76</v>
      </c>
      <c r="BG185" t="s">
        <v>76</v>
      </c>
      <c r="BH185" t="s">
        <v>76</v>
      </c>
      <c r="BI185" t="s">
        <v>76</v>
      </c>
      <c r="BJ185" t="s">
        <v>76</v>
      </c>
      <c r="BK185" t="s">
        <v>76</v>
      </c>
      <c r="BL185" t="s">
        <v>76</v>
      </c>
      <c r="BM185" t="s">
        <v>76</v>
      </c>
      <c r="BN185" t="s">
        <v>76</v>
      </c>
      <c r="BO185" t="s">
        <v>76</v>
      </c>
      <c r="BP185" t="s">
        <v>76</v>
      </c>
      <c r="BQ185" t="s">
        <v>76</v>
      </c>
      <c r="BR185" t="s">
        <v>76</v>
      </c>
      <c r="BS185" t="s">
        <v>76</v>
      </c>
      <c r="BT185" t="s">
        <v>76</v>
      </c>
      <c r="BU185" t="s">
        <v>76</v>
      </c>
      <c r="BV185" t="s">
        <v>76</v>
      </c>
      <c r="BW185" t="s">
        <v>76</v>
      </c>
      <c r="BX185" t="s">
        <v>76</v>
      </c>
      <c r="BY185" t="s">
        <v>76</v>
      </c>
      <c r="BZ185" t="s">
        <v>76</v>
      </c>
      <c r="CA185" t="s">
        <v>76</v>
      </c>
      <c r="CB185" t="s">
        <v>76</v>
      </c>
      <c r="CC185" t="s">
        <v>76</v>
      </c>
      <c r="CD185" t="s">
        <v>76</v>
      </c>
      <c r="CE185" t="s">
        <v>76</v>
      </c>
      <c r="CF185" t="s">
        <v>76</v>
      </c>
      <c r="CG185" t="s">
        <v>76</v>
      </c>
      <c r="CH185" t="s">
        <v>76</v>
      </c>
      <c r="CI185" t="s">
        <v>76</v>
      </c>
      <c r="CJ185" t="s">
        <v>76</v>
      </c>
      <c r="CK185" t="s">
        <v>76</v>
      </c>
      <c r="CL185" t="s">
        <v>76</v>
      </c>
      <c r="CM185">
        <v>3.59</v>
      </c>
      <c r="CN185">
        <v>114</v>
      </c>
      <c r="CO185">
        <v>4.6100000000000003</v>
      </c>
      <c r="CP185">
        <v>23.6</v>
      </c>
      <c r="CQ185">
        <v>5.4</v>
      </c>
      <c r="CR185">
        <v>69</v>
      </c>
      <c r="CS185">
        <v>1.1000000000000001</v>
      </c>
      <c r="CT185">
        <v>0.9</v>
      </c>
      <c r="CU185">
        <v>378</v>
      </c>
      <c r="CV185" t="s">
        <v>76</v>
      </c>
      <c r="CW185" t="s">
        <v>76</v>
      </c>
      <c r="CX185" t="s">
        <v>76</v>
      </c>
      <c r="CY185" t="s">
        <v>76</v>
      </c>
      <c r="DC185" t="s">
        <v>76</v>
      </c>
      <c r="DD185">
        <v>44</v>
      </c>
      <c r="DE185">
        <v>72</v>
      </c>
      <c r="DF185">
        <v>24.3</v>
      </c>
      <c r="DG185">
        <v>23.6</v>
      </c>
      <c r="DK185">
        <v>2</v>
      </c>
    </row>
    <row r="186" spans="1:115">
      <c r="A186">
        <v>1001216598</v>
      </c>
      <c r="B186" t="s">
        <v>72</v>
      </c>
      <c r="C186">
        <v>78</v>
      </c>
      <c r="D186">
        <v>169</v>
      </c>
      <c r="E186">
        <v>55</v>
      </c>
      <c r="F186">
        <v>36.6</v>
      </c>
      <c r="G186">
        <v>136</v>
      </c>
      <c r="H186">
        <v>75</v>
      </c>
      <c r="I186" t="s">
        <v>207</v>
      </c>
      <c r="J186">
        <f>FIND("烟",I186)</f>
        <v>2</v>
      </c>
      <c r="L186">
        <v>90</v>
      </c>
      <c r="M186" t="s">
        <v>95</v>
      </c>
      <c r="N186">
        <f t="shared" si="6"/>
        <v>1</v>
      </c>
      <c r="O186">
        <v>1</v>
      </c>
      <c r="P186">
        <v>1</v>
      </c>
      <c r="Q186" t="s">
        <v>96</v>
      </c>
      <c r="R186" s="32" t="s">
        <v>360</v>
      </c>
      <c r="S186">
        <v>3</v>
      </c>
      <c r="T186" t="s">
        <v>77</v>
      </c>
      <c r="U186" t="s">
        <v>76</v>
      </c>
      <c r="V186" s="5" t="s">
        <v>76</v>
      </c>
      <c r="W186" t="s">
        <v>361</v>
      </c>
      <c r="X186" t="s">
        <v>76</v>
      </c>
      <c r="Y186" t="s">
        <v>362</v>
      </c>
      <c r="Z186" t="s">
        <v>80</v>
      </c>
      <c r="AA186">
        <v>200</v>
      </c>
      <c r="AB186" t="s">
        <v>81</v>
      </c>
      <c r="AC186" t="s">
        <v>82</v>
      </c>
      <c r="AD186" t="s">
        <v>78</v>
      </c>
      <c r="AE186" t="s">
        <v>363</v>
      </c>
      <c r="AF186">
        <v>3</v>
      </c>
      <c r="AG186" t="s">
        <v>337</v>
      </c>
      <c r="AH186">
        <v>1</v>
      </c>
      <c r="AI186" t="s">
        <v>364</v>
      </c>
      <c r="AJ186">
        <v>5</v>
      </c>
      <c r="AK186" t="s">
        <v>81</v>
      </c>
      <c r="AL186" t="s">
        <v>84</v>
      </c>
      <c r="AM186" t="s">
        <v>81</v>
      </c>
      <c r="AN186" t="s">
        <v>365</v>
      </c>
      <c r="AO186">
        <v>1</v>
      </c>
      <c r="AQ186" t="s">
        <v>366</v>
      </c>
      <c r="AR186">
        <v>129</v>
      </c>
      <c r="AU186" s="1" t="s">
        <v>77</v>
      </c>
      <c r="AV186" s="1" t="s">
        <v>133</v>
      </c>
      <c r="AW186" t="s">
        <v>73</v>
      </c>
      <c r="AX186" t="s">
        <v>91</v>
      </c>
      <c r="AY186" t="s">
        <v>73</v>
      </c>
      <c r="AZ186">
        <v>306</v>
      </c>
      <c r="BA186">
        <v>35.799999999999997</v>
      </c>
      <c r="BB186">
        <v>178</v>
      </c>
      <c r="BC186">
        <v>20.8</v>
      </c>
      <c r="BD186">
        <v>535</v>
      </c>
      <c r="BE186">
        <v>62.6</v>
      </c>
      <c r="BF186">
        <v>49</v>
      </c>
      <c r="BG186">
        <v>5.7</v>
      </c>
      <c r="BH186">
        <v>269</v>
      </c>
      <c r="BI186">
        <v>31.5</v>
      </c>
      <c r="BJ186">
        <v>249</v>
      </c>
      <c r="BK186">
        <v>31.4</v>
      </c>
      <c r="BL186">
        <v>212</v>
      </c>
      <c r="BM186">
        <v>26.7</v>
      </c>
      <c r="BN186">
        <v>510</v>
      </c>
      <c r="BO186">
        <v>64.2</v>
      </c>
      <c r="BP186">
        <v>21</v>
      </c>
      <c r="BQ186">
        <v>2.7</v>
      </c>
      <c r="BR186">
        <v>263</v>
      </c>
      <c r="BS186">
        <v>33.1</v>
      </c>
      <c r="BT186" t="s">
        <v>76</v>
      </c>
      <c r="BU186" t="s">
        <v>76</v>
      </c>
      <c r="BV186" t="s">
        <v>76</v>
      </c>
      <c r="BW186" t="s">
        <v>76</v>
      </c>
      <c r="BX186" t="s">
        <v>76</v>
      </c>
      <c r="BY186">
        <v>709</v>
      </c>
      <c r="BZ186">
        <v>14</v>
      </c>
      <c r="CA186">
        <v>16.399999999999999</v>
      </c>
      <c r="CB186" t="s">
        <v>108</v>
      </c>
      <c r="CC186">
        <v>10.199999999999999</v>
      </c>
      <c r="CD186">
        <v>5.26</v>
      </c>
      <c r="CE186">
        <v>160</v>
      </c>
      <c r="CF186">
        <v>5.87</v>
      </c>
      <c r="CG186">
        <v>13.5</v>
      </c>
      <c r="CH186">
        <v>9.6999999999999993</v>
      </c>
      <c r="CI186">
        <v>74.8</v>
      </c>
      <c r="CJ186">
        <v>1.7</v>
      </c>
      <c r="CK186">
        <v>0.3</v>
      </c>
      <c r="CL186">
        <v>149</v>
      </c>
      <c r="CM186">
        <v>3.82</v>
      </c>
      <c r="CN186">
        <v>117</v>
      </c>
      <c r="CO186">
        <v>5.71</v>
      </c>
      <c r="CP186">
        <v>10.199999999999999</v>
      </c>
      <c r="CQ186">
        <v>5.0999999999999996</v>
      </c>
      <c r="CR186">
        <v>84.7</v>
      </c>
      <c r="CS186">
        <v>0</v>
      </c>
      <c r="CT186">
        <v>0</v>
      </c>
      <c r="CU186">
        <v>161</v>
      </c>
      <c r="CV186">
        <v>44</v>
      </c>
      <c r="CW186">
        <v>74</v>
      </c>
      <c r="CX186">
        <v>25.4</v>
      </c>
      <c r="CY186">
        <v>24.6</v>
      </c>
      <c r="DC186">
        <v>7.37</v>
      </c>
      <c r="DD186">
        <v>41</v>
      </c>
      <c r="DE186">
        <v>50</v>
      </c>
      <c r="DF186">
        <v>25.4</v>
      </c>
      <c r="DG186">
        <v>24.9</v>
      </c>
      <c r="DK186">
        <v>2</v>
      </c>
    </row>
    <row r="187" spans="1:115">
      <c r="A187">
        <v>1001183949</v>
      </c>
      <c r="B187" t="s">
        <v>109</v>
      </c>
      <c r="C187">
        <v>59</v>
      </c>
      <c r="D187">
        <v>154</v>
      </c>
      <c r="E187">
        <v>60</v>
      </c>
      <c r="F187">
        <v>36.299999999999997</v>
      </c>
      <c r="G187">
        <v>123</v>
      </c>
      <c r="H187">
        <v>69</v>
      </c>
      <c r="I187" t="s">
        <v>73</v>
      </c>
      <c r="L187">
        <v>90</v>
      </c>
      <c r="M187" t="s">
        <v>194</v>
      </c>
      <c r="N187">
        <f t="shared" si="6"/>
        <v>2</v>
      </c>
      <c r="O187">
        <v>1</v>
      </c>
      <c r="P187">
        <v>1</v>
      </c>
      <c r="Q187" t="s">
        <v>75</v>
      </c>
      <c r="R187" s="32" t="s">
        <v>76</v>
      </c>
      <c r="S187">
        <v>0</v>
      </c>
      <c r="T187" t="s">
        <v>77</v>
      </c>
      <c r="U187" t="s">
        <v>76</v>
      </c>
      <c r="V187">
        <v>1.92</v>
      </c>
      <c r="W187" t="s">
        <v>76</v>
      </c>
      <c r="X187" t="s">
        <v>76</v>
      </c>
      <c r="Y187" t="s">
        <v>367</v>
      </c>
      <c r="Z187" t="s">
        <v>99</v>
      </c>
      <c r="AA187">
        <v>200</v>
      </c>
      <c r="AB187" t="s">
        <v>84</v>
      </c>
      <c r="AC187" t="s">
        <v>82</v>
      </c>
      <c r="AD187" t="s">
        <v>78</v>
      </c>
      <c r="AE187" t="s">
        <v>368</v>
      </c>
      <c r="AF187">
        <v>14</v>
      </c>
      <c r="AG187" t="s">
        <v>369</v>
      </c>
      <c r="AH187">
        <v>2</v>
      </c>
      <c r="AI187" t="s">
        <v>76</v>
      </c>
      <c r="AJ187" t="s">
        <v>76</v>
      </c>
      <c r="AK187" t="s">
        <v>84</v>
      </c>
      <c r="AL187" t="s">
        <v>84</v>
      </c>
      <c r="AM187" t="s">
        <v>81</v>
      </c>
      <c r="AN187" t="s">
        <v>370</v>
      </c>
      <c r="AO187">
        <v>2</v>
      </c>
      <c r="AQ187" t="s">
        <v>371</v>
      </c>
      <c r="AR187">
        <v>373</v>
      </c>
      <c r="AU187" s="1" t="s">
        <v>77</v>
      </c>
      <c r="AV187" s="1" t="s">
        <v>133</v>
      </c>
      <c r="AW187" t="s">
        <v>73</v>
      </c>
      <c r="AX187" t="s">
        <v>91</v>
      </c>
      <c r="AY187" t="s">
        <v>73</v>
      </c>
      <c r="AZ187">
        <v>605</v>
      </c>
      <c r="BA187">
        <v>41.9</v>
      </c>
      <c r="BB187">
        <v>489</v>
      </c>
      <c r="BC187">
        <v>33.9</v>
      </c>
      <c r="BD187">
        <v>1171</v>
      </c>
      <c r="BE187">
        <v>81.099999999999994</v>
      </c>
      <c r="BF187">
        <v>132</v>
      </c>
      <c r="BG187">
        <v>9.1999999999999993</v>
      </c>
      <c r="BH187">
        <v>137</v>
      </c>
      <c r="BI187">
        <v>9.5</v>
      </c>
      <c r="BJ187">
        <v>153</v>
      </c>
      <c r="BK187">
        <v>23.3</v>
      </c>
      <c r="BL187">
        <v>261</v>
      </c>
      <c r="BM187">
        <v>39.9</v>
      </c>
      <c r="BN187">
        <v>443</v>
      </c>
      <c r="BO187">
        <v>67.7</v>
      </c>
      <c r="BP187">
        <v>104</v>
      </c>
      <c r="BQ187">
        <v>16</v>
      </c>
      <c r="BR187">
        <v>105</v>
      </c>
      <c r="BS187">
        <v>16.100000000000001</v>
      </c>
      <c r="BT187">
        <v>341</v>
      </c>
      <c r="BU187">
        <v>2.08</v>
      </c>
      <c r="BV187">
        <v>6.07</v>
      </c>
      <c r="BW187" t="s">
        <v>93</v>
      </c>
      <c r="BX187">
        <v>9.33</v>
      </c>
      <c r="BY187">
        <v>350</v>
      </c>
      <c r="BZ187">
        <v>6.21</v>
      </c>
      <c r="CA187">
        <v>65.5</v>
      </c>
      <c r="CB187" t="s">
        <v>108</v>
      </c>
      <c r="CC187">
        <v>10.3</v>
      </c>
      <c r="CD187">
        <v>5.05</v>
      </c>
      <c r="CE187">
        <v>152</v>
      </c>
      <c r="CF187">
        <v>6.56</v>
      </c>
      <c r="CG187">
        <v>23.9</v>
      </c>
      <c r="CH187">
        <v>11.3</v>
      </c>
      <c r="CI187">
        <v>62.5</v>
      </c>
      <c r="CJ187">
        <v>1.8</v>
      </c>
      <c r="CK187">
        <v>0.5</v>
      </c>
      <c r="CL187">
        <v>226</v>
      </c>
      <c r="CM187">
        <v>4.96</v>
      </c>
      <c r="CN187">
        <v>151</v>
      </c>
      <c r="CO187">
        <v>9.64</v>
      </c>
      <c r="CP187">
        <v>13.9</v>
      </c>
      <c r="CQ187">
        <v>6.6</v>
      </c>
      <c r="CR187">
        <v>79.3</v>
      </c>
      <c r="CS187">
        <v>0</v>
      </c>
      <c r="CT187">
        <v>0.2</v>
      </c>
      <c r="CU187">
        <v>324</v>
      </c>
      <c r="CV187">
        <v>31</v>
      </c>
      <c r="CW187">
        <v>104</v>
      </c>
      <c r="CX187">
        <v>21.1</v>
      </c>
      <c r="CY187">
        <v>23.2</v>
      </c>
      <c r="DC187">
        <v>7.44</v>
      </c>
      <c r="DD187">
        <v>37</v>
      </c>
      <c r="DE187">
        <v>79</v>
      </c>
      <c r="DF187">
        <v>25.7</v>
      </c>
      <c r="DG187">
        <v>26.3</v>
      </c>
      <c r="DK187">
        <v>2</v>
      </c>
    </row>
    <row r="188" spans="1:115">
      <c r="A188">
        <v>1001264818</v>
      </c>
      <c r="B188" t="s">
        <v>72</v>
      </c>
      <c r="C188">
        <v>68</v>
      </c>
      <c r="D188">
        <v>166</v>
      </c>
      <c r="E188">
        <v>70</v>
      </c>
      <c r="F188">
        <v>36.799999999999997</v>
      </c>
      <c r="G188">
        <v>135</v>
      </c>
      <c r="H188">
        <v>78</v>
      </c>
      <c r="I188" t="s">
        <v>372</v>
      </c>
      <c r="J188">
        <f>FIND("烟",I188)</f>
        <v>2</v>
      </c>
      <c r="L188">
        <v>80</v>
      </c>
      <c r="M188" t="s">
        <v>373</v>
      </c>
      <c r="N188">
        <f t="shared" si="6"/>
        <v>2</v>
      </c>
      <c r="O188">
        <v>1</v>
      </c>
      <c r="P188">
        <f t="shared" si="7"/>
        <v>3</v>
      </c>
      <c r="Q188" t="s">
        <v>96</v>
      </c>
      <c r="R188" s="32" t="s">
        <v>374</v>
      </c>
      <c r="S188">
        <v>3</v>
      </c>
      <c r="T188" t="s">
        <v>77</v>
      </c>
      <c r="U188" t="s">
        <v>76</v>
      </c>
      <c r="V188" s="5" t="s">
        <v>76</v>
      </c>
      <c r="W188" t="s">
        <v>375</v>
      </c>
      <c r="X188" t="s">
        <v>76</v>
      </c>
      <c r="Y188" t="s">
        <v>376</v>
      </c>
      <c r="Z188" t="s">
        <v>146</v>
      </c>
      <c r="AA188">
        <v>200</v>
      </c>
      <c r="AB188" t="s">
        <v>81</v>
      </c>
      <c r="AC188" t="s">
        <v>82</v>
      </c>
      <c r="AD188" t="s">
        <v>78</v>
      </c>
      <c r="AE188" t="s">
        <v>377</v>
      </c>
      <c r="AF188">
        <v>2</v>
      </c>
      <c r="AG188" t="s">
        <v>219</v>
      </c>
      <c r="AH188">
        <v>1</v>
      </c>
      <c r="AI188" t="s">
        <v>76</v>
      </c>
      <c r="AJ188" t="s">
        <v>76</v>
      </c>
      <c r="AK188" t="s">
        <v>84</v>
      </c>
      <c r="AL188" t="s">
        <v>81</v>
      </c>
      <c r="AM188" t="s">
        <v>81</v>
      </c>
      <c r="AN188" s="8" t="s">
        <v>378</v>
      </c>
      <c r="AO188">
        <v>2</v>
      </c>
      <c r="AQ188" t="s">
        <v>379</v>
      </c>
      <c r="AR188">
        <v>27</v>
      </c>
      <c r="AU188" s="1" t="s">
        <v>77</v>
      </c>
      <c r="AV188" s="1" t="s">
        <v>133</v>
      </c>
      <c r="AW188" t="s">
        <v>73</v>
      </c>
      <c r="AX188" t="s">
        <v>91</v>
      </c>
      <c r="AY188" t="s">
        <v>73</v>
      </c>
      <c r="AZ188" t="s">
        <v>76</v>
      </c>
      <c r="BA188" t="s">
        <v>76</v>
      </c>
      <c r="BB188" t="s">
        <v>76</v>
      </c>
      <c r="BC188" t="s">
        <v>76</v>
      </c>
      <c r="BD188" t="s">
        <v>76</v>
      </c>
      <c r="BE188" t="s">
        <v>76</v>
      </c>
      <c r="BF188" t="s">
        <v>76</v>
      </c>
      <c r="BG188" t="s">
        <v>76</v>
      </c>
      <c r="BH188" t="s">
        <v>76</v>
      </c>
      <c r="BI188" t="s">
        <v>76</v>
      </c>
      <c r="BJ188">
        <v>232</v>
      </c>
      <c r="BK188">
        <v>28.9</v>
      </c>
      <c r="BL188">
        <v>246</v>
      </c>
      <c r="BM188">
        <v>30.8</v>
      </c>
      <c r="BN188">
        <v>502</v>
      </c>
      <c r="BO188">
        <v>62.7</v>
      </c>
      <c r="BP188">
        <v>49</v>
      </c>
      <c r="BQ188">
        <v>6.1</v>
      </c>
      <c r="BR188">
        <v>250</v>
      </c>
      <c r="BS188">
        <v>31.2</v>
      </c>
      <c r="BT188" t="s">
        <v>76</v>
      </c>
      <c r="BU188" t="s">
        <v>76</v>
      </c>
      <c r="BV188" t="s">
        <v>76</v>
      </c>
      <c r="BW188" t="s">
        <v>76</v>
      </c>
      <c r="BX188" t="s">
        <v>76</v>
      </c>
      <c r="BY188" t="s">
        <v>76</v>
      </c>
      <c r="BZ188" t="s">
        <v>76</v>
      </c>
      <c r="CA188" t="s">
        <v>76</v>
      </c>
      <c r="CB188" t="s">
        <v>76</v>
      </c>
      <c r="CC188" t="s">
        <v>76</v>
      </c>
      <c r="CD188" t="s">
        <v>76</v>
      </c>
      <c r="CE188" t="s">
        <v>76</v>
      </c>
      <c r="CF188" t="s">
        <v>76</v>
      </c>
      <c r="CG188" t="s">
        <v>76</v>
      </c>
      <c r="CH188" t="s">
        <v>76</v>
      </c>
      <c r="CI188" t="s">
        <v>76</v>
      </c>
      <c r="CJ188" t="s">
        <v>76</v>
      </c>
      <c r="CK188" t="s">
        <v>76</v>
      </c>
      <c r="CL188" t="s">
        <v>76</v>
      </c>
      <c r="CM188">
        <v>4.43</v>
      </c>
      <c r="CN188">
        <v>134</v>
      </c>
      <c r="CO188">
        <v>4.88</v>
      </c>
      <c r="CP188">
        <v>13.3</v>
      </c>
      <c r="CQ188">
        <v>11.9</v>
      </c>
      <c r="CR188">
        <v>70.099999999999994</v>
      </c>
      <c r="CS188">
        <v>4.0999999999999996</v>
      </c>
      <c r="CT188">
        <v>0.6</v>
      </c>
      <c r="CU188">
        <v>247</v>
      </c>
      <c r="CV188" t="s">
        <v>76</v>
      </c>
      <c r="CW188" t="s">
        <v>76</v>
      </c>
      <c r="CX188" t="s">
        <v>76</v>
      </c>
      <c r="CY188" t="s">
        <v>76</v>
      </c>
      <c r="DC188" t="s">
        <v>76</v>
      </c>
      <c r="DD188" t="s">
        <v>76</v>
      </c>
      <c r="DE188" t="s">
        <v>76</v>
      </c>
      <c r="DF188" t="s">
        <v>76</v>
      </c>
      <c r="DG188" t="s">
        <v>76</v>
      </c>
      <c r="DK188">
        <v>2</v>
      </c>
    </row>
    <row r="189" spans="1:115">
      <c r="A189">
        <v>1001190215</v>
      </c>
      <c r="B189" t="s">
        <v>72</v>
      </c>
      <c r="C189">
        <v>52</v>
      </c>
      <c r="D189">
        <v>180</v>
      </c>
      <c r="E189">
        <v>80</v>
      </c>
      <c r="F189">
        <v>36.9</v>
      </c>
      <c r="G189">
        <v>124</v>
      </c>
      <c r="H189">
        <v>83</v>
      </c>
      <c r="I189" t="s">
        <v>73</v>
      </c>
      <c r="L189">
        <v>90</v>
      </c>
      <c r="M189" t="s">
        <v>95</v>
      </c>
      <c r="N189">
        <f t="shared" si="6"/>
        <v>1</v>
      </c>
      <c r="O189">
        <v>1</v>
      </c>
      <c r="P189">
        <v>1</v>
      </c>
      <c r="Q189" t="s">
        <v>75</v>
      </c>
      <c r="R189" s="36" t="s">
        <v>380</v>
      </c>
      <c r="S189">
        <v>2</v>
      </c>
      <c r="T189" t="s">
        <v>77</v>
      </c>
      <c r="U189" t="s">
        <v>76</v>
      </c>
      <c r="V189" s="5" t="s">
        <v>76</v>
      </c>
      <c r="W189" t="s">
        <v>381</v>
      </c>
      <c r="X189" t="s">
        <v>76</v>
      </c>
      <c r="Y189" t="s">
        <v>382</v>
      </c>
      <c r="Z189" t="s">
        <v>80</v>
      </c>
      <c r="AA189">
        <v>200</v>
      </c>
      <c r="AB189" t="s">
        <v>81</v>
      </c>
      <c r="AC189" t="s">
        <v>82</v>
      </c>
      <c r="AD189" t="s">
        <v>78</v>
      </c>
      <c r="AE189" t="s">
        <v>383</v>
      </c>
      <c r="AF189">
        <v>9</v>
      </c>
      <c r="AG189" t="s">
        <v>384</v>
      </c>
      <c r="AH189">
        <v>2</v>
      </c>
      <c r="AI189" t="s">
        <v>385</v>
      </c>
      <c r="AJ189">
        <v>2</v>
      </c>
      <c r="AK189" t="s">
        <v>76</v>
      </c>
      <c r="AL189" t="s">
        <v>84</v>
      </c>
      <c r="AM189" t="s">
        <v>81</v>
      </c>
      <c r="AN189" t="s">
        <v>386</v>
      </c>
      <c r="AO189">
        <v>2</v>
      </c>
      <c r="AQ189" t="s">
        <v>387</v>
      </c>
      <c r="AR189">
        <v>288</v>
      </c>
      <c r="AU189" s="1" t="s">
        <v>77</v>
      </c>
      <c r="AV189" s="1" t="s">
        <v>133</v>
      </c>
      <c r="AW189" t="s">
        <v>73</v>
      </c>
      <c r="AX189" t="s">
        <v>91</v>
      </c>
      <c r="AY189" t="s">
        <v>73</v>
      </c>
      <c r="AZ189" t="s">
        <v>76</v>
      </c>
      <c r="BA189" t="s">
        <v>76</v>
      </c>
      <c r="BB189" t="s">
        <v>76</v>
      </c>
      <c r="BC189" t="s">
        <v>76</v>
      </c>
      <c r="BD189" t="s">
        <v>76</v>
      </c>
      <c r="BE189" t="s">
        <v>76</v>
      </c>
      <c r="BF189" t="s">
        <v>76</v>
      </c>
      <c r="BG189" t="s">
        <v>76</v>
      </c>
      <c r="BH189" t="s">
        <v>76</v>
      </c>
      <c r="BI189" t="s">
        <v>76</v>
      </c>
      <c r="BJ189">
        <v>401</v>
      </c>
      <c r="BK189">
        <v>41.5</v>
      </c>
      <c r="BL189">
        <v>260</v>
      </c>
      <c r="BM189">
        <v>26.9</v>
      </c>
      <c r="BN189">
        <v>712</v>
      </c>
      <c r="BO189">
        <v>73.7</v>
      </c>
      <c r="BP189">
        <v>77</v>
      </c>
      <c r="BQ189">
        <v>8</v>
      </c>
      <c r="BR189">
        <v>175</v>
      </c>
      <c r="BS189">
        <v>18.100000000000001</v>
      </c>
      <c r="BT189" t="s">
        <v>76</v>
      </c>
      <c r="BU189" t="s">
        <v>76</v>
      </c>
      <c r="BV189" t="s">
        <v>76</v>
      </c>
      <c r="BW189" t="s">
        <v>76</v>
      </c>
      <c r="BX189" t="s">
        <v>76</v>
      </c>
      <c r="BY189" t="s">
        <v>76</v>
      </c>
      <c r="BZ189" t="s">
        <v>76</v>
      </c>
      <c r="CA189" t="s">
        <v>76</v>
      </c>
      <c r="CB189" t="s">
        <v>76</v>
      </c>
      <c r="CC189" t="s">
        <v>76</v>
      </c>
      <c r="CD189">
        <v>4.38</v>
      </c>
      <c r="CE189">
        <v>134</v>
      </c>
      <c r="CF189">
        <v>7.27</v>
      </c>
      <c r="CG189">
        <v>29.2</v>
      </c>
      <c r="CH189">
        <v>10.5</v>
      </c>
      <c r="CI189">
        <v>50.7</v>
      </c>
      <c r="CJ189">
        <v>8.9</v>
      </c>
      <c r="CK189">
        <v>0.7</v>
      </c>
      <c r="CL189">
        <v>261</v>
      </c>
      <c r="CM189">
        <v>3.37</v>
      </c>
      <c r="CN189">
        <v>107</v>
      </c>
      <c r="CO189">
        <v>4.08</v>
      </c>
      <c r="CP189">
        <v>28.7</v>
      </c>
      <c r="CQ189">
        <v>14.7</v>
      </c>
      <c r="CR189">
        <v>50.5</v>
      </c>
      <c r="CS189">
        <v>5.6</v>
      </c>
      <c r="CT189">
        <v>0.5</v>
      </c>
      <c r="CU189">
        <v>136</v>
      </c>
      <c r="CV189" t="s">
        <v>76</v>
      </c>
      <c r="CW189" t="s">
        <v>76</v>
      </c>
      <c r="CX189" t="s">
        <v>76</v>
      </c>
      <c r="CY189" t="s">
        <v>76</v>
      </c>
      <c r="DC189" t="s">
        <v>76</v>
      </c>
      <c r="DD189">
        <v>42</v>
      </c>
      <c r="DE189">
        <v>59</v>
      </c>
      <c r="DF189">
        <v>26.6</v>
      </c>
      <c r="DG189">
        <v>26</v>
      </c>
      <c r="DK189">
        <v>2</v>
      </c>
    </row>
    <row r="190" spans="1:115">
      <c r="A190">
        <v>1001169224</v>
      </c>
      <c r="B190" t="s">
        <v>72</v>
      </c>
      <c r="C190">
        <v>64</v>
      </c>
      <c r="D190">
        <v>168</v>
      </c>
      <c r="E190">
        <v>75</v>
      </c>
      <c r="F190">
        <v>36.700000000000003</v>
      </c>
      <c r="G190">
        <v>115</v>
      </c>
      <c r="H190">
        <v>66</v>
      </c>
      <c r="I190" t="s">
        <v>73</v>
      </c>
      <c r="L190">
        <v>80</v>
      </c>
      <c r="M190" t="s">
        <v>125</v>
      </c>
      <c r="N190">
        <f t="shared" si="6"/>
        <v>2</v>
      </c>
      <c r="O190">
        <v>2</v>
      </c>
      <c r="P190">
        <v>1</v>
      </c>
      <c r="Q190" t="s">
        <v>96</v>
      </c>
      <c r="R190" s="32" t="s">
        <v>388</v>
      </c>
      <c r="S190">
        <v>3</v>
      </c>
      <c r="T190" t="s">
        <v>77</v>
      </c>
      <c r="U190" t="s">
        <v>76</v>
      </c>
      <c r="V190" s="5" t="s">
        <v>76</v>
      </c>
      <c r="W190" t="s">
        <v>389</v>
      </c>
      <c r="X190" t="s">
        <v>76</v>
      </c>
      <c r="Y190" t="s">
        <v>76</v>
      </c>
      <c r="Z190" t="s">
        <v>80</v>
      </c>
      <c r="AA190">
        <v>200</v>
      </c>
      <c r="AB190" t="s">
        <v>81</v>
      </c>
      <c r="AC190" t="s">
        <v>82</v>
      </c>
      <c r="AD190" t="s">
        <v>78</v>
      </c>
      <c r="AE190" t="s">
        <v>390</v>
      </c>
      <c r="AF190">
        <v>6</v>
      </c>
      <c r="AG190" t="s">
        <v>73</v>
      </c>
      <c r="AH190">
        <v>0</v>
      </c>
      <c r="AI190" t="s">
        <v>391</v>
      </c>
      <c r="AJ190">
        <v>3</v>
      </c>
      <c r="AK190" t="s">
        <v>84</v>
      </c>
      <c r="AL190" t="s">
        <v>81</v>
      </c>
      <c r="AM190" t="s">
        <v>84</v>
      </c>
      <c r="AN190" t="s">
        <v>73</v>
      </c>
      <c r="AO190" t="s">
        <v>73</v>
      </c>
      <c r="AQ190" t="s">
        <v>392</v>
      </c>
      <c r="AR190">
        <v>392</v>
      </c>
      <c r="AU190" s="1" t="s">
        <v>77</v>
      </c>
      <c r="AV190" s="1" t="s">
        <v>133</v>
      </c>
      <c r="AW190" t="s">
        <v>73</v>
      </c>
      <c r="AX190" t="s">
        <v>91</v>
      </c>
      <c r="AY190" t="s">
        <v>73</v>
      </c>
      <c r="AZ190">
        <v>456</v>
      </c>
      <c r="BA190">
        <v>28.6</v>
      </c>
      <c r="BB190">
        <v>324</v>
      </c>
      <c r="BC190">
        <v>20.3</v>
      </c>
      <c r="BD190">
        <v>803</v>
      </c>
      <c r="BE190">
        <v>50.3</v>
      </c>
      <c r="BF190">
        <v>269</v>
      </c>
      <c r="BG190">
        <v>16.8</v>
      </c>
      <c r="BH190">
        <v>481</v>
      </c>
      <c r="BI190">
        <v>30.1</v>
      </c>
      <c r="BJ190">
        <v>603</v>
      </c>
      <c r="BK190">
        <v>27.3</v>
      </c>
      <c r="BL190">
        <v>501</v>
      </c>
      <c r="BM190">
        <v>22.7</v>
      </c>
      <c r="BN190">
        <v>1156</v>
      </c>
      <c r="BO190">
        <v>52.4</v>
      </c>
      <c r="BP190">
        <v>517</v>
      </c>
      <c r="BQ190">
        <v>23.5</v>
      </c>
      <c r="BR190">
        <v>520</v>
      </c>
      <c r="BS190">
        <v>23.6</v>
      </c>
      <c r="BT190">
        <v>566</v>
      </c>
      <c r="BU190">
        <v>20.3</v>
      </c>
      <c r="BV190">
        <v>12.4</v>
      </c>
      <c r="BW190" t="s">
        <v>108</v>
      </c>
      <c r="BX190">
        <v>10.6</v>
      </c>
      <c r="BY190">
        <v>557</v>
      </c>
      <c r="BZ190">
        <v>53.5</v>
      </c>
      <c r="CA190">
        <v>3838</v>
      </c>
      <c r="CB190" t="s">
        <v>108</v>
      </c>
      <c r="CC190">
        <v>23.9</v>
      </c>
      <c r="CD190">
        <v>5.26</v>
      </c>
      <c r="CE190">
        <v>150</v>
      </c>
      <c r="CF190">
        <v>6.61</v>
      </c>
      <c r="CG190">
        <v>24.2</v>
      </c>
      <c r="CH190">
        <v>7.9</v>
      </c>
      <c r="CI190">
        <v>65.900000000000006</v>
      </c>
      <c r="CJ190">
        <v>1.4</v>
      </c>
      <c r="CK190">
        <v>0.6</v>
      </c>
      <c r="CL190">
        <v>259</v>
      </c>
      <c r="CM190">
        <v>6.26</v>
      </c>
      <c r="CN190">
        <v>169</v>
      </c>
      <c r="CO190">
        <v>6.18</v>
      </c>
      <c r="CP190">
        <v>35.799999999999997</v>
      </c>
      <c r="CQ190">
        <v>12.9</v>
      </c>
      <c r="CR190">
        <v>49</v>
      </c>
      <c r="CS190">
        <v>1</v>
      </c>
      <c r="CT190">
        <v>1.3</v>
      </c>
      <c r="CU190">
        <v>264</v>
      </c>
      <c r="CV190">
        <v>31.4</v>
      </c>
      <c r="CW190">
        <v>88</v>
      </c>
      <c r="CX190">
        <v>18.8</v>
      </c>
      <c r="CY190" t="s">
        <v>76</v>
      </c>
      <c r="DC190" t="s">
        <v>76</v>
      </c>
      <c r="DD190" t="s">
        <v>76</v>
      </c>
      <c r="DE190" t="s">
        <v>76</v>
      </c>
      <c r="DF190" t="s">
        <v>76</v>
      </c>
      <c r="DG190" t="s">
        <v>76</v>
      </c>
      <c r="DK190">
        <v>2</v>
      </c>
    </row>
    <row r="191" spans="1:115">
      <c r="A191">
        <v>1001222365</v>
      </c>
      <c r="B191" t="s">
        <v>72</v>
      </c>
      <c r="C191">
        <v>75</v>
      </c>
      <c r="D191">
        <v>169</v>
      </c>
      <c r="E191">
        <v>60</v>
      </c>
      <c r="F191">
        <v>36.5</v>
      </c>
      <c r="G191">
        <v>108</v>
      </c>
      <c r="H191">
        <v>86</v>
      </c>
      <c r="I191" t="s">
        <v>393</v>
      </c>
      <c r="J191">
        <f>FIND("烟",I191)</f>
        <v>2</v>
      </c>
      <c r="L191">
        <v>60</v>
      </c>
      <c r="M191" t="s">
        <v>394</v>
      </c>
      <c r="N191">
        <f t="shared" si="6"/>
        <v>3</v>
      </c>
      <c r="O191">
        <v>1</v>
      </c>
      <c r="P191">
        <v>1</v>
      </c>
      <c r="Q191" t="s">
        <v>96</v>
      </c>
      <c r="R191" s="32" t="s">
        <v>395</v>
      </c>
      <c r="S191">
        <v>1</v>
      </c>
      <c r="T191" t="s">
        <v>77</v>
      </c>
      <c r="U191" t="s">
        <v>76</v>
      </c>
      <c r="V191" s="5" t="s">
        <v>76</v>
      </c>
      <c r="W191" t="s">
        <v>396</v>
      </c>
      <c r="X191" t="s">
        <v>397</v>
      </c>
      <c r="Y191" t="s">
        <v>398</v>
      </c>
      <c r="Z191" t="s">
        <v>173</v>
      </c>
      <c r="AA191">
        <v>240</v>
      </c>
      <c r="AB191" t="s">
        <v>81</v>
      </c>
      <c r="AC191" t="s">
        <v>82</v>
      </c>
      <c r="AD191" t="s">
        <v>78</v>
      </c>
      <c r="AE191" t="s">
        <v>399</v>
      </c>
      <c r="AF191">
        <v>1</v>
      </c>
      <c r="AG191" t="s">
        <v>219</v>
      </c>
      <c r="AH191">
        <v>1</v>
      </c>
      <c r="AI191" t="s">
        <v>400</v>
      </c>
      <c r="AJ191">
        <v>3</v>
      </c>
      <c r="AK191" t="s">
        <v>81</v>
      </c>
      <c r="AL191" t="s">
        <v>81</v>
      </c>
      <c r="AM191" t="s">
        <v>81</v>
      </c>
      <c r="AN191" t="s">
        <v>401</v>
      </c>
      <c r="AO191">
        <v>2</v>
      </c>
      <c r="AQ191" t="s">
        <v>402</v>
      </c>
      <c r="AR191">
        <v>10</v>
      </c>
      <c r="AU191" s="1" t="s">
        <v>106</v>
      </c>
      <c r="AV191" s="1" t="s">
        <v>107</v>
      </c>
      <c r="AW191" t="s">
        <v>73</v>
      </c>
      <c r="AX191" t="s">
        <v>91</v>
      </c>
      <c r="AY191" t="s">
        <v>303</v>
      </c>
      <c r="AZ191" t="s">
        <v>76</v>
      </c>
      <c r="BA191" t="s">
        <v>76</v>
      </c>
      <c r="BB191" t="s">
        <v>76</v>
      </c>
      <c r="BC191" t="s">
        <v>76</v>
      </c>
      <c r="BD191" t="s">
        <v>76</v>
      </c>
      <c r="BE191" t="s">
        <v>76</v>
      </c>
      <c r="BF191" t="s">
        <v>76</v>
      </c>
      <c r="BG191" t="s">
        <v>76</v>
      </c>
      <c r="BH191" t="s">
        <v>76</v>
      </c>
      <c r="BI191" t="s">
        <v>76</v>
      </c>
      <c r="BJ191">
        <v>86</v>
      </c>
      <c r="BK191">
        <v>15.7</v>
      </c>
      <c r="BL191">
        <v>219</v>
      </c>
      <c r="BM191">
        <v>39.9</v>
      </c>
      <c r="BN191">
        <v>318</v>
      </c>
      <c r="BO191">
        <v>57.9</v>
      </c>
      <c r="BP191">
        <v>43</v>
      </c>
      <c r="BQ191">
        <v>7.9</v>
      </c>
      <c r="BR191">
        <v>188</v>
      </c>
      <c r="BS191">
        <v>34.200000000000003</v>
      </c>
      <c r="BT191" t="s">
        <v>76</v>
      </c>
      <c r="BU191" t="s">
        <v>76</v>
      </c>
      <c r="BV191" t="s">
        <v>76</v>
      </c>
      <c r="BW191" t="s">
        <v>76</v>
      </c>
      <c r="BX191" t="s">
        <v>76</v>
      </c>
      <c r="BY191" t="s">
        <v>76</v>
      </c>
      <c r="BZ191" t="s">
        <v>76</v>
      </c>
      <c r="CA191" t="s">
        <v>76</v>
      </c>
      <c r="CB191" t="s">
        <v>76</v>
      </c>
      <c r="CC191" t="s">
        <v>76</v>
      </c>
      <c r="CD191">
        <v>3.92</v>
      </c>
      <c r="CE191">
        <v>117</v>
      </c>
      <c r="CF191">
        <v>7.07</v>
      </c>
      <c r="CG191">
        <v>5.5</v>
      </c>
      <c r="CH191">
        <v>7.2</v>
      </c>
      <c r="CI191">
        <v>85.1</v>
      </c>
      <c r="CJ191">
        <v>2.1</v>
      </c>
      <c r="CK191">
        <v>0.1</v>
      </c>
      <c r="CL191">
        <v>289</v>
      </c>
      <c r="CM191">
        <v>4.05</v>
      </c>
      <c r="CN191">
        <v>124</v>
      </c>
      <c r="CO191">
        <v>8.61</v>
      </c>
      <c r="CP191">
        <v>5.5</v>
      </c>
      <c r="CQ191">
        <v>4.8</v>
      </c>
      <c r="CR191">
        <v>88.1</v>
      </c>
      <c r="CS191">
        <v>1.5</v>
      </c>
      <c r="CT191">
        <v>0.1</v>
      </c>
      <c r="CU191">
        <v>119</v>
      </c>
      <c r="CV191" t="s">
        <v>76</v>
      </c>
      <c r="CW191" t="s">
        <v>76</v>
      </c>
      <c r="CX191" t="s">
        <v>76</v>
      </c>
      <c r="CY191" t="s">
        <v>76</v>
      </c>
      <c r="DC191" t="s">
        <v>76</v>
      </c>
      <c r="DD191">
        <v>30</v>
      </c>
      <c r="DE191">
        <v>117</v>
      </c>
      <c r="DF191">
        <v>22.9</v>
      </c>
      <c r="DG191">
        <v>25.3</v>
      </c>
      <c r="DK191">
        <v>2</v>
      </c>
    </row>
    <row r="192" spans="1:115">
      <c r="A192">
        <v>1001158897</v>
      </c>
      <c r="B192" t="s">
        <v>72</v>
      </c>
      <c r="C192">
        <v>65</v>
      </c>
      <c r="D192">
        <v>159</v>
      </c>
      <c r="E192">
        <v>64</v>
      </c>
      <c r="F192">
        <v>36.9</v>
      </c>
      <c r="G192">
        <v>108</v>
      </c>
      <c r="H192">
        <v>67</v>
      </c>
      <c r="I192" t="s">
        <v>403</v>
      </c>
      <c r="J192">
        <f>FIND("烟",I192)</f>
        <v>2</v>
      </c>
      <c r="L192">
        <v>90</v>
      </c>
      <c r="M192" t="s">
        <v>125</v>
      </c>
      <c r="N192">
        <f t="shared" si="6"/>
        <v>2</v>
      </c>
      <c r="O192">
        <v>2</v>
      </c>
      <c r="P192">
        <v>1</v>
      </c>
      <c r="Q192" t="s">
        <v>75</v>
      </c>
      <c r="R192" s="32" t="s">
        <v>404</v>
      </c>
      <c r="S192">
        <v>4</v>
      </c>
      <c r="T192" t="s">
        <v>77</v>
      </c>
      <c r="U192" t="s">
        <v>76</v>
      </c>
      <c r="V192" s="5" t="s">
        <v>76</v>
      </c>
      <c r="W192" t="s">
        <v>405</v>
      </c>
      <c r="X192" t="s">
        <v>76</v>
      </c>
      <c r="Y192" t="s">
        <v>76</v>
      </c>
      <c r="Z192" t="s">
        <v>298</v>
      </c>
      <c r="AA192">
        <v>200</v>
      </c>
      <c r="AB192" t="s">
        <v>81</v>
      </c>
      <c r="AC192" t="s">
        <v>82</v>
      </c>
      <c r="AD192" t="s">
        <v>78</v>
      </c>
      <c r="AE192" t="s">
        <v>406</v>
      </c>
      <c r="AF192">
        <v>1</v>
      </c>
      <c r="AG192" t="s">
        <v>407</v>
      </c>
      <c r="AH192">
        <v>2</v>
      </c>
      <c r="AI192" t="s">
        <v>408</v>
      </c>
      <c r="AJ192">
        <v>4</v>
      </c>
      <c r="AK192" t="s">
        <v>81</v>
      </c>
      <c r="AL192" t="s">
        <v>84</v>
      </c>
      <c r="AM192" t="s">
        <v>81</v>
      </c>
      <c r="AN192" t="s">
        <v>409</v>
      </c>
      <c r="AO192">
        <v>2</v>
      </c>
      <c r="AQ192" t="s">
        <v>406</v>
      </c>
      <c r="AR192">
        <v>22</v>
      </c>
      <c r="AU192" s="1" t="s">
        <v>77</v>
      </c>
      <c r="AV192" s="1" t="s">
        <v>133</v>
      </c>
      <c r="AW192" t="s">
        <v>73</v>
      </c>
      <c r="AX192" t="s">
        <v>91</v>
      </c>
      <c r="AY192" t="s">
        <v>73</v>
      </c>
      <c r="AZ192">
        <v>871</v>
      </c>
      <c r="BA192">
        <v>34.9</v>
      </c>
      <c r="BB192">
        <v>584</v>
      </c>
      <c r="BC192">
        <v>23.4</v>
      </c>
      <c r="BD192">
        <v>1505</v>
      </c>
      <c r="BE192">
        <v>60.3</v>
      </c>
      <c r="BF192">
        <v>475</v>
      </c>
      <c r="BG192">
        <v>19</v>
      </c>
      <c r="BH192">
        <v>512</v>
      </c>
      <c r="BI192">
        <v>20.5</v>
      </c>
      <c r="BJ192">
        <v>906</v>
      </c>
      <c r="BK192">
        <v>35.1</v>
      </c>
      <c r="BL192">
        <v>795</v>
      </c>
      <c r="BM192">
        <v>30.8</v>
      </c>
      <c r="BN192">
        <v>1743</v>
      </c>
      <c r="BO192">
        <v>67.5</v>
      </c>
      <c r="BP192">
        <v>439</v>
      </c>
      <c r="BQ192">
        <v>17</v>
      </c>
      <c r="BR192">
        <v>401</v>
      </c>
      <c r="BS192">
        <v>15.5</v>
      </c>
      <c r="BT192" t="s">
        <v>76</v>
      </c>
      <c r="BU192" t="s">
        <v>76</v>
      </c>
      <c r="BV192" t="s">
        <v>76</v>
      </c>
      <c r="BW192" t="s">
        <v>76</v>
      </c>
      <c r="BX192" t="s">
        <v>76</v>
      </c>
      <c r="BY192" t="s">
        <v>76</v>
      </c>
      <c r="BZ192" t="s">
        <v>76</v>
      </c>
      <c r="CA192" t="s">
        <v>76</v>
      </c>
      <c r="CB192" t="s">
        <v>76</v>
      </c>
      <c r="CC192" t="s">
        <v>76</v>
      </c>
      <c r="CD192">
        <v>4.4400000000000004</v>
      </c>
      <c r="CE192">
        <v>139</v>
      </c>
      <c r="CF192">
        <v>9.75</v>
      </c>
      <c r="CG192">
        <v>12.3</v>
      </c>
      <c r="CH192">
        <v>1.2</v>
      </c>
      <c r="CI192">
        <v>86.4</v>
      </c>
      <c r="CJ192">
        <v>0</v>
      </c>
      <c r="CK192">
        <v>0.1</v>
      </c>
      <c r="CL192">
        <v>224</v>
      </c>
      <c r="CM192">
        <v>3.42</v>
      </c>
      <c r="CN192">
        <v>108</v>
      </c>
      <c r="CO192">
        <v>8.1199999999999992</v>
      </c>
      <c r="CP192">
        <v>31.9</v>
      </c>
      <c r="CQ192">
        <v>11.9</v>
      </c>
      <c r="CR192">
        <v>51.7</v>
      </c>
      <c r="CS192">
        <v>3.9</v>
      </c>
      <c r="CT192">
        <v>0.6</v>
      </c>
      <c r="CU192">
        <v>329</v>
      </c>
      <c r="CV192">
        <v>41</v>
      </c>
      <c r="CW192">
        <v>97</v>
      </c>
      <c r="CX192">
        <v>21.6</v>
      </c>
      <c r="CY192">
        <v>21.7</v>
      </c>
      <c r="DC192">
        <v>7.33</v>
      </c>
      <c r="DD192">
        <v>47</v>
      </c>
      <c r="DE192">
        <v>80</v>
      </c>
      <c r="DF192">
        <v>27.8</v>
      </c>
      <c r="DG192">
        <v>26.1</v>
      </c>
      <c r="DK192">
        <v>2</v>
      </c>
    </row>
    <row r="193" spans="1:115" ht="15.75" thickBot="1">
      <c r="A193">
        <v>1001176354</v>
      </c>
      <c r="B193" t="s">
        <v>72</v>
      </c>
      <c r="C193">
        <v>64</v>
      </c>
      <c r="D193">
        <v>167</v>
      </c>
      <c r="E193">
        <v>65</v>
      </c>
      <c r="F193">
        <v>36.299999999999997</v>
      </c>
      <c r="G193">
        <v>108</v>
      </c>
      <c r="H193">
        <v>72</v>
      </c>
      <c r="I193" t="s">
        <v>410</v>
      </c>
      <c r="J193">
        <f>FIND("烟",I193)</f>
        <v>4</v>
      </c>
      <c r="K193">
        <f>FIND("酒",I193)</f>
        <v>1</v>
      </c>
      <c r="L193">
        <v>70</v>
      </c>
      <c r="M193" t="s">
        <v>411</v>
      </c>
      <c r="N193">
        <f t="shared" si="6"/>
        <v>2</v>
      </c>
      <c r="O193">
        <v>1</v>
      </c>
      <c r="P193">
        <v>1</v>
      </c>
      <c r="Q193" t="s">
        <v>96</v>
      </c>
      <c r="R193" s="32" t="s">
        <v>76</v>
      </c>
      <c r="S193">
        <v>0</v>
      </c>
      <c r="T193" t="s">
        <v>77</v>
      </c>
      <c r="U193" t="s">
        <v>76</v>
      </c>
      <c r="V193" s="5" t="s">
        <v>76</v>
      </c>
      <c r="W193" t="s">
        <v>412</v>
      </c>
      <c r="X193" t="s">
        <v>76</v>
      </c>
      <c r="Y193" t="s">
        <v>413</v>
      </c>
      <c r="Z193" t="s">
        <v>80</v>
      </c>
      <c r="AA193">
        <v>200</v>
      </c>
      <c r="AB193" t="s">
        <v>81</v>
      </c>
      <c r="AC193" t="s">
        <v>82</v>
      </c>
      <c r="AD193" t="s">
        <v>78</v>
      </c>
      <c r="AE193" t="s">
        <v>414</v>
      </c>
      <c r="AF193">
        <v>14</v>
      </c>
      <c r="AG193" t="s">
        <v>73</v>
      </c>
      <c r="AH193">
        <v>0</v>
      </c>
      <c r="AI193" t="s">
        <v>76</v>
      </c>
      <c r="AJ193">
        <v>0</v>
      </c>
      <c r="AK193" t="s">
        <v>84</v>
      </c>
      <c r="AL193" t="s">
        <v>84</v>
      </c>
      <c r="AM193" t="s">
        <v>81</v>
      </c>
      <c r="AN193" t="s">
        <v>415</v>
      </c>
      <c r="AO193">
        <v>2</v>
      </c>
      <c r="AQ193" t="s">
        <v>416</v>
      </c>
      <c r="AR193">
        <v>352</v>
      </c>
      <c r="AU193" s="1" t="s">
        <v>106</v>
      </c>
      <c r="AV193" s="1" t="s">
        <v>107</v>
      </c>
      <c r="AW193" t="s">
        <v>73</v>
      </c>
      <c r="AX193" t="s">
        <v>91</v>
      </c>
      <c r="AY193" t="s">
        <v>73</v>
      </c>
      <c r="AZ193">
        <v>340</v>
      </c>
      <c r="BA193">
        <v>32.700000000000003</v>
      </c>
      <c r="BB193">
        <v>426</v>
      </c>
      <c r="BC193">
        <v>41</v>
      </c>
      <c r="BD193">
        <v>787</v>
      </c>
      <c r="BE193">
        <v>75.599999999999994</v>
      </c>
      <c r="BF193">
        <v>77</v>
      </c>
      <c r="BG193">
        <v>7.4</v>
      </c>
      <c r="BH193">
        <v>176</v>
      </c>
      <c r="BI193">
        <v>16.899999999999999</v>
      </c>
      <c r="BJ193">
        <v>245</v>
      </c>
      <c r="BK193">
        <v>32.9</v>
      </c>
      <c r="BL193">
        <v>351</v>
      </c>
      <c r="BM193">
        <v>47.2</v>
      </c>
      <c r="BN193">
        <v>608</v>
      </c>
      <c r="BO193">
        <v>81.7</v>
      </c>
      <c r="BP193">
        <v>47</v>
      </c>
      <c r="BQ193">
        <v>6.3</v>
      </c>
      <c r="BR193">
        <v>85</v>
      </c>
      <c r="BS193" s="15">
        <v>11.4</v>
      </c>
      <c r="BT193" t="s">
        <v>76</v>
      </c>
      <c r="BU193" t="s">
        <v>76</v>
      </c>
      <c r="BV193" t="s">
        <v>76</v>
      </c>
      <c r="BW193" t="s">
        <v>76</v>
      </c>
      <c r="BX193" t="s">
        <v>76</v>
      </c>
      <c r="BY193">
        <v>1414</v>
      </c>
      <c r="BZ193">
        <v>36.9</v>
      </c>
      <c r="CA193">
        <v>13.9</v>
      </c>
      <c r="CB193" t="s">
        <v>108</v>
      </c>
      <c r="CC193">
        <v>7.6</v>
      </c>
      <c r="CD193">
        <v>3.41</v>
      </c>
      <c r="CE193">
        <v>116</v>
      </c>
      <c r="CF193">
        <v>6.33</v>
      </c>
      <c r="CG193">
        <v>17.899999999999999</v>
      </c>
      <c r="CH193">
        <v>10</v>
      </c>
      <c r="CI193" s="15">
        <v>71</v>
      </c>
      <c r="CJ193" s="15">
        <v>0.6</v>
      </c>
      <c r="CK193" s="15">
        <v>0.5</v>
      </c>
      <c r="CL193" s="15">
        <v>270</v>
      </c>
      <c r="CM193" s="15">
        <v>2.9</v>
      </c>
      <c r="CN193" s="15">
        <v>100</v>
      </c>
      <c r="CO193" s="15">
        <v>7.29</v>
      </c>
      <c r="CP193">
        <v>8.1999999999999993</v>
      </c>
      <c r="CQ193">
        <v>10.3</v>
      </c>
      <c r="CR193">
        <v>81.099999999999994</v>
      </c>
      <c r="CS193">
        <v>0.3</v>
      </c>
      <c r="CT193">
        <v>0.1</v>
      </c>
      <c r="CU193">
        <v>186</v>
      </c>
      <c r="CV193">
        <v>39</v>
      </c>
      <c r="CW193">
        <v>92</v>
      </c>
      <c r="CX193">
        <v>23.6</v>
      </c>
      <c r="CY193">
        <v>24</v>
      </c>
      <c r="CZ193">
        <v>97</v>
      </c>
      <c r="DA193">
        <v>-1.2</v>
      </c>
      <c r="DB193">
        <v>1.3</v>
      </c>
      <c r="DC193">
        <v>7.39</v>
      </c>
      <c r="DD193">
        <v>32</v>
      </c>
      <c r="DE193">
        <v>52</v>
      </c>
      <c r="DF193">
        <v>22.8</v>
      </c>
      <c r="DG193">
        <v>24.6</v>
      </c>
      <c r="DH193">
        <v>88</v>
      </c>
      <c r="DI193">
        <v>0.1</v>
      </c>
      <c r="DJ193" s="15">
        <v>1.6</v>
      </c>
      <c r="DK193">
        <v>2</v>
      </c>
    </row>
    <row r="194" spans="1:115" s="38" customFormat="1" ht="15.75" thickBot="1">
      <c r="A194" s="38">
        <v>1001033089</v>
      </c>
      <c r="B194" s="38" t="s">
        <v>72</v>
      </c>
      <c r="C194" s="38">
        <v>56</v>
      </c>
      <c r="F194" s="38">
        <v>40</v>
      </c>
      <c r="G194" s="38" t="s">
        <v>76</v>
      </c>
      <c r="I194" s="38" t="s">
        <v>73</v>
      </c>
      <c r="L194" s="38">
        <v>80</v>
      </c>
      <c r="M194" s="38" t="s">
        <v>194</v>
      </c>
      <c r="N194" s="38">
        <f t="shared" si="6"/>
        <v>2</v>
      </c>
      <c r="O194" s="38">
        <v>1</v>
      </c>
      <c r="P194" s="38">
        <v>1</v>
      </c>
      <c r="Q194" s="38" t="s">
        <v>75</v>
      </c>
      <c r="R194" s="39" t="s">
        <v>417</v>
      </c>
      <c r="S194" s="38">
        <v>2</v>
      </c>
      <c r="T194" s="38" t="s">
        <v>91</v>
      </c>
      <c r="U194" s="38" t="s">
        <v>77</v>
      </c>
      <c r="V194" s="38" t="s">
        <v>76</v>
      </c>
      <c r="W194" s="38" t="s">
        <v>418</v>
      </c>
      <c r="X194" s="38" t="s">
        <v>76</v>
      </c>
      <c r="Y194" s="38" t="s">
        <v>76</v>
      </c>
      <c r="Z194" s="38" t="s">
        <v>99</v>
      </c>
      <c r="AA194" s="38">
        <v>200</v>
      </c>
      <c r="AB194" s="38" t="s">
        <v>81</v>
      </c>
      <c r="AC194" s="38" t="s">
        <v>82</v>
      </c>
      <c r="AD194" s="38" t="s">
        <v>78</v>
      </c>
      <c r="AE194" s="38" t="s">
        <v>419</v>
      </c>
      <c r="AF194" s="38">
        <v>5</v>
      </c>
      <c r="AG194" s="41" t="s">
        <v>420</v>
      </c>
      <c r="AH194" s="38">
        <v>2</v>
      </c>
      <c r="AI194" s="38" t="s">
        <v>76</v>
      </c>
      <c r="AJ194" s="38">
        <v>0</v>
      </c>
      <c r="AK194" s="38" t="s">
        <v>84</v>
      </c>
      <c r="AL194" s="38" t="s">
        <v>81</v>
      </c>
      <c r="AM194" s="38" t="s">
        <v>81</v>
      </c>
      <c r="AN194" s="41" t="s">
        <v>420</v>
      </c>
      <c r="AO194" s="38">
        <v>2</v>
      </c>
      <c r="AQ194" s="38" t="s">
        <v>421</v>
      </c>
      <c r="AR194" s="38">
        <v>95</v>
      </c>
      <c r="AS194" s="38" t="s">
        <v>76</v>
      </c>
      <c r="AT194" s="38" t="s">
        <v>76</v>
      </c>
      <c r="AU194" s="40" t="s">
        <v>106</v>
      </c>
      <c r="AV194" s="40" t="s">
        <v>107</v>
      </c>
      <c r="AW194" s="38" t="s">
        <v>73</v>
      </c>
      <c r="AX194" s="38" t="s">
        <v>91</v>
      </c>
      <c r="AY194" s="38" t="s">
        <v>73</v>
      </c>
      <c r="AZ194" s="42">
        <v>549</v>
      </c>
      <c r="BA194" s="42">
        <v>41</v>
      </c>
      <c r="BB194" s="42">
        <v>411</v>
      </c>
      <c r="BC194" s="42">
        <v>30.8</v>
      </c>
      <c r="BD194" s="42">
        <v>998</v>
      </c>
      <c r="BE194" s="42">
        <v>74.7</v>
      </c>
      <c r="BF194" s="42">
        <v>125</v>
      </c>
      <c r="BG194" s="42">
        <v>9.3000000000000007</v>
      </c>
      <c r="BH194" s="42">
        <v>204</v>
      </c>
      <c r="BI194" s="42">
        <v>15.2</v>
      </c>
      <c r="BJ194" s="42">
        <v>78</v>
      </c>
      <c r="BK194" s="42">
        <v>34.4</v>
      </c>
      <c r="BL194" s="42">
        <v>68</v>
      </c>
      <c r="BM194" s="42">
        <v>30.1</v>
      </c>
      <c r="BN194" s="43">
        <v>171</v>
      </c>
      <c r="BO194" s="42">
        <v>75.3</v>
      </c>
      <c r="BP194" s="42">
        <v>30</v>
      </c>
      <c r="BQ194" s="42">
        <v>13.2</v>
      </c>
      <c r="BR194" s="42">
        <v>26</v>
      </c>
      <c r="BS194" s="42">
        <v>11.3</v>
      </c>
      <c r="BT194" s="42">
        <v>621</v>
      </c>
      <c r="BU194" s="42">
        <v>3.69</v>
      </c>
      <c r="BV194" s="42">
        <v>18.600000000000001</v>
      </c>
      <c r="BW194" s="42" t="s">
        <v>93</v>
      </c>
      <c r="BX194" s="42">
        <v>9.66</v>
      </c>
      <c r="BY194" s="42">
        <v>1705</v>
      </c>
      <c r="BZ194" s="42">
        <v>11.8</v>
      </c>
      <c r="CA194" s="42">
        <v>69.3</v>
      </c>
      <c r="CB194" s="42">
        <v>8.82</v>
      </c>
      <c r="CC194" s="42">
        <v>17.8</v>
      </c>
      <c r="CD194" s="42">
        <v>3.92</v>
      </c>
      <c r="CE194" s="42">
        <v>115</v>
      </c>
      <c r="CF194" s="42">
        <v>5.92</v>
      </c>
      <c r="CG194" s="42">
        <v>23</v>
      </c>
      <c r="CH194" s="42">
        <v>10.3</v>
      </c>
      <c r="CI194" s="42">
        <v>62.7</v>
      </c>
      <c r="CJ194" s="42">
        <v>3.5</v>
      </c>
      <c r="CK194" s="42">
        <v>0.5</v>
      </c>
      <c r="CL194" s="42">
        <v>188</v>
      </c>
      <c r="CM194" s="42">
        <v>2.33</v>
      </c>
      <c r="CN194" s="42">
        <v>73</v>
      </c>
      <c r="CO194" s="42">
        <v>3.61</v>
      </c>
      <c r="CP194" s="42">
        <v>21.6</v>
      </c>
      <c r="CQ194" s="42">
        <v>9.6999999999999993</v>
      </c>
      <c r="CR194" s="42">
        <v>68.400000000000006</v>
      </c>
      <c r="CS194" s="42">
        <v>0.3</v>
      </c>
      <c r="CT194" s="42">
        <v>0</v>
      </c>
      <c r="CU194" s="42">
        <v>116</v>
      </c>
      <c r="CV194" s="38" t="s">
        <v>76</v>
      </c>
      <c r="CW194" s="38" t="s">
        <v>76</v>
      </c>
      <c r="CX194" s="38" t="s">
        <v>76</v>
      </c>
      <c r="CY194" s="38" t="s">
        <v>76</v>
      </c>
      <c r="CZ194" s="38" t="s">
        <v>76</v>
      </c>
      <c r="DA194" s="38" t="s">
        <v>76</v>
      </c>
      <c r="DB194" s="38" t="s">
        <v>76</v>
      </c>
      <c r="DC194" s="38" t="s">
        <v>76</v>
      </c>
      <c r="DD194" s="42">
        <v>28</v>
      </c>
      <c r="DE194" s="42">
        <v>95</v>
      </c>
      <c r="DF194" s="42">
        <v>17.7</v>
      </c>
      <c r="DG194" s="42">
        <v>20.2</v>
      </c>
      <c r="DH194" s="42">
        <v>97</v>
      </c>
      <c r="DI194" s="42">
        <v>-6.1</v>
      </c>
      <c r="DJ194" s="42">
        <v>2.4</v>
      </c>
      <c r="DK194" s="38">
        <v>2</v>
      </c>
    </row>
    <row r="195" spans="1:115">
      <c r="A195" s="38">
        <v>1001253842</v>
      </c>
      <c r="B195" s="38" t="s">
        <v>72</v>
      </c>
      <c r="C195" s="38">
        <v>64</v>
      </c>
      <c r="D195" s="38">
        <v>178</v>
      </c>
      <c r="E195" s="38">
        <v>72</v>
      </c>
      <c r="F195" s="38">
        <v>39.299999999999997</v>
      </c>
      <c r="G195" s="38">
        <v>123</v>
      </c>
      <c r="H195" s="38">
        <v>70</v>
      </c>
      <c r="I195" s="38" t="s">
        <v>73</v>
      </c>
      <c r="J195" s="38"/>
      <c r="K195" s="38"/>
      <c r="L195" s="38">
        <v>70</v>
      </c>
      <c r="M195" s="38" t="s">
        <v>74</v>
      </c>
      <c r="N195" s="38">
        <f t="shared" ref="N195:N242" si="9">FIND("肺",M195)</f>
        <v>3</v>
      </c>
      <c r="O195" s="38">
        <v>1</v>
      </c>
      <c r="P195" s="38">
        <v>1</v>
      </c>
      <c r="Q195" s="38" t="s">
        <v>75</v>
      </c>
      <c r="R195" s="39" t="s">
        <v>76</v>
      </c>
      <c r="S195" s="38">
        <v>1</v>
      </c>
      <c r="T195" s="38" t="s">
        <v>77</v>
      </c>
      <c r="U195" s="38" t="s">
        <v>76</v>
      </c>
      <c r="V195" s="38" t="s">
        <v>76</v>
      </c>
      <c r="W195" s="38" t="s">
        <v>76</v>
      </c>
      <c r="X195" s="38" t="s">
        <v>76</v>
      </c>
      <c r="Y195" s="38" t="s">
        <v>79</v>
      </c>
      <c r="Z195" s="38" t="s">
        <v>80</v>
      </c>
      <c r="AA195" s="38">
        <v>200</v>
      </c>
      <c r="AB195" s="38" t="s">
        <v>81</v>
      </c>
      <c r="AC195" s="38" t="s">
        <v>82</v>
      </c>
      <c r="AD195" s="38" t="s">
        <v>78</v>
      </c>
      <c r="AE195" s="38" t="s">
        <v>83</v>
      </c>
      <c r="AF195" s="38">
        <v>7</v>
      </c>
      <c r="AG195" s="38" t="s">
        <v>84</v>
      </c>
      <c r="AH195" s="38" t="s">
        <v>84</v>
      </c>
      <c r="AI195" s="38" t="s">
        <v>84</v>
      </c>
      <c r="AJ195" s="38" t="s">
        <v>84</v>
      </c>
      <c r="AK195" s="38" t="s">
        <v>84</v>
      </c>
      <c r="AL195" s="38" t="s">
        <v>81</v>
      </c>
      <c r="AM195" s="38" t="s">
        <v>81</v>
      </c>
      <c r="AN195" s="38" t="s">
        <v>85</v>
      </c>
      <c r="AO195" s="38">
        <v>2</v>
      </c>
      <c r="AP195" s="38"/>
      <c r="AQ195" s="38" t="s">
        <v>86</v>
      </c>
      <c r="AR195" s="38">
        <v>176</v>
      </c>
      <c r="AS195" s="40" t="s">
        <v>87</v>
      </c>
      <c r="AT195" s="40" t="s">
        <v>88</v>
      </c>
      <c r="AU195" s="40" t="s">
        <v>89</v>
      </c>
      <c r="AV195" s="40" t="s">
        <v>90</v>
      </c>
      <c r="AW195" s="38" t="s">
        <v>73</v>
      </c>
      <c r="AX195" s="38" t="s">
        <v>91</v>
      </c>
      <c r="AY195">
        <v>151</v>
      </c>
      <c r="AZ195">
        <v>25.7</v>
      </c>
      <c r="BA195">
        <v>158</v>
      </c>
      <c r="BB195">
        <v>26.9</v>
      </c>
      <c r="BC195">
        <v>318</v>
      </c>
      <c r="BD195">
        <v>54.3</v>
      </c>
      <c r="BE195">
        <v>10</v>
      </c>
      <c r="BF195">
        <v>1.7</v>
      </c>
      <c r="BG195">
        <v>255</v>
      </c>
      <c r="BH195">
        <v>43.6</v>
      </c>
      <c r="BI195">
        <v>50</v>
      </c>
      <c r="BJ195">
        <v>8.1</v>
      </c>
      <c r="BK195">
        <v>382</v>
      </c>
      <c r="BL195">
        <v>62</v>
      </c>
      <c r="BM195">
        <v>464</v>
      </c>
      <c r="BN195">
        <v>75.400000000000006</v>
      </c>
      <c r="BO195">
        <v>22</v>
      </c>
      <c r="BP195">
        <v>3.6</v>
      </c>
      <c r="BQ195">
        <v>129</v>
      </c>
      <c r="BR195">
        <v>21</v>
      </c>
      <c r="BS195">
        <v>685</v>
      </c>
      <c r="BT195">
        <v>28.3</v>
      </c>
      <c r="BU195">
        <v>18.5</v>
      </c>
      <c r="BV195" t="s">
        <v>93</v>
      </c>
      <c r="BW195">
        <v>4.97</v>
      </c>
      <c r="BX195">
        <v>1353</v>
      </c>
      <c r="BY195">
        <v>132</v>
      </c>
      <c r="BZ195">
        <v>42.6</v>
      </c>
      <c r="CA195">
        <v>5.71</v>
      </c>
      <c r="CB195">
        <v>17.3</v>
      </c>
      <c r="CC195">
        <v>3.08</v>
      </c>
      <c r="CD195">
        <v>89</v>
      </c>
      <c r="CE195">
        <v>8.23</v>
      </c>
      <c r="CF195">
        <v>6.1</v>
      </c>
      <c r="CG195">
        <v>8</v>
      </c>
      <c r="CH195">
        <v>85.5</v>
      </c>
      <c r="CI195">
        <v>0.2</v>
      </c>
      <c r="CJ195">
        <v>0.2</v>
      </c>
      <c r="CK195">
        <v>383</v>
      </c>
      <c r="CL195">
        <v>4.58</v>
      </c>
      <c r="CM195">
        <v>125</v>
      </c>
      <c r="CN195">
        <v>6.35</v>
      </c>
      <c r="CO195">
        <v>9.3000000000000007</v>
      </c>
      <c r="CP195">
        <v>3.1</v>
      </c>
      <c r="CQ195">
        <v>87.1</v>
      </c>
      <c r="CR195">
        <v>0.2</v>
      </c>
      <c r="CS195">
        <v>0.3</v>
      </c>
      <c r="CT195">
        <v>222</v>
      </c>
      <c r="CU195">
        <v>38</v>
      </c>
      <c r="CV195">
        <v>84</v>
      </c>
      <c r="CW195">
        <v>25.8</v>
      </c>
      <c r="CX195">
        <v>26.2</v>
      </c>
      <c r="DB195">
        <v>7.44</v>
      </c>
      <c r="DC195">
        <v>32</v>
      </c>
      <c r="DD195">
        <v>48</v>
      </c>
      <c r="DE195">
        <v>25</v>
      </c>
      <c r="DF195">
        <v>26.6</v>
      </c>
      <c r="DJ195">
        <v>7.5</v>
      </c>
      <c r="DK195">
        <v>3</v>
      </c>
    </row>
    <row r="196" spans="1:115">
      <c r="A196">
        <v>1000872906</v>
      </c>
      <c r="B196" t="s">
        <v>72</v>
      </c>
      <c r="C196">
        <v>71</v>
      </c>
      <c r="D196">
        <v>165</v>
      </c>
      <c r="E196">
        <v>68</v>
      </c>
      <c r="F196">
        <v>36.5</v>
      </c>
      <c r="G196">
        <v>121</v>
      </c>
      <c r="H196">
        <v>84</v>
      </c>
      <c r="I196" t="s">
        <v>94</v>
      </c>
      <c r="J196">
        <f>FIND("烟",I196)</f>
        <v>2</v>
      </c>
      <c r="K196">
        <f>FIND("酒",I196)</f>
        <v>9</v>
      </c>
      <c r="L196">
        <v>50</v>
      </c>
      <c r="M196" t="s">
        <v>95</v>
      </c>
      <c r="N196">
        <f t="shared" si="9"/>
        <v>1</v>
      </c>
      <c r="O196">
        <v>1</v>
      </c>
      <c r="P196">
        <v>1</v>
      </c>
      <c r="Q196" t="s">
        <v>96</v>
      </c>
      <c r="R196" s="32" t="s">
        <v>97</v>
      </c>
      <c r="S196">
        <v>1</v>
      </c>
      <c r="T196" t="s">
        <v>91</v>
      </c>
      <c r="U196" t="s">
        <v>77</v>
      </c>
      <c r="V196">
        <v>7.89</v>
      </c>
      <c r="W196" t="s">
        <v>98</v>
      </c>
      <c r="X196" t="s">
        <v>76</v>
      </c>
      <c r="Y196" t="s">
        <v>76</v>
      </c>
      <c r="Z196" t="s">
        <v>99</v>
      </c>
      <c r="AA196">
        <v>200</v>
      </c>
      <c r="AB196" t="s">
        <v>81</v>
      </c>
      <c r="AC196" t="s">
        <v>82</v>
      </c>
      <c r="AD196" t="s">
        <v>78</v>
      </c>
      <c r="AE196" t="s">
        <v>100</v>
      </c>
      <c r="AF196">
        <v>9</v>
      </c>
      <c r="AG196" t="s">
        <v>101</v>
      </c>
      <c r="AH196">
        <v>1</v>
      </c>
      <c r="AI196" t="s">
        <v>84</v>
      </c>
      <c r="AJ196" t="s">
        <v>84</v>
      </c>
      <c r="AK196" t="s">
        <v>84</v>
      </c>
      <c r="AL196" t="s">
        <v>81</v>
      </c>
      <c r="AM196" t="s">
        <v>81</v>
      </c>
      <c r="AN196" t="s">
        <v>102</v>
      </c>
      <c r="AO196">
        <v>2</v>
      </c>
      <c r="AQ196" t="s">
        <v>103</v>
      </c>
      <c r="AR196">
        <v>229</v>
      </c>
      <c r="AS196" s="1" t="s">
        <v>104</v>
      </c>
      <c r="AT196" s="1" t="s">
        <v>105</v>
      </c>
      <c r="AU196" s="1" t="s">
        <v>106</v>
      </c>
      <c r="AV196" s="1" t="s">
        <v>107</v>
      </c>
      <c r="AW196" t="s">
        <v>73</v>
      </c>
      <c r="AX196" t="s">
        <v>91</v>
      </c>
      <c r="AY196">
        <v>222</v>
      </c>
      <c r="AZ196">
        <v>32.9</v>
      </c>
      <c r="BA196">
        <v>298</v>
      </c>
      <c r="BB196">
        <v>44.1</v>
      </c>
      <c r="BC196">
        <v>537</v>
      </c>
      <c r="BD196">
        <v>79.400000000000006</v>
      </c>
      <c r="BE196">
        <v>54</v>
      </c>
      <c r="BF196">
        <v>8</v>
      </c>
      <c r="BG196">
        <v>66</v>
      </c>
      <c r="BH196">
        <v>9.6999999999999993</v>
      </c>
      <c r="BI196">
        <v>104</v>
      </c>
      <c r="BJ196">
        <v>16.600000000000001</v>
      </c>
      <c r="BK196">
        <v>188</v>
      </c>
      <c r="BL196">
        <v>29.9</v>
      </c>
      <c r="BM196">
        <v>299</v>
      </c>
      <c r="BN196">
        <v>47.7</v>
      </c>
      <c r="BO196">
        <v>51</v>
      </c>
      <c r="BP196">
        <v>8.1</v>
      </c>
      <c r="BQ196">
        <v>252</v>
      </c>
      <c r="BR196">
        <v>40.299999999999997</v>
      </c>
      <c r="BS196" t="s">
        <v>76</v>
      </c>
      <c r="BT196" t="s">
        <v>76</v>
      </c>
      <c r="BU196" t="s">
        <v>76</v>
      </c>
      <c r="BV196" t="s">
        <v>76</v>
      </c>
      <c r="BW196" t="s">
        <v>76</v>
      </c>
      <c r="BX196">
        <v>1314</v>
      </c>
      <c r="BY196">
        <v>5.95</v>
      </c>
      <c r="BZ196">
        <v>14.1</v>
      </c>
      <c r="CA196" t="s">
        <v>108</v>
      </c>
      <c r="CB196">
        <v>11.1</v>
      </c>
      <c r="CC196">
        <v>4.04</v>
      </c>
      <c r="CD196">
        <v>119</v>
      </c>
      <c r="CE196">
        <v>5.29</v>
      </c>
      <c r="CF196">
        <v>9.5</v>
      </c>
      <c r="CG196">
        <v>7</v>
      </c>
      <c r="CH196">
        <v>82.2</v>
      </c>
      <c r="CI196">
        <v>0.9</v>
      </c>
      <c r="CJ196">
        <v>0.4</v>
      </c>
      <c r="CK196">
        <v>186</v>
      </c>
      <c r="CL196">
        <v>3.65</v>
      </c>
      <c r="CM196">
        <v>103</v>
      </c>
      <c r="CN196">
        <v>3.29</v>
      </c>
      <c r="CO196">
        <v>19</v>
      </c>
      <c r="CP196">
        <v>20</v>
      </c>
      <c r="CQ196">
        <v>60</v>
      </c>
      <c r="CR196">
        <v>1</v>
      </c>
      <c r="CS196">
        <v>0</v>
      </c>
      <c r="CT196">
        <v>205</v>
      </c>
      <c r="CU196">
        <v>79</v>
      </c>
      <c r="CV196">
        <v>35</v>
      </c>
      <c r="CW196">
        <v>23.2</v>
      </c>
      <c r="CX196">
        <v>24.4</v>
      </c>
      <c r="DB196">
        <v>7.43</v>
      </c>
      <c r="DC196">
        <v>36</v>
      </c>
      <c r="DD196">
        <v>71</v>
      </c>
      <c r="DE196">
        <v>22.8</v>
      </c>
      <c r="DF196">
        <v>23.8</v>
      </c>
      <c r="DJ196">
        <v>7.41</v>
      </c>
      <c r="DK196">
        <v>3</v>
      </c>
    </row>
    <row r="197" spans="1:115">
      <c r="A197">
        <v>1000910170</v>
      </c>
      <c r="B197" t="s">
        <v>109</v>
      </c>
      <c r="C197">
        <v>33</v>
      </c>
      <c r="D197">
        <v>160</v>
      </c>
      <c r="E197">
        <v>47</v>
      </c>
      <c r="F197">
        <v>36.5</v>
      </c>
      <c r="G197">
        <v>99</v>
      </c>
      <c r="H197">
        <v>62</v>
      </c>
      <c r="I197" t="s">
        <v>73</v>
      </c>
      <c r="L197">
        <v>70</v>
      </c>
      <c r="M197" t="s">
        <v>74</v>
      </c>
      <c r="N197">
        <f t="shared" si="9"/>
        <v>3</v>
      </c>
      <c r="O197">
        <v>1</v>
      </c>
      <c r="P197">
        <v>1</v>
      </c>
      <c r="Q197" t="s">
        <v>75</v>
      </c>
      <c r="R197" s="32" t="s">
        <v>76</v>
      </c>
      <c r="S197">
        <v>1</v>
      </c>
      <c r="T197" t="s">
        <v>77</v>
      </c>
      <c r="U197" t="s">
        <v>76</v>
      </c>
      <c r="V197" t="s">
        <v>76</v>
      </c>
      <c r="W197" t="s">
        <v>76</v>
      </c>
      <c r="X197" t="s">
        <v>76</v>
      </c>
      <c r="Y197" t="s">
        <v>76</v>
      </c>
      <c r="Z197" t="s">
        <v>99</v>
      </c>
      <c r="AA197">
        <v>100</v>
      </c>
      <c r="AB197" t="s">
        <v>81</v>
      </c>
      <c r="AC197" t="s">
        <v>82</v>
      </c>
      <c r="AD197" t="s">
        <v>78</v>
      </c>
      <c r="AE197" t="s">
        <v>110</v>
      </c>
      <c r="AF197">
        <v>3</v>
      </c>
      <c r="AG197" t="s">
        <v>111</v>
      </c>
      <c r="AH197">
        <v>2</v>
      </c>
      <c r="AI197" t="s">
        <v>84</v>
      </c>
      <c r="AJ197" t="s">
        <v>84</v>
      </c>
      <c r="AK197" t="s">
        <v>84</v>
      </c>
      <c r="AL197" t="s">
        <v>81</v>
      </c>
      <c r="AM197" t="s">
        <v>81</v>
      </c>
      <c r="AN197" t="s">
        <v>112</v>
      </c>
      <c r="AO197">
        <v>2</v>
      </c>
      <c r="AQ197" t="s">
        <v>113</v>
      </c>
      <c r="AR197">
        <v>548</v>
      </c>
      <c r="AS197" s="1"/>
      <c r="AT197" s="1"/>
      <c r="AU197" s="1" t="s">
        <v>106</v>
      </c>
      <c r="AV197" s="1" t="s">
        <v>107</v>
      </c>
      <c r="AW197" t="s">
        <v>73</v>
      </c>
      <c r="AX197" t="s">
        <v>91</v>
      </c>
      <c r="AY197">
        <v>145</v>
      </c>
      <c r="AZ197">
        <v>20.9</v>
      </c>
      <c r="BA197">
        <v>194</v>
      </c>
      <c r="BB197">
        <v>27.9</v>
      </c>
      <c r="BC197">
        <v>347</v>
      </c>
      <c r="BD197">
        <v>49.8</v>
      </c>
      <c r="BE197">
        <v>113</v>
      </c>
      <c r="BF197">
        <v>16.2</v>
      </c>
      <c r="BG197">
        <v>232</v>
      </c>
      <c r="BH197">
        <v>33.4</v>
      </c>
      <c r="BI197" t="s">
        <v>76</v>
      </c>
      <c r="BJ197" t="s">
        <v>76</v>
      </c>
      <c r="BK197" t="s">
        <v>76</v>
      </c>
      <c r="BL197" t="s">
        <v>76</v>
      </c>
      <c r="BM197" t="s">
        <v>76</v>
      </c>
      <c r="BN197" t="s">
        <v>76</v>
      </c>
      <c r="BO197" t="s">
        <v>76</v>
      </c>
      <c r="BP197" t="s">
        <v>76</v>
      </c>
      <c r="BQ197" t="s">
        <v>76</v>
      </c>
      <c r="BR197" t="s">
        <v>76</v>
      </c>
      <c r="BS197" t="s">
        <v>76</v>
      </c>
      <c r="BT197" t="s">
        <v>76</v>
      </c>
      <c r="BU197" t="s">
        <v>76</v>
      </c>
      <c r="BV197" t="s">
        <v>76</v>
      </c>
      <c r="BW197" t="s">
        <v>76</v>
      </c>
      <c r="BX197" t="s">
        <v>76</v>
      </c>
      <c r="BY197" t="s">
        <v>76</v>
      </c>
      <c r="BZ197" t="s">
        <v>76</v>
      </c>
      <c r="CA197" t="s">
        <v>76</v>
      </c>
      <c r="CB197" t="s">
        <v>76</v>
      </c>
      <c r="CC197">
        <v>3.7</v>
      </c>
      <c r="CD197">
        <v>107</v>
      </c>
      <c r="CE197">
        <v>4.07</v>
      </c>
      <c r="CF197">
        <v>19.2</v>
      </c>
      <c r="CG197">
        <v>9.1</v>
      </c>
      <c r="CH197">
        <v>69.5</v>
      </c>
      <c r="CI197">
        <v>1.7</v>
      </c>
      <c r="CJ197">
        <v>0.5</v>
      </c>
      <c r="CK197">
        <v>161</v>
      </c>
      <c r="CL197" t="s">
        <v>76</v>
      </c>
      <c r="CM197" t="s">
        <v>76</v>
      </c>
      <c r="CN197" t="s">
        <v>76</v>
      </c>
      <c r="CO197" t="s">
        <v>76</v>
      </c>
      <c r="CP197" t="s">
        <v>76</v>
      </c>
      <c r="CQ197" t="s">
        <v>76</v>
      </c>
      <c r="CR197" t="s">
        <v>76</v>
      </c>
      <c r="CS197" t="s">
        <v>76</v>
      </c>
      <c r="CT197" t="s">
        <v>76</v>
      </c>
      <c r="CU197" t="s">
        <v>76</v>
      </c>
      <c r="CV197" t="s">
        <v>76</v>
      </c>
      <c r="CW197" t="s">
        <v>76</v>
      </c>
      <c r="CX197" t="s">
        <v>76</v>
      </c>
      <c r="DB197" t="s">
        <v>76</v>
      </c>
      <c r="DC197" t="s">
        <v>76</v>
      </c>
      <c r="DD197" t="s">
        <v>76</v>
      </c>
      <c r="DE197" t="s">
        <v>76</v>
      </c>
      <c r="DF197" t="s">
        <v>76</v>
      </c>
      <c r="DJ197" t="s">
        <v>76</v>
      </c>
      <c r="DK197">
        <v>3</v>
      </c>
    </row>
    <row r="198" spans="1:115">
      <c r="A198">
        <v>1001266478</v>
      </c>
      <c r="B198" t="s">
        <v>72</v>
      </c>
      <c r="C198">
        <v>56</v>
      </c>
      <c r="D198">
        <v>172</v>
      </c>
      <c r="E198">
        <v>79</v>
      </c>
      <c r="F198">
        <v>36.700000000000003</v>
      </c>
      <c r="G198">
        <v>92</v>
      </c>
      <c r="H198">
        <v>61</v>
      </c>
      <c r="I198" t="s">
        <v>115</v>
      </c>
      <c r="J198">
        <f>FIND("烟",I198)</f>
        <v>5</v>
      </c>
      <c r="K198">
        <f>FIND("酒",I198)</f>
        <v>2</v>
      </c>
      <c r="L198">
        <v>70</v>
      </c>
      <c r="M198" t="s">
        <v>116</v>
      </c>
      <c r="N198">
        <f t="shared" si="9"/>
        <v>1</v>
      </c>
      <c r="O198">
        <v>2</v>
      </c>
      <c r="P198">
        <v>1</v>
      </c>
      <c r="Q198" t="s">
        <v>75</v>
      </c>
      <c r="R198" s="35" t="s">
        <v>1068</v>
      </c>
      <c r="S198">
        <v>3</v>
      </c>
      <c r="T198" t="s">
        <v>77</v>
      </c>
      <c r="U198" t="s">
        <v>76</v>
      </c>
      <c r="V198" t="s">
        <v>76</v>
      </c>
      <c r="W198" t="s">
        <v>117</v>
      </c>
      <c r="X198" t="s">
        <v>76</v>
      </c>
      <c r="Y198" t="s">
        <v>79</v>
      </c>
      <c r="Z198" t="s">
        <v>118</v>
      </c>
      <c r="AA198">
        <v>360</v>
      </c>
      <c r="AB198" t="s">
        <v>81</v>
      </c>
      <c r="AC198" t="s">
        <v>119</v>
      </c>
      <c r="AD198" t="s">
        <v>120</v>
      </c>
      <c r="AE198" t="s">
        <v>121</v>
      </c>
      <c r="AF198">
        <v>11</v>
      </c>
      <c r="AG198" t="s">
        <v>122</v>
      </c>
      <c r="AH198">
        <v>2</v>
      </c>
      <c r="AI198" t="s">
        <v>84</v>
      </c>
      <c r="AJ198" t="s">
        <v>84</v>
      </c>
      <c r="AK198" t="s">
        <v>84</v>
      </c>
      <c r="AL198" t="s">
        <v>81</v>
      </c>
      <c r="AM198" t="s">
        <v>81</v>
      </c>
      <c r="AN198" t="s">
        <v>84</v>
      </c>
      <c r="AO198" t="s">
        <v>84</v>
      </c>
      <c r="AQ198" t="s">
        <v>123</v>
      </c>
      <c r="AR198">
        <v>277</v>
      </c>
      <c r="AS198" s="1"/>
      <c r="AT198" s="1"/>
      <c r="AU198" s="1" t="s">
        <v>106</v>
      </c>
      <c r="AV198" s="1" t="s">
        <v>107</v>
      </c>
      <c r="AW198" t="s">
        <v>73</v>
      </c>
      <c r="AX198" t="s">
        <v>91</v>
      </c>
      <c r="AY198">
        <v>373</v>
      </c>
      <c r="AZ198">
        <v>40</v>
      </c>
      <c r="BA198">
        <v>227</v>
      </c>
      <c r="BB198">
        <v>24.3</v>
      </c>
      <c r="BC198">
        <v>789</v>
      </c>
      <c r="BD198">
        <v>84.6</v>
      </c>
      <c r="BE198">
        <v>42</v>
      </c>
      <c r="BF198">
        <v>4.5</v>
      </c>
      <c r="BG198">
        <v>101</v>
      </c>
      <c r="BH198">
        <v>10.8</v>
      </c>
      <c r="BI198">
        <v>206</v>
      </c>
      <c r="BJ198">
        <v>39.799999999999997</v>
      </c>
      <c r="BK198">
        <v>117</v>
      </c>
      <c r="BL198">
        <v>22.7</v>
      </c>
      <c r="BM198">
        <v>382</v>
      </c>
      <c r="BN198">
        <v>73.900000000000006</v>
      </c>
      <c r="BO198">
        <v>49</v>
      </c>
      <c r="BP198">
        <v>9.5</v>
      </c>
      <c r="BQ198">
        <v>84</v>
      </c>
      <c r="BR198">
        <v>16.2</v>
      </c>
      <c r="BS198" t="s">
        <v>76</v>
      </c>
      <c r="BT198" t="s">
        <v>76</v>
      </c>
      <c r="BU198" t="s">
        <v>76</v>
      </c>
      <c r="BV198" t="s">
        <v>76</v>
      </c>
      <c r="BW198" t="s">
        <v>76</v>
      </c>
      <c r="BX198" t="s">
        <v>76</v>
      </c>
      <c r="BY198" t="s">
        <v>76</v>
      </c>
      <c r="BZ198" t="s">
        <v>76</v>
      </c>
      <c r="CA198" t="s">
        <v>76</v>
      </c>
      <c r="CB198" t="s">
        <v>76</v>
      </c>
      <c r="CC198">
        <v>4.32</v>
      </c>
      <c r="CD198">
        <v>118</v>
      </c>
      <c r="CE198">
        <v>6.18</v>
      </c>
      <c r="CF198">
        <v>12.6</v>
      </c>
      <c r="CG198">
        <v>7.4</v>
      </c>
      <c r="CH198">
        <v>70.900000000000006</v>
      </c>
      <c r="CI198">
        <v>8.1</v>
      </c>
      <c r="CJ198">
        <v>1</v>
      </c>
      <c r="CK198">
        <v>252</v>
      </c>
      <c r="CL198">
        <v>3.6</v>
      </c>
      <c r="CM198">
        <v>109</v>
      </c>
      <c r="CN198">
        <v>6.8</v>
      </c>
      <c r="CO198">
        <v>8.1</v>
      </c>
      <c r="CP198">
        <v>6.6</v>
      </c>
      <c r="CQ198">
        <v>84.7</v>
      </c>
      <c r="CR198">
        <v>0.3</v>
      </c>
      <c r="CS198">
        <v>0.3</v>
      </c>
      <c r="CT198">
        <v>316</v>
      </c>
      <c r="CU198" t="s">
        <v>76</v>
      </c>
      <c r="CV198" t="s">
        <v>76</v>
      </c>
      <c r="CW198" t="s">
        <v>76</v>
      </c>
      <c r="CX198" t="s">
        <v>76</v>
      </c>
      <c r="DB198" t="s">
        <v>76</v>
      </c>
      <c r="DC198">
        <v>45</v>
      </c>
      <c r="DD198">
        <v>72</v>
      </c>
      <c r="DE198">
        <v>24.3</v>
      </c>
      <c r="DF198">
        <v>23.6</v>
      </c>
      <c r="DJ198">
        <v>7.34</v>
      </c>
      <c r="DK198">
        <v>3</v>
      </c>
    </row>
    <row r="199" spans="1:115">
      <c r="A199">
        <v>1001274974</v>
      </c>
      <c r="B199" t="s">
        <v>72</v>
      </c>
      <c r="C199">
        <v>54</v>
      </c>
      <c r="D199">
        <v>170</v>
      </c>
      <c r="E199">
        <v>66</v>
      </c>
      <c r="F199">
        <v>36.299999999999997</v>
      </c>
      <c r="G199">
        <v>134</v>
      </c>
      <c r="H199">
        <v>88</v>
      </c>
      <c r="I199" t="s">
        <v>124</v>
      </c>
      <c r="J199">
        <f>FIND("烟",I199)</f>
        <v>2</v>
      </c>
      <c r="L199">
        <v>90</v>
      </c>
      <c r="M199" t="s">
        <v>125</v>
      </c>
      <c r="N199">
        <f t="shared" si="9"/>
        <v>2</v>
      </c>
      <c r="O199">
        <v>2</v>
      </c>
      <c r="P199">
        <v>1</v>
      </c>
      <c r="Q199" t="s">
        <v>75</v>
      </c>
      <c r="R199" s="32" t="s">
        <v>126</v>
      </c>
      <c r="S199">
        <v>1</v>
      </c>
      <c r="T199" t="s">
        <v>77</v>
      </c>
      <c r="U199" t="s">
        <v>76</v>
      </c>
      <c r="V199" t="s">
        <v>76</v>
      </c>
      <c r="W199" t="s">
        <v>127</v>
      </c>
      <c r="X199" t="s">
        <v>76</v>
      </c>
      <c r="Y199" t="s">
        <v>128</v>
      </c>
      <c r="Z199" t="s">
        <v>129</v>
      </c>
      <c r="AA199">
        <v>620</v>
      </c>
      <c r="AB199" t="s">
        <v>81</v>
      </c>
      <c r="AC199" t="s">
        <v>82</v>
      </c>
      <c r="AD199" t="s">
        <v>78</v>
      </c>
      <c r="AE199" t="s">
        <v>130</v>
      </c>
      <c r="AF199">
        <v>4</v>
      </c>
      <c r="AG199" t="s">
        <v>84</v>
      </c>
      <c r="AH199" t="s">
        <v>84</v>
      </c>
      <c r="AI199" t="s">
        <v>76</v>
      </c>
      <c r="AJ199" t="s">
        <v>76</v>
      </c>
      <c r="AK199" t="s">
        <v>76</v>
      </c>
      <c r="AL199" t="s">
        <v>81</v>
      </c>
      <c r="AM199" t="s">
        <v>81</v>
      </c>
      <c r="AN199" t="s">
        <v>131</v>
      </c>
      <c r="AO199">
        <v>2</v>
      </c>
      <c r="AQ199" t="s">
        <v>132</v>
      </c>
      <c r="AR199">
        <v>43</v>
      </c>
      <c r="AS199" s="1"/>
      <c r="AT199" s="1"/>
      <c r="AU199" s="1" t="s">
        <v>77</v>
      </c>
      <c r="AV199" s="1" t="s">
        <v>133</v>
      </c>
      <c r="AW199" t="s">
        <v>134</v>
      </c>
      <c r="AX199" t="s">
        <v>91</v>
      </c>
      <c r="AY199">
        <v>395</v>
      </c>
      <c r="AZ199">
        <v>37.200000000000003</v>
      </c>
      <c r="BA199">
        <v>386</v>
      </c>
      <c r="BB199">
        <v>36.299999999999997</v>
      </c>
      <c r="BC199">
        <v>837</v>
      </c>
      <c r="BD199">
        <v>78.7</v>
      </c>
      <c r="BE199">
        <v>69</v>
      </c>
      <c r="BF199">
        <v>6.4</v>
      </c>
      <c r="BG199">
        <v>157</v>
      </c>
      <c r="BH199">
        <v>14.8</v>
      </c>
      <c r="BI199">
        <v>379</v>
      </c>
      <c r="BJ199">
        <v>29.4</v>
      </c>
      <c r="BK199">
        <v>342</v>
      </c>
      <c r="BL199">
        <v>26.4</v>
      </c>
      <c r="BM199">
        <v>800</v>
      </c>
      <c r="BN199">
        <v>61.9</v>
      </c>
      <c r="BO199">
        <v>264</v>
      </c>
      <c r="BP199">
        <v>20.399999999999999</v>
      </c>
      <c r="BQ199">
        <v>224</v>
      </c>
      <c r="BR199">
        <v>17.3</v>
      </c>
      <c r="BS199" t="s">
        <v>76</v>
      </c>
      <c r="BT199" t="s">
        <v>76</v>
      </c>
      <c r="BU199" t="s">
        <v>76</v>
      </c>
      <c r="BV199" t="s">
        <v>76</v>
      </c>
      <c r="BW199" t="s">
        <v>76</v>
      </c>
      <c r="BX199" t="s">
        <v>76</v>
      </c>
      <c r="BY199" t="s">
        <v>76</v>
      </c>
      <c r="BZ199" t="s">
        <v>76</v>
      </c>
      <c r="CA199" t="s">
        <v>76</v>
      </c>
      <c r="CB199" t="s">
        <v>76</v>
      </c>
      <c r="CC199">
        <v>3.71</v>
      </c>
      <c r="CD199">
        <v>124</v>
      </c>
      <c r="CE199">
        <v>3.95</v>
      </c>
      <c r="CF199">
        <v>27.1</v>
      </c>
      <c r="CG199">
        <v>19</v>
      </c>
      <c r="CH199">
        <v>50.3</v>
      </c>
      <c r="CI199">
        <v>2.8</v>
      </c>
      <c r="CJ199">
        <v>0.8</v>
      </c>
      <c r="CK199">
        <v>111</v>
      </c>
      <c r="CL199">
        <v>3.42</v>
      </c>
      <c r="CM199">
        <v>106</v>
      </c>
      <c r="CN199">
        <v>4.76</v>
      </c>
      <c r="CO199">
        <v>28.4</v>
      </c>
      <c r="CP199">
        <v>14.2</v>
      </c>
      <c r="CQ199">
        <v>55.1</v>
      </c>
      <c r="CR199">
        <v>1.9</v>
      </c>
      <c r="CS199">
        <v>0.4</v>
      </c>
      <c r="CT199">
        <v>135</v>
      </c>
      <c r="CU199" t="s">
        <v>76</v>
      </c>
      <c r="CV199" t="s">
        <v>76</v>
      </c>
      <c r="CW199" t="s">
        <v>76</v>
      </c>
      <c r="CX199" t="s">
        <v>76</v>
      </c>
      <c r="DB199" t="s">
        <v>76</v>
      </c>
      <c r="DC199">
        <v>42</v>
      </c>
      <c r="DD199">
        <v>86</v>
      </c>
      <c r="DE199">
        <v>26</v>
      </c>
      <c r="DF199">
        <v>26</v>
      </c>
      <c r="DJ199">
        <v>7.4</v>
      </c>
      <c r="DK199">
        <v>3</v>
      </c>
    </row>
    <row r="200" spans="1:115" ht="15.75" thickBot="1">
      <c r="A200">
        <v>1001289455</v>
      </c>
      <c r="B200" t="s">
        <v>72</v>
      </c>
      <c r="C200">
        <v>46</v>
      </c>
      <c r="D200">
        <v>171</v>
      </c>
      <c r="E200">
        <v>70</v>
      </c>
      <c r="F200">
        <v>36.4</v>
      </c>
      <c r="G200">
        <v>128</v>
      </c>
      <c r="H200">
        <v>88</v>
      </c>
      <c r="I200" t="s">
        <v>135</v>
      </c>
      <c r="J200">
        <f>FIND("烟",I200)</f>
        <v>2</v>
      </c>
      <c r="L200">
        <v>80</v>
      </c>
      <c r="M200" t="s">
        <v>136</v>
      </c>
      <c r="N200">
        <f t="shared" si="9"/>
        <v>2</v>
      </c>
      <c r="O200">
        <v>1</v>
      </c>
      <c r="P200">
        <v>1</v>
      </c>
      <c r="Q200" t="s">
        <v>75</v>
      </c>
      <c r="R200" s="32" t="s">
        <v>137</v>
      </c>
      <c r="S200">
        <v>1</v>
      </c>
      <c r="T200" t="s">
        <v>77</v>
      </c>
      <c r="U200" t="s">
        <v>76</v>
      </c>
      <c r="V200" t="s">
        <v>76</v>
      </c>
      <c r="W200" t="s">
        <v>76</v>
      </c>
      <c r="X200" t="s">
        <v>76</v>
      </c>
      <c r="Y200" t="s">
        <v>76</v>
      </c>
      <c r="Z200" t="s">
        <v>80</v>
      </c>
      <c r="AA200" t="s">
        <v>76</v>
      </c>
      <c r="AB200" t="s">
        <v>81</v>
      </c>
      <c r="AC200" t="s">
        <v>82</v>
      </c>
      <c r="AD200" t="s">
        <v>78</v>
      </c>
      <c r="AE200" t="s">
        <v>138</v>
      </c>
      <c r="AF200">
        <v>3</v>
      </c>
      <c r="AG200" t="s">
        <v>139</v>
      </c>
      <c r="AH200">
        <v>1</v>
      </c>
      <c r="AI200" t="s">
        <v>84</v>
      </c>
      <c r="AJ200" t="s">
        <v>84</v>
      </c>
      <c r="AK200" t="s">
        <v>84</v>
      </c>
      <c r="AL200" t="s">
        <v>81</v>
      </c>
      <c r="AM200" t="s">
        <v>81</v>
      </c>
      <c r="AN200" t="s">
        <v>140</v>
      </c>
      <c r="AO200">
        <v>2</v>
      </c>
      <c r="AQ200" t="s">
        <v>141</v>
      </c>
      <c r="AR200">
        <v>84</v>
      </c>
      <c r="AS200" s="1"/>
      <c r="AT200" s="1"/>
      <c r="AU200" s="1" t="s">
        <v>77</v>
      </c>
      <c r="AV200" s="1" t="s">
        <v>133</v>
      </c>
      <c r="AW200" t="s">
        <v>73</v>
      </c>
      <c r="AX200" t="s">
        <v>91</v>
      </c>
      <c r="AY200">
        <v>1072</v>
      </c>
      <c r="AZ200">
        <v>40.6</v>
      </c>
      <c r="BA200">
        <v>942</v>
      </c>
      <c r="BB200">
        <v>35.700000000000003</v>
      </c>
      <c r="BC200">
        <v>2102</v>
      </c>
      <c r="BD200" s="17">
        <v>79.599999999999994</v>
      </c>
      <c r="BE200">
        <v>282</v>
      </c>
      <c r="BF200">
        <v>10.7</v>
      </c>
      <c r="BG200">
        <v>243</v>
      </c>
      <c r="BH200">
        <v>9.1999999999999993</v>
      </c>
      <c r="BI200">
        <v>280</v>
      </c>
      <c r="BJ200">
        <v>28.5</v>
      </c>
      <c r="BK200">
        <v>468</v>
      </c>
      <c r="BL200">
        <v>47.6</v>
      </c>
      <c r="BM200">
        <v>816</v>
      </c>
      <c r="BN200">
        <v>83</v>
      </c>
      <c r="BO200">
        <v>32</v>
      </c>
      <c r="BP200">
        <v>3.2</v>
      </c>
      <c r="BQ200">
        <v>132</v>
      </c>
      <c r="BR200" s="15">
        <v>13.4</v>
      </c>
      <c r="BS200" t="s">
        <v>76</v>
      </c>
      <c r="BT200" t="s">
        <v>76</v>
      </c>
      <c r="BU200" t="s">
        <v>76</v>
      </c>
      <c r="BV200" t="s">
        <v>76</v>
      </c>
      <c r="BW200" t="s">
        <v>76</v>
      </c>
      <c r="BX200">
        <v>432</v>
      </c>
      <c r="BY200">
        <v>4.12</v>
      </c>
      <c r="BZ200">
        <v>13</v>
      </c>
      <c r="CA200" t="s">
        <v>108</v>
      </c>
      <c r="CB200">
        <v>9.02</v>
      </c>
      <c r="CC200">
        <v>4.95</v>
      </c>
      <c r="CD200">
        <v>114</v>
      </c>
      <c r="CE200">
        <v>6.89</v>
      </c>
      <c r="CF200">
        <v>9.6</v>
      </c>
      <c r="CG200">
        <v>5.5</v>
      </c>
      <c r="CH200">
        <v>83.8</v>
      </c>
      <c r="CI200">
        <v>1</v>
      </c>
      <c r="CJ200">
        <v>0.1</v>
      </c>
      <c r="CK200">
        <v>279</v>
      </c>
      <c r="CL200">
        <v>5.21</v>
      </c>
      <c r="CM200">
        <v>119</v>
      </c>
      <c r="CN200">
        <v>8.77</v>
      </c>
      <c r="CO200">
        <v>16.5</v>
      </c>
      <c r="CP200">
        <v>5.8</v>
      </c>
      <c r="CQ200">
        <v>76.400000000000006</v>
      </c>
      <c r="CR200">
        <v>1</v>
      </c>
      <c r="CS200">
        <v>0.3</v>
      </c>
      <c r="CT200">
        <v>330</v>
      </c>
      <c r="CU200" t="s">
        <v>76</v>
      </c>
      <c r="CV200" t="s">
        <v>76</v>
      </c>
      <c r="CW200" t="s">
        <v>76</v>
      </c>
      <c r="CX200" t="s">
        <v>76</v>
      </c>
      <c r="DB200" t="s">
        <v>76</v>
      </c>
      <c r="DC200">
        <v>44</v>
      </c>
      <c r="DD200">
        <v>73</v>
      </c>
      <c r="DE200">
        <v>27.9</v>
      </c>
      <c r="DF200">
        <v>27</v>
      </c>
      <c r="DJ200">
        <v>7.41</v>
      </c>
      <c r="DK200">
        <v>3</v>
      </c>
    </row>
    <row r="201" spans="1:115">
      <c r="A201">
        <v>1001328711</v>
      </c>
      <c r="B201" t="s">
        <v>72</v>
      </c>
      <c r="C201">
        <v>57</v>
      </c>
      <c r="D201">
        <v>170</v>
      </c>
      <c r="E201">
        <v>60</v>
      </c>
      <c r="F201">
        <v>36.299999999999997</v>
      </c>
      <c r="G201">
        <v>105</v>
      </c>
      <c r="H201">
        <v>78</v>
      </c>
      <c r="I201" t="s">
        <v>142</v>
      </c>
      <c r="J201">
        <f>FIND("烟",I201)</f>
        <v>2</v>
      </c>
      <c r="L201" t="s">
        <v>73</v>
      </c>
      <c r="M201" t="s">
        <v>143</v>
      </c>
      <c r="N201">
        <f t="shared" si="9"/>
        <v>3</v>
      </c>
      <c r="O201">
        <v>1</v>
      </c>
      <c r="P201">
        <v>1</v>
      </c>
      <c r="Q201" t="s">
        <v>96</v>
      </c>
      <c r="R201" s="32" t="s">
        <v>144</v>
      </c>
      <c r="S201">
        <v>2</v>
      </c>
      <c r="T201" t="s">
        <v>77</v>
      </c>
      <c r="U201" t="s">
        <v>76</v>
      </c>
      <c r="V201">
        <v>7.17</v>
      </c>
      <c r="W201" t="s">
        <v>76</v>
      </c>
      <c r="X201" t="s">
        <v>76</v>
      </c>
      <c r="Y201" t="s">
        <v>145</v>
      </c>
      <c r="Z201" t="s">
        <v>146</v>
      </c>
      <c r="AA201">
        <v>200</v>
      </c>
      <c r="AB201" t="s">
        <v>81</v>
      </c>
      <c r="AC201" t="s">
        <v>82</v>
      </c>
      <c r="AD201" t="s">
        <v>78</v>
      </c>
      <c r="AE201" t="s">
        <v>147</v>
      </c>
      <c r="AF201">
        <v>3</v>
      </c>
      <c r="AG201" t="s">
        <v>148</v>
      </c>
      <c r="AH201">
        <v>2</v>
      </c>
      <c r="AI201" t="s">
        <v>84</v>
      </c>
      <c r="AJ201" t="s">
        <v>84</v>
      </c>
      <c r="AK201" t="s">
        <v>84</v>
      </c>
      <c r="AL201" t="s">
        <v>81</v>
      </c>
      <c r="AM201" t="s">
        <v>81</v>
      </c>
      <c r="AN201" t="s">
        <v>149</v>
      </c>
      <c r="AO201">
        <v>2</v>
      </c>
      <c r="AQ201" t="s">
        <v>150</v>
      </c>
      <c r="AR201">
        <v>82</v>
      </c>
      <c r="AS201" s="1"/>
      <c r="AT201" s="1"/>
      <c r="AU201" s="1" t="s">
        <v>77</v>
      </c>
      <c r="AV201" s="1" t="s">
        <v>151</v>
      </c>
      <c r="AW201" t="s">
        <v>73</v>
      </c>
      <c r="AX201" t="s">
        <v>91</v>
      </c>
      <c r="AY201">
        <v>808</v>
      </c>
      <c r="AZ201">
        <v>44.9</v>
      </c>
      <c r="BA201">
        <v>537</v>
      </c>
      <c r="BB201">
        <v>29.8</v>
      </c>
      <c r="BC201">
        <v>1388</v>
      </c>
      <c r="BD201">
        <v>77.099999999999994</v>
      </c>
      <c r="BE201">
        <v>152</v>
      </c>
      <c r="BF201">
        <v>8.5</v>
      </c>
      <c r="BG201">
        <v>257</v>
      </c>
      <c r="BH201">
        <v>14.3</v>
      </c>
      <c r="BI201">
        <v>949</v>
      </c>
      <c r="BJ201">
        <v>51.3</v>
      </c>
      <c r="BK201">
        <v>546</v>
      </c>
      <c r="BL201">
        <v>29.5</v>
      </c>
      <c r="BM201">
        <v>1496</v>
      </c>
      <c r="BN201">
        <v>80.8</v>
      </c>
      <c r="BO201">
        <v>89</v>
      </c>
      <c r="BP201">
        <v>4.8</v>
      </c>
      <c r="BQ201">
        <v>261</v>
      </c>
      <c r="BR201">
        <v>14.1</v>
      </c>
      <c r="BS201" t="s">
        <v>76</v>
      </c>
      <c r="BT201" t="s">
        <v>76</v>
      </c>
      <c r="BU201" t="s">
        <v>76</v>
      </c>
      <c r="BV201" t="s">
        <v>76</v>
      </c>
      <c r="BW201" t="s">
        <v>76</v>
      </c>
      <c r="BX201" t="s">
        <v>76</v>
      </c>
      <c r="BY201" t="s">
        <v>76</v>
      </c>
      <c r="BZ201" t="s">
        <v>76</v>
      </c>
      <c r="CA201" t="s">
        <v>76</v>
      </c>
      <c r="CB201" t="s">
        <v>76</v>
      </c>
      <c r="CC201">
        <v>4.08</v>
      </c>
      <c r="CD201">
        <v>84</v>
      </c>
      <c r="CE201">
        <v>8.75</v>
      </c>
      <c r="CF201">
        <v>16.7</v>
      </c>
      <c r="CG201">
        <v>15.5</v>
      </c>
      <c r="CH201">
        <v>58.3</v>
      </c>
      <c r="CI201">
        <v>8.1</v>
      </c>
      <c r="CJ201">
        <v>1.4</v>
      </c>
      <c r="CK201">
        <v>305</v>
      </c>
      <c r="CL201">
        <v>3.98</v>
      </c>
      <c r="CM201">
        <v>95</v>
      </c>
      <c r="CN201">
        <v>14.43</v>
      </c>
      <c r="CO201">
        <v>10</v>
      </c>
      <c r="CP201">
        <v>11.5</v>
      </c>
      <c r="CQ201">
        <v>78.099999999999994</v>
      </c>
      <c r="CR201">
        <v>0.04</v>
      </c>
      <c r="CS201">
        <v>0.1</v>
      </c>
      <c r="CT201">
        <v>165</v>
      </c>
      <c r="CU201">
        <v>45</v>
      </c>
      <c r="CV201">
        <v>99</v>
      </c>
      <c r="CW201">
        <v>27.9</v>
      </c>
      <c r="CX201">
        <v>26.9</v>
      </c>
      <c r="DB201">
        <v>7.4</v>
      </c>
      <c r="DC201">
        <v>54</v>
      </c>
      <c r="DD201">
        <v>60</v>
      </c>
      <c r="DE201">
        <v>27.2</v>
      </c>
      <c r="DF201">
        <v>25.1</v>
      </c>
      <c r="DJ201">
        <v>7.4</v>
      </c>
      <c r="DK201">
        <v>3</v>
      </c>
    </row>
    <row r="202" spans="1:115">
      <c r="A202">
        <v>1001203683</v>
      </c>
      <c r="B202" t="s">
        <v>109</v>
      </c>
      <c r="C202">
        <v>44</v>
      </c>
      <c r="D202">
        <v>162</v>
      </c>
      <c r="E202">
        <v>52</v>
      </c>
      <c r="F202">
        <v>36.6</v>
      </c>
      <c r="G202">
        <v>102</v>
      </c>
      <c r="H202">
        <v>76</v>
      </c>
      <c r="I202" t="s">
        <v>73</v>
      </c>
      <c r="L202">
        <v>70</v>
      </c>
      <c r="M202" t="s">
        <v>74</v>
      </c>
      <c r="N202">
        <f t="shared" si="9"/>
        <v>3</v>
      </c>
      <c r="O202">
        <v>1</v>
      </c>
      <c r="P202">
        <v>1</v>
      </c>
      <c r="Q202" t="s">
        <v>75</v>
      </c>
      <c r="R202" s="32" t="s">
        <v>76</v>
      </c>
      <c r="S202">
        <v>1</v>
      </c>
      <c r="T202" t="s">
        <v>77</v>
      </c>
      <c r="U202" t="s">
        <v>76</v>
      </c>
      <c r="V202">
        <v>9.6</v>
      </c>
      <c r="W202" t="s">
        <v>76</v>
      </c>
      <c r="X202" t="s">
        <v>76</v>
      </c>
      <c r="Y202" t="s">
        <v>76</v>
      </c>
      <c r="Z202" t="s">
        <v>99</v>
      </c>
      <c r="AA202" t="s">
        <v>76</v>
      </c>
      <c r="AB202" t="s">
        <v>81</v>
      </c>
      <c r="AC202" t="s">
        <v>82</v>
      </c>
      <c r="AD202" t="s">
        <v>78</v>
      </c>
      <c r="AE202" t="s">
        <v>152</v>
      </c>
      <c r="AF202">
        <v>4</v>
      </c>
      <c r="AG202" t="s">
        <v>153</v>
      </c>
      <c r="AH202">
        <v>1</v>
      </c>
      <c r="AI202" t="s">
        <v>84</v>
      </c>
      <c r="AJ202" t="s">
        <v>84</v>
      </c>
      <c r="AK202" t="s">
        <v>81</v>
      </c>
      <c r="AL202" t="s">
        <v>81</v>
      </c>
      <c r="AM202" t="s">
        <v>81</v>
      </c>
      <c r="AN202" t="s">
        <v>154</v>
      </c>
      <c r="AO202">
        <v>2</v>
      </c>
      <c r="AQ202" t="s">
        <v>155</v>
      </c>
      <c r="AR202">
        <v>107</v>
      </c>
      <c r="AS202" s="1"/>
      <c r="AT202" s="1"/>
      <c r="AU202" s="1" t="s">
        <v>106</v>
      </c>
      <c r="AV202" s="1" t="s">
        <v>107</v>
      </c>
      <c r="AW202" t="s">
        <v>73</v>
      </c>
      <c r="AX202" t="s">
        <v>91</v>
      </c>
      <c r="AY202">
        <v>257</v>
      </c>
      <c r="AZ202">
        <v>24.9</v>
      </c>
      <c r="BA202">
        <v>384</v>
      </c>
      <c r="BB202">
        <v>37.200000000000003</v>
      </c>
      <c r="BC202">
        <v>636</v>
      </c>
      <c r="BD202">
        <v>61.6</v>
      </c>
      <c r="BE202">
        <v>173</v>
      </c>
      <c r="BF202">
        <v>16.8</v>
      </c>
      <c r="BG202">
        <v>218</v>
      </c>
      <c r="BH202">
        <v>21.1</v>
      </c>
      <c r="BI202">
        <v>201</v>
      </c>
      <c r="BJ202">
        <v>21.4</v>
      </c>
      <c r="BK202">
        <v>237</v>
      </c>
      <c r="BL202">
        <v>25.3</v>
      </c>
      <c r="BM202">
        <v>499</v>
      </c>
      <c r="BN202">
        <v>53.3</v>
      </c>
      <c r="BO202">
        <v>294</v>
      </c>
      <c r="BP202">
        <v>31.4</v>
      </c>
      <c r="BQ202">
        <v>140</v>
      </c>
      <c r="BR202">
        <v>15</v>
      </c>
      <c r="BS202" t="s">
        <v>76</v>
      </c>
      <c r="BT202" t="s">
        <v>76</v>
      </c>
      <c r="BU202" t="s">
        <v>76</v>
      </c>
      <c r="BV202" t="s">
        <v>76</v>
      </c>
      <c r="BW202" t="s">
        <v>76</v>
      </c>
      <c r="BX202">
        <v>615</v>
      </c>
      <c r="BY202">
        <v>7.98</v>
      </c>
      <c r="BZ202">
        <v>9.3800000000000008</v>
      </c>
      <c r="CA202" t="s">
        <v>108</v>
      </c>
      <c r="CB202">
        <v>7.76</v>
      </c>
      <c r="CC202">
        <v>3.52</v>
      </c>
      <c r="CD202">
        <v>112</v>
      </c>
      <c r="CE202">
        <v>3.97</v>
      </c>
      <c r="CF202">
        <v>24.9</v>
      </c>
      <c r="CG202">
        <v>6</v>
      </c>
      <c r="CH202">
        <v>67.3</v>
      </c>
      <c r="CI202">
        <v>0.06</v>
      </c>
      <c r="CJ202">
        <v>0.3</v>
      </c>
      <c r="CK202">
        <v>205</v>
      </c>
      <c r="CL202">
        <v>4</v>
      </c>
      <c r="CM202">
        <v>113</v>
      </c>
      <c r="CN202">
        <v>6.71</v>
      </c>
      <c r="CO202">
        <v>6.4</v>
      </c>
      <c r="CP202">
        <v>4</v>
      </c>
      <c r="CQ202">
        <v>88.5</v>
      </c>
      <c r="CR202">
        <v>1</v>
      </c>
      <c r="CS202">
        <v>0.1</v>
      </c>
      <c r="CT202">
        <v>142</v>
      </c>
      <c r="CU202" t="s">
        <v>76</v>
      </c>
      <c r="CV202" t="s">
        <v>76</v>
      </c>
      <c r="CW202" t="s">
        <v>76</v>
      </c>
      <c r="CX202" t="s">
        <v>76</v>
      </c>
      <c r="DB202" t="s">
        <v>76</v>
      </c>
      <c r="DC202" t="s">
        <v>76</v>
      </c>
      <c r="DD202" t="s">
        <v>76</v>
      </c>
      <c r="DE202" t="s">
        <v>76</v>
      </c>
      <c r="DF202" t="s">
        <v>76</v>
      </c>
      <c r="DJ202" t="s">
        <v>76</v>
      </c>
      <c r="DK202">
        <v>3</v>
      </c>
    </row>
    <row r="203" spans="1:115">
      <c r="A203">
        <v>1000792751</v>
      </c>
      <c r="B203" t="s">
        <v>72</v>
      </c>
      <c r="C203">
        <v>69</v>
      </c>
      <c r="D203">
        <v>164</v>
      </c>
      <c r="E203">
        <v>61</v>
      </c>
      <c r="F203">
        <v>36.5</v>
      </c>
      <c r="G203">
        <v>120</v>
      </c>
      <c r="H203">
        <v>70</v>
      </c>
      <c r="I203" t="s">
        <v>156</v>
      </c>
      <c r="J203">
        <f>FIND("烟",I203)</f>
        <v>2</v>
      </c>
      <c r="L203">
        <v>80</v>
      </c>
      <c r="M203" t="s">
        <v>157</v>
      </c>
      <c r="N203">
        <f t="shared" si="9"/>
        <v>2</v>
      </c>
      <c r="O203">
        <v>2</v>
      </c>
      <c r="P203">
        <v>1</v>
      </c>
      <c r="Q203" t="s">
        <v>96</v>
      </c>
      <c r="R203" s="32" t="s">
        <v>158</v>
      </c>
      <c r="S203">
        <v>2</v>
      </c>
      <c r="T203" t="s">
        <v>77</v>
      </c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Z203" t="s">
        <v>159</v>
      </c>
      <c r="AA203">
        <v>300</v>
      </c>
      <c r="AB203" t="s">
        <v>81</v>
      </c>
      <c r="AC203" t="s">
        <v>82</v>
      </c>
      <c r="AD203" t="s">
        <v>78</v>
      </c>
      <c r="AE203" t="s">
        <v>160</v>
      </c>
      <c r="AF203">
        <v>7</v>
      </c>
      <c r="AG203" t="s">
        <v>161</v>
      </c>
      <c r="AH203">
        <v>2</v>
      </c>
      <c r="AI203" t="s">
        <v>84</v>
      </c>
      <c r="AJ203" t="s">
        <v>84</v>
      </c>
      <c r="AK203" t="s">
        <v>84</v>
      </c>
      <c r="AL203" t="s">
        <v>81</v>
      </c>
      <c r="AM203" t="s">
        <v>84</v>
      </c>
      <c r="AN203" t="s">
        <v>84</v>
      </c>
      <c r="AO203" t="s">
        <v>84</v>
      </c>
      <c r="AQ203" t="s">
        <v>162</v>
      </c>
      <c r="AR203">
        <v>124</v>
      </c>
      <c r="AS203" s="1"/>
      <c r="AT203" s="1"/>
      <c r="AU203" s="1" t="s">
        <v>77</v>
      </c>
      <c r="AV203" s="1" t="s">
        <v>133</v>
      </c>
      <c r="AW203" t="s">
        <v>73</v>
      </c>
      <c r="AX203" t="s">
        <v>91</v>
      </c>
      <c r="AY203" t="s">
        <v>76</v>
      </c>
      <c r="AZ203" t="s">
        <v>76</v>
      </c>
      <c r="BA203" t="s">
        <v>76</v>
      </c>
      <c r="BB203" t="s">
        <v>76</v>
      </c>
      <c r="BC203">
        <v>1200</v>
      </c>
      <c r="BD203">
        <v>72</v>
      </c>
      <c r="BE203">
        <v>327</v>
      </c>
      <c r="BF203">
        <v>20</v>
      </c>
      <c r="BG203" t="s">
        <v>76</v>
      </c>
      <c r="BH203" t="s">
        <v>76</v>
      </c>
      <c r="BI203" t="s">
        <v>76</v>
      </c>
      <c r="BJ203" t="s">
        <v>76</v>
      </c>
      <c r="BK203" t="s">
        <v>76</v>
      </c>
      <c r="BL203" t="s">
        <v>76</v>
      </c>
      <c r="BM203" t="s">
        <v>76</v>
      </c>
      <c r="BN203" t="s">
        <v>76</v>
      </c>
      <c r="BO203" t="s">
        <v>76</v>
      </c>
      <c r="BP203" t="s">
        <v>76</v>
      </c>
      <c r="BQ203" t="s">
        <v>76</v>
      </c>
      <c r="BR203" t="s">
        <v>76</v>
      </c>
      <c r="BS203">
        <v>544</v>
      </c>
      <c r="BT203">
        <v>7.02</v>
      </c>
      <c r="BU203">
        <v>22.9</v>
      </c>
      <c r="BV203" t="s">
        <v>108</v>
      </c>
      <c r="BW203">
        <v>9.01</v>
      </c>
      <c r="BX203" t="s">
        <v>76</v>
      </c>
      <c r="BY203" t="s">
        <v>76</v>
      </c>
      <c r="BZ203" t="s">
        <v>76</v>
      </c>
      <c r="CA203" t="s">
        <v>76</v>
      </c>
      <c r="CB203" t="s">
        <v>76</v>
      </c>
      <c r="CC203">
        <v>4.3600000000000003</v>
      </c>
      <c r="CD203">
        <v>127</v>
      </c>
      <c r="CE203">
        <v>7.45</v>
      </c>
      <c r="CF203">
        <v>18.8</v>
      </c>
      <c r="CG203">
        <v>8.1999999999999993</v>
      </c>
      <c r="CH203">
        <v>69.5</v>
      </c>
      <c r="CI203">
        <v>3</v>
      </c>
      <c r="CJ203">
        <v>0.5</v>
      </c>
      <c r="CK203">
        <v>297</v>
      </c>
      <c r="CL203">
        <v>4.78</v>
      </c>
      <c r="CM203">
        <v>132</v>
      </c>
      <c r="CN203">
        <v>6.94</v>
      </c>
      <c r="CO203">
        <v>16.399999999999999</v>
      </c>
      <c r="CP203">
        <v>5.8</v>
      </c>
      <c r="CQ203">
        <v>71</v>
      </c>
      <c r="CR203">
        <v>6.5</v>
      </c>
      <c r="CS203">
        <v>0.3</v>
      </c>
      <c r="CT203">
        <v>183</v>
      </c>
      <c r="CU203">
        <v>43</v>
      </c>
      <c r="CV203">
        <v>82</v>
      </c>
      <c r="CW203">
        <v>25.4</v>
      </c>
      <c r="CX203">
        <v>24.9</v>
      </c>
      <c r="DB203">
        <v>7.38</v>
      </c>
      <c r="DC203">
        <v>43</v>
      </c>
      <c r="DD203">
        <v>104</v>
      </c>
      <c r="DE203">
        <v>26.1</v>
      </c>
      <c r="DF203">
        <v>26.6</v>
      </c>
      <c r="DJ203">
        <v>7.35</v>
      </c>
      <c r="DK203">
        <v>3</v>
      </c>
    </row>
    <row r="204" spans="1:115">
      <c r="A204">
        <v>1001190033</v>
      </c>
      <c r="B204" t="s">
        <v>72</v>
      </c>
      <c r="C204">
        <v>49</v>
      </c>
      <c r="D204">
        <v>161</v>
      </c>
      <c r="E204">
        <v>66</v>
      </c>
      <c r="F204">
        <v>37</v>
      </c>
      <c r="G204">
        <v>132</v>
      </c>
      <c r="H204">
        <v>88</v>
      </c>
      <c r="I204" t="s">
        <v>73</v>
      </c>
      <c r="L204">
        <v>70</v>
      </c>
      <c r="M204" t="s">
        <v>74</v>
      </c>
      <c r="N204">
        <f t="shared" si="9"/>
        <v>3</v>
      </c>
      <c r="O204">
        <v>1</v>
      </c>
      <c r="P204">
        <v>1</v>
      </c>
      <c r="Q204" t="s">
        <v>75</v>
      </c>
      <c r="R204" s="32" t="s">
        <v>76</v>
      </c>
      <c r="S204">
        <v>1</v>
      </c>
      <c r="T204" t="s">
        <v>77</v>
      </c>
      <c r="U204" t="s">
        <v>76</v>
      </c>
      <c r="V204" t="s">
        <v>76</v>
      </c>
      <c r="W204" t="s">
        <v>76</v>
      </c>
      <c r="X204" t="s">
        <v>76</v>
      </c>
      <c r="Y204" t="s">
        <v>76</v>
      </c>
      <c r="Z204" t="s">
        <v>129</v>
      </c>
      <c r="AA204">
        <v>1000</v>
      </c>
      <c r="AB204" t="s">
        <v>81</v>
      </c>
      <c r="AC204" t="s">
        <v>82</v>
      </c>
      <c r="AD204" t="s">
        <v>78</v>
      </c>
      <c r="AE204" t="s">
        <v>163</v>
      </c>
      <c r="AF204">
        <v>2</v>
      </c>
      <c r="AG204" t="s">
        <v>164</v>
      </c>
      <c r="AH204">
        <v>2</v>
      </c>
      <c r="AI204" t="s">
        <v>84</v>
      </c>
      <c r="AJ204" t="s">
        <v>84</v>
      </c>
      <c r="AK204" t="s">
        <v>81</v>
      </c>
      <c r="AL204" t="s">
        <v>81</v>
      </c>
      <c r="AM204" t="s">
        <v>81</v>
      </c>
      <c r="AN204" t="s">
        <v>165</v>
      </c>
      <c r="AO204">
        <v>2</v>
      </c>
      <c r="AQ204" t="s">
        <v>166</v>
      </c>
      <c r="AR204">
        <v>58</v>
      </c>
      <c r="AS204" s="1"/>
      <c r="AT204" s="1"/>
      <c r="AU204" s="1" t="s">
        <v>77</v>
      </c>
      <c r="AV204" s="1" t="s">
        <v>133</v>
      </c>
      <c r="AW204" t="s">
        <v>73</v>
      </c>
      <c r="AX204" t="s">
        <v>91</v>
      </c>
      <c r="AY204">
        <v>639</v>
      </c>
      <c r="AZ204">
        <v>55.2</v>
      </c>
      <c r="BA204">
        <v>301</v>
      </c>
      <c r="BB204">
        <v>26</v>
      </c>
      <c r="BC204">
        <v>976</v>
      </c>
      <c r="BD204">
        <v>84.3</v>
      </c>
      <c r="BE204">
        <v>43</v>
      </c>
      <c r="BF204">
        <v>3.7</v>
      </c>
      <c r="BG204">
        <v>137</v>
      </c>
      <c r="BH204">
        <v>11.8</v>
      </c>
      <c r="BI204">
        <v>434</v>
      </c>
      <c r="BJ204">
        <v>46.9</v>
      </c>
      <c r="BK204">
        <v>288</v>
      </c>
      <c r="BL204">
        <v>31.2</v>
      </c>
      <c r="BM204">
        <v>743</v>
      </c>
      <c r="BN204">
        <v>80.3</v>
      </c>
      <c r="BO204">
        <v>26</v>
      </c>
      <c r="BP204">
        <v>2.8</v>
      </c>
      <c r="BQ204">
        <v>156</v>
      </c>
      <c r="BR204">
        <v>16.8</v>
      </c>
      <c r="BS204">
        <v>548</v>
      </c>
      <c r="BT204">
        <v>2.5299999999999998</v>
      </c>
      <c r="BU204">
        <v>21.9</v>
      </c>
      <c r="BV204" t="s">
        <v>108</v>
      </c>
      <c r="BW204">
        <v>16.8</v>
      </c>
      <c r="BX204" t="s">
        <v>76</v>
      </c>
      <c r="BY204" t="s">
        <v>76</v>
      </c>
      <c r="BZ204" t="s">
        <v>76</v>
      </c>
      <c r="CA204" t="s">
        <v>76</v>
      </c>
      <c r="CB204" t="s">
        <v>76</v>
      </c>
      <c r="CC204">
        <v>3.34</v>
      </c>
      <c r="CD204">
        <v>123</v>
      </c>
      <c r="CE204">
        <v>3.26</v>
      </c>
      <c r="CF204">
        <v>36</v>
      </c>
      <c r="CG204">
        <v>14</v>
      </c>
      <c r="CH204">
        <v>50</v>
      </c>
      <c r="CI204">
        <v>0</v>
      </c>
      <c r="CJ204">
        <v>0</v>
      </c>
      <c r="CK204">
        <v>231</v>
      </c>
      <c r="CL204">
        <v>2.73</v>
      </c>
      <c r="CM204">
        <v>93</v>
      </c>
      <c r="CN204">
        <v>2.98</v>
      </c>
      <c r="CO204">
        <v>29.2</v>
      </c>
      <c r="CP204">
        <v>24.8</v>
      </c>
      <c r="CQ204">
        <v>45.4</v>
      </c>
      <c r="CR204">
        <v>0.3</v>
      </c>
      <c r="CS204">
        <v>0.3</v>
      </c>
      <c r="CT204">
        <v>101</v>
      </c>
      <c r="CU204" t="s">
        <v>76</v>
      </c>
      <c r="CV204" t="s">
        <v>76</v>
      </c>
      <c r="CW204" t="s">
        <v>76</v>
      </c>
      <c r="CX204" t="s">
        <v>76</v>
      </c>
      <c r="DB204" t="s">
        <v>76</v>
      </c>
      <c r="DC204" t="s">
        <v>76</v>
      </c>
      <c r="DD204" t="s">
        <v>76</v>
      </c>
      <c r="DE204" t="s">
        <v>76</v>
      </c>
      <c r="DF204" t="s">
        <v>76</v>
      </c>
      <c r="DJ204" t="s">
        <v>76</v>
      </c>
      <c r="DK204">
        <v>3</v>
      </c>
    </row>
    <row r="205" spans="1:115">
      <c r="A205">
        <v>1001234934</v>
      </c>
      <c r="B205" t="s">
        <v>109</v>
      </c>
      <c r="C205">
        <v>42</v>
      </c>
      <c r="D205">
        <v>157</v>
      </c>
      <c r="E205">
        <v>57</v>
      </c>
      <c r="F205">
        <v>36.5</v>
      </c>
      <c r="G205">
        <v>122</v>
      </c>
      <c r="H205">
        <v>83</v>
      </c>
      <c r="I205" t="s">
        <v>168</v>
      </c>
      <c r="J205">
        <f>FIND("烟",I205)</f>
        <v>4</v>
      </c>
      <c r="K205">
        <f>FIND("酒",I205)</f>
        <v>1</v>
      </c>
      <c r="L205" t="s">
        <v>73</v>
      </c>
      <c r="M205" t="s">
        <v>169</v>
      </c>
      <c r="N205" t="e">
        <f t="shared" si="9"/>
        <v>#VALUE!</v>
      </c>
      <c r="O205">
        <v>1</v>
      </c>
      <c r="P205">
        <v>1</v>
      </c>
      <c r="Q205" t="s">
        <v>96</v>
      </c>
      <c r="R205" s="32" t="s">
        <v>170</v>
      </c>
      <c r="S205">
        <v>1</v>
      </c>
      <c r="T205" t="s">
        <v>77</v>
      </c>
      <c r="U205" t="s">
        <v>76</v>
      </c>
      <c r="V205" t="s">
        <v>76</v>
      </c>
      <c r="W205" t="s">
        <v>171</v>
      </c>
      <c r="X205" t="s">
        <v>76</v>
      </c>
      <c r="Y205" t="s">
        <v>172</v>
      </c>
      <c r="Z205" t="s">
        <v>173</v>
      </c>
      <c r="AA205">
        <v>240</v>
      </c>
      <c r="AB205" t="s">
        <v>81</v>
      </c>
      <c r="AC205" t="s">
        <v>82</v>
      </c>
      <c r="AD205" t="s">
        <v>78</v>
      </c>
      <c r="AE205" t="s">
        <v>174</v>
      </c>
      <c r="AF205">
        <v>9</v>
      </c>
      <c r="AG205" t="s">
        <v>175</v>
      </c>
      <c r="AH205">
        <v>1</v>
      </c>
      <c r="AI205" t="s">
        <v>84</v>
      </c>
      <c r="AJ205" t="s">
        <v>84</v>
      </c>
      <c r="AK205" t="s">
        <v>76</v>
      </c>
      <c r="AL205" t="s">
        <v>76</v>
      </c>
      <c r="AM205" t="s">
        <v>84</v>
      </c>
      <c r="AN205" t="s">
        <v>84</v>
      </c>
      <c r="AO205" t="s">
        <v>84</v>
      </c>
      <c r="AQ205" t="s">
        <v>176</v>
      </c>
      <c r="AR205">
        <v>166</v>
      </c>
      <c r="AS205" s="1"/>
      <c r="AT205" s="1"/>
      <c r="AU205" s="1" t="s">
        <v>77</v>
      </c>
      <c r="AV205" s="1" t="s">
        <v>133</v>
      </c>
      <c r="AW205" t="s">
        <v>73</v>
      </c>
      <c r="AX205" t="s">
        <v>91</v>
      </c>
      <c r="AY205" t="s">
        <v>76</v>
      </c>
      <c r="AZ205" t="s">
        <v>76</v>
      </c>
      <c r="BA205" t="s">
        <v>76</v>
      </c>
      <c r="BB205" t="s">
        <v>76</v>
      </c>
      <c r="BC205" t="s">
        <v>76</v>
      </c>
      <c r="BD205" t="s">
        <v>76</v>
      </c>
      <c r="BE205" t="s">
        <v>76</v>
      </c>
      <c r="BF205" t="s">
        <v>76</v>
      </c>
      <c r="BG205" t="s">
        <v>76</v>
      </c>
      <c r="BH205" t="s">
        <v>76</v>
      </c>
      <c r="BI205" t="s">
        <v>76</v>
      </c>
      <c r="BJ205" t="s">
        <v>76</v>
      </c>
      <c r="BK205" t="s">
        <v>76</v>
      </c>
      <c r="BL205" t="s">
        <v>76</v>
      </c>
      <c r="BM205" t="s">
        <v>76</v>
      </c>
      <c r="BN205" t="s">
        <v>76</v>
      </c>
      <c r="BO205" t="s">
        <v>76</v>
      </c>
      <c r="BP205" t="s">
        <v>76</v>
      </c>
      <c r="BQ205" t="s">
        <v>76</v>
      </c>
      <c r="BR205" t="s">
        <v>76</v>
      </c>
      <c r="BS205" t="s">
        <v>76</v>
      </c>
      <c r="BT205" t="s">
        <v>76</v>
      </c>
      <c r="BU205" t="s">
        <v>76</v>
      </c>
      <c r="BV205" t="s">
        <v>76</v>
      </c>
      <c r="BW205" t="s">
        <v>76</v>
      </c>
      <c r="BX205">
        <v>859</v>
      </c>
      <c r="BY205">
        <v>7.01</v>
      </c>
      <c r="BZ205">
        <v>26.8</v>
      </c>
      <c r="CA205" t="s">
        <v>108</v>
      </c>
      <c r="CB205">
        <v>12.2</v>
      </c>
      <c r="CC205">
        <v>5.0599999999999996</v>
      </c>
      <c r="CD205">
        <v>108</v>
      </c>
      <c r="CE205">
        <v>3.32</v>
      </c>
      <c r="CF205">
        <v>21.7</v>
      </c>
      <c r="CG205">
        <v>11.7</v>
      </c>
      <c r="CH205">
        <v>62.4</v>
      </c>
      <c r="CI205">
        <v>3.6</v>
      </c>
      <c r="CJ205">
        <v>0.6</v>
      </c>
      <c r="CK205">
        <v>162</v>
      </c>
      <c r="CL205">
        <v>5.2</v>
      </c>
      <c r="CM205">
        <v>107</v>
      </c>
      <c r="CN205" s="26">
        <v>3.1</v>
      </c>
      <c r="CO205">
        <v>19.7</v>
      </c>
      <c r="CP205">
        <v>7.4</v>
      </c>
      <c r="CQ205">
        <v>67.5</v>
      </c>
      <c r="CR205">
        <v>4.8</v>
      </c>
      <c r="CS205">
        <v>0.6</v>
      </c>
      <c r="CT205">
        <v>217</v>
      </c>
      <c r="CU205" t="s">
        <v>76</v>
      </c>
      <c r="CV205" t="s">
        <v>76</v>
      </c>
      <c r="CW205" t="s">
        <v>76</v>
      </c>
      <c r="CX205" t="s">
        <v>76</v>
      </c>
      <c r="DB205" t="s">
        <v>76</v>
      </c>
      <c r="DC205">
        <v>38</v>
      </c>
      <c r="DD205">
        <v>86</v>
      </c>
      <c r="DE205">
        <v>22.5</v>
      </c>
      <c r="DF205">
        <v>23.1</v>
      </c>
      <c r="DJ205">
        <v>7.38</v>
      </c>
      <c r="DK205">
        <v>3</v>
      </c>
    </row>
    <row r="206" spans="1:115">
      <c r="A206">
        <v>1001249186</v>
      </c>
      <c r="B206" t="s">
        <v>72</v>
      </c>
      <c r="C206">
        <v>59</v>
      </c>
      <c r="D206">
        <v>165</v>
      </c>
      <c r="E206">
        <v>60</v>
      </c>
      <c r="F206">
        <v>36.5</v>
      </c>
      <c r="G206">
        <v>123</v>
      </c>
      <c r="H206">
        <v>89</v>
      </c>
      <c r="I206" t="s">
        <v>177</v>
      </c>
      <c r="J206">
        <f>FIND("烟",I206)</f>
        <v>5</v>
      </c>
      <c r="L206">
        <v>80</v>
      </c>
      <c r="M206" t="s">
        <v>178</v>
      </c>
      <c r="N206" t="e">
        <f t="shared" si="9"/>
        <v>#VALUE!</v>
      </c>
      <c r="O206">
        <v>1</v>
      </c>
      <c r="P206">
        <v>1</v>
      </c>
      <c r="Q206" t="s">
        <v>96</v>
      </c>
      <c r="R206" s="32" t="s">
        <v>76</v>
      </c>
      <c r="S206">
        <v>0</v>
      </c>
      <c r="T206" t="s">
        <v>77</v>
      </c>
      <c r="U206" t="s">
        <v>76</v>
      </c>
      <c r="V206" t="s">
        <v>76</v>
      </c>
      <c r="W206" t="s">
        <v>179</v>
      </c>
      <c r="X206" t="s">
        <v>76</v>
      </c>
      <c r="Y206" t="s">
        <v>76</v>
      </c>
      <c r="Z206" t="s">
        <v>80</v>
      </c>
      <c r="AA206">
        <v>200</v>
      </c>
      <c r="AB206" t="s">
        <v>81</v>
      </c>
      <c r="AC206" t="s">
        <v>82</v>
      </c>
      <c r="AD206" t="s">
        <v>78</v>
      </c>
      <c r="AE206" t="s">
        <v>180</v>
      </c>
      <c r="AF206">
        <v>4</v>
      </c>
      <c r="AG206" t="s">
        <v>181</v>
      </c>
      <c r="AI206" t="s">
        <v>84</v>
      </c>
      <c r="AJ206" t="s">
        <v>84</v>
      </c>
      <c r="AK206" t="s">
        <v>76</v>
      </c>
      <c r="AL206" t="s">
        <v>76</v>
      </c>
      <c r="AM206" t="s">
        <v>81</v>
      </c>
      <c r="AN206" t="s">
        <v>182</v>
      </c>
      <c r="AO206">
        <v>2</v>
      </c>
      <c r="AQ206" t="s">
        <v>183</v>
      </c>
      <c r="AR206">
        <v>93</v>
      </c>
      <c r="AS206" s="1"/>
      <c r="AT206" s="1"/>
      <c r="AU206" s="1" t="s">
        <v>77</v>
      </c>
      <c r="AV206" s="1" t="s">
        <v>133</v>
      </c>
      <c r="AW206" t="s">
        <v>73</v>
      </c>
      <c r="AX206" t="s">
        <v>77</v>
      </c>
      <c r="AY206">
        <v>1265</v>
      </c>
      <c r="AZ206">
        <v>46.6</v>
      </c>
      <c r="BA206">
        <v>496</v>
      </c>
      <c r="BB206">
        <v>18.3</v>
      </c>
      <c r="BC206">
        <v>2253</v>
      </c>
      <c r="BD206">
        <v>82.9</v>
      </c>
      <c r="BE206">
        <v>261</v>
      </c>
      <c r="BF206">
        <v>9.6</v>
      </c>
      <c r="BG206">
        <v>201</v>
      </c>
      <c r="BH206">
        <v>7.4</v>
      </c>
      <c r="BI206">
        <v>943</v>
      </c>
      <c r="BJ206">
        <v>51.1</v>
      </c>
      <c r="BK206">
        <v>326</v>
      </c>
      <c r="BL206">
        <v>17.7</v>
      </c>
      <c r="BM206">
        <v>1402</v>
      </c>
      <c r="BN206">
        <v>76</v>
      </c>
      <c r="BO206">
        <v>367</v>
      </c>
      <c r="BP206">
        <v>19.899999999999999</v>
      </c>
      <c r="BQ206">
        <v>73</v>
      </c>
      <c r="BR206">
        <v>3.9</v>
      </c>
      <c r="BS206" t="s">
        <v>76</v>
      </c>
      <c r="BT206" t="s">
        <v>76</v>
      </c>
      <c r="BU206" t="s">
        <v>76</v>
      </c>
      <c r="BV206" t="s">
        <v>76</v>
      </c>
      <c r="BW206" t="s">
        <v>76</v>
      </c>
      <c r="BX206" t="s">
        <v>76</v>
      </c>
      <c r="BY206" t="s">
        <v>76</v>
      </c>
      <c r="BZ206" t="s">
        <v>76</v>
      </c>
      <c r="CA206" t="s">
        <v>76</v>
      </c>
      <c r="CB206" t="s">
        <v>76</v>
      </c>
      <c r="CC206">
        <v>5.0599999999999996</v>
      </c>
      <c r="CD206">
        <v>151</v>
      </c>
      <c r="CE206">
        <v>12.12</v>
      </c>
      <c r="CF206">
        <v>22.5</v>
      </c>
      <c r="CG206">
        <v>8.8000000000000007</v>
      </c>
      <c r="CH206">
        <v>67.7</v>
      </c>
      <c r="CI206">
        <v>0.7</v>
      </c>
      <c r="CJ206">
        <v>0.3</v>
      </c>
      <c r="CK206">
        <v>235</v>
      </c>
      <c r="CL206">
        <v>2.73</v>
      </c>
      <c r="CM206">
        <v>85</v>
      </c>
      <c r="CN206">
        <v>6.19</v>
      </c>
      <c r="CO206">
        <v>19.7</v>
      </c>
      <c r="CP206">
        <v>14.5</v>
      </c>
      <c r="CQ206">
        <v>63.4</v>
      </c>
      <c r="CR206">
        <v>1.9</v>
      </c>
      <c r="CS206">
        <v>0.5</v>
      </c>
      <c r="CT206">
        <v>137</v>
      </c>
      <c r="CU206" t="s">
        <v>76</v>
      </c>
      <c r="CV206" t="s">
        <v>76</v>
      </c>
      <c r="CW206" t="s">
        <v>76</v>
      </c>
      <c r="CX206" t="s">
        <v>76</v>
      </c>
      <c r="DB206" t="s">
        <v>76</v>
      </c>
      <c r="DC206">
        <v>43</v>
      </c>
      <c r="DD206">
        <v>68</v>
      </c>
      <c r="DE206">
        <v>30.6</v>
      </c>
      <c r="DF206">
        <v>29.6</v>
      </c>
      <c r="DJ206">
        <v>7.46</v>
      </c>
      <c r="DK206">
        <v>3</v>
      </c>
    </row>
    <row r="207" spans="1:115">
      <c r="A207">
        <v>1000712042</v>
      </c>
      <c r="B207" t="s">
        <v>72</v>
      </c>
      <c r="C207">
        <v>49</v>
      </c>
      <c r="D207">
        <v>173</v>
      </c>
      <c r="E207">
        <v>66</v>
      </c>
      <c r="F207">
        <v>36.5</v>
      </c>
      <c r="G207">
        <v>128</v>
      </c>
      <c r="H207">
        <v>89</v>
      </c>
      <c r="I207" t="s">
        <v>73</v>
      </c>
      <c r="L207">
        <v>70</v>
      </c>
      <c r="M207" t="s">
        <v>74</v>
      </c>
      <c r="N207">
        <f t="shared" si="9"/>
        <v>3</v>
      </c>
      <c r="O207">
        <v>1</v>
      </c>
      <c r="P207">
        <v>1</v>
      </c>
      <c r="Q207" t="s">
        <v>75</v>
      </c>
      <c r="R207" s="32" t="s">
        <v>76</v>
      </c>
      <c r="S207">
        <v>1</v>
      </c>
      <c r="T207" t="s">
        <v>77</v>
      </c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Z207" t="s">
        <v>173</v>
      </c>
      <c r="AA207" t="s">
        <v>76</v>
      </c>
      <c r="AB207" t="s">
        <v>81</v>
      </c>
      <c r="AC207" t="s">
        <v>82</v>
      </c>
      <c r="AD207" t="s">
        <v>78</v>
      </c>
      <c r="AE207" t="s">
        <v>76</v>
      </c>
      <c r="AF207" t="s">
        <v>76</v>
      </c>
      <c r="AG207" t="s">
        <v>184</v>
      </c>
      <c r="AH207">
        <v>2</v>
      </c>
      <c r="AI207" t="s">
        <v>185</v>
      </c>
      <c r="AJ207">
        <v>2</v>
      </c>
      <c r="AK207" t="s">
        <v>81</v>
      </c>
      <c r="AL207" t="s">
        <v>81</v>
      </c>
      <c r="AM207" t="s">
        <v>81</v>
      </c>
      <c r="AN207" t="s">
        <v>184</v>
      </c>
      <c r="AO207">
        <v>2</v>
      </c>
      <c r="AQ207" t="s">
        <v>186</v>
      </c>
      <c r="AR207" t="s">
        <v>76</v>
      </c>
      <c r="AS207" s="1"/>
      <c r="AT207" s="1"/>
      <c r="AU207" s="1" t="s">
        <v>106</v>
      </c>
      <c r="AV207" s="1" t="s">
        <v>107</v>
      </c>
      <c r="AW207" t="s">
        <v>73</v>
      </c>
      <c r="AX207" t="s">
        <v>91</v>
      </c>
      <c r="AY207" t="s">
        <v>76</v>
      </c>
      <c r="AZ207" t="s">
        <v>76</v>
      </c>
      <c r="BA207" t="s">
        <v>76</v>
      </c>
      <c r="BB207" t="s">
        <v>76</v>
      </c>
      <c r="BC207" t="s">
        <v>76</v>
      </c>
      <c r="BD207" t="s">
        <v>76</v>
      </c>
      <c r="BE207" t="s">
        <v>76</v>
      </c>
      <c r="BF207" t="s">
        <v>76</v>
      </c>
      <c r="BG207" t="s">
        <v>76</v>
      </c>
      <c r="BH207" t="s">
        <v>76</v>
      </c>
      <c r="BI207">
        <v>159</v>
      </c>
      <c r="BJ207">
        <v>22.1</v>
      </c>
      <c r="BK207">
        <v>140</v>
      </c>
      <c r="BL207">
        <v>19.5</v>
      </c>
      <c r="BM207">
        <v>331</v>
      </c>
      <c r="BN207">
        <v>45.9</v>
      </c>
      <c r="BO207">
        <v>257</v>
      </c>
      <c r="BP207">
        <v>35.6</v>
      </c>
      <c r="BQ207">
        <v>129</v>
      </c>
      <c r="BR207">
        <v>17.899999999999999</v>
      </c>
      <c r="BS207" t="s">
        <v>76</v>
      </c>
      <c r="BT207" t="s">
        <v>76</v>
      </c>
      <c r="BU207" t="s">
        <v>76</v>
      </c>
      <c r="BV207" t="s">
        <v>76</v>
      </c>
      <c r="BW207" t="s">
        <v>76</v>
      </c>
      <c r="BX207" t="s">
        <v>76</v>
      </c>
      <c r="BY207" t="s">
        <v>76</v>
      </c>
      <c r="BZ207" t="s">
        <v>76</v>
      </c>
      <c r="CA207" t="s">
        <v>76</v>
      </c>
      <c r="CB207" t="s">
        <v>76</v>
      </c>
      <c r="CC207" t="s">
        <v>76</v>
      </c>
      <c r="CD207" t="s">
        <v>76</v>
      </c>
      <c r="CE207" t="s">
        <v>76</v>
      </c>
      <c r="CF207" t="s">
        <v>76</v>
      </c>
      <c r="CG207" t="s">
        <v>76</v>
      </c>
      <c r="CH207" t="s">
        <v>76</v>
      </c>
      <c r="CI207" t="s">
        <v>76</v>
      </c>
      <c r="CJ207" t="s">
        <v>76</v>
      </c>
      <c r="CK207" t="s">
        <v>76</v>
      </c>
      <c r="CL207">
        <v>4.37</v>
      </c>
      <c r="CM207">
        <v>125</v>
      </c>
      <c r="CN207">
        <v>7.08</v>
      </c>
      <c r="CO207">
        <v>10.3</v>
      </c>
      <c r="CP207">
        <v>8.6</v>
      </c>
      <c r="CQ207">
        <v>77.8</v>
      </c>
      <c r="CR207">
        <v>3</v>
      </c>
      <c r="CS207">
        <v>0.3</v>
      </c>
      <c r="CT207">
        <v>198</v>
      </c>
      <c r="CU207" t="s">
        <v>76</v>
      </c>
      <c r="CV207" t="s">
        <v>76</v>
      </c>
      <c r="CW207" t="s">
        <v>76</v>
      </c>
      <c r="CX207" t="s">
        <v>76</v>
      </c>
      <c r="DB207" t="s">
        <v>76</v>
      </c>
      <c r="DC207">
        <v>42</v>
      </c>
      <c r="DD207">
        <v>83</v>
      </c>
      <c r="DE207">
        <v>27.2</v>
      </c>
      <c r="DF207">
        <v>26.7</v>
      </c>
      <c r="DJ207">
        <v>7.42</v>
      </c>
      <c r="DK207">
        <v>3</v>
      </c>
    </row>
    <row r="208" spans="1:115">
      <c r="A208">
        <v>1001260590</v>
      </c>
      <c r="B208" t="s">
        <v>72</v>
      </c>
      <c r="C208">
        <v>58</v>
      </c>
      <c r="D208">
        <v>170</v>
      </c>
      <c r="E208">
        <v>57</v>
      </c>
      <c r="F208">
        <v>36.6</v>
      </c>
      <c r="G208">
        <v>113</v>
      </c>
      <c r="H208">
        <v>77</v>
      </c>
      <c r="I208" t="s">
        <v>73</v>
      </c>
      <c r="L208">
        <v>70</v>
      </c>
      <c r="M208" t="s">
        <v>74</v>
      </c>
      <c r="N208">
        <f t="shared" si="9"/>
        <v>3</v>
      </c>
      <c r="O208">
        <v>1</v>
      </c>
      <c r="P208">
        <v>1</v>
      </c>
      <c r="Q208" t="s">
        <v>75</v>
      </c>
      <c r="R208" s="32" t="s">
        <v>76</v>
      </c>
      <c r="S208">
        <v>1</v>
      </c>
      <c r="T208" t="s">
        <v>77</v>
      </c>
      <c r="U208" t="s">
        <v>76</v>
      </c>
      <c r="V208" t="s">
        <v>76</v>
      </c>
      <c r="W208" t="s">
        <v>76</v>
      </c>
      <c r="X208" t="s">
        <v>76</v>
      </c>
      <c r="Y208" t="s">
        <v>188</v>
      </c>
      <c r="Z208" t="s">
        <v>189</v>
      </c>
      <c r="AA208">
        <v>200</v>
      </c>
      <c r="AB208" t="s">
        <v>81</v>
      </c>
      <c r="AC208" t="s">
        <v>82</v>
      </c>
      <c r="AD208" t="s">
        <v>78</v>
      </c>
      <c r="AE208" t="s">
        <v>190</v>
      </c>
      <c r="AF208">
        <v>18</v>
      </c>
      <c r="AG208" t="s">
        <v>73</v>
      </c>
      <c r="AH208" t="s">
        <v>73</v>
      </c>
      <c r="AI208" t="s">
        <v>76</v>
      </c>
      <c r="AJ208" t="s">
        <v>76</v>
      </c>
      <c r="AK208" t="s">
        <v>84</v>
      </c>
      <c r="AL208" t="s">
        <v>81</v>
      </c>
      <c r="AM208" t="s">
        <v>81</v>
      </c>
      <c r="AN208" t="s">
        <v>191</v>
      </c>
      <c r="AO208">
        <v>2</v>
      </c>
      <c r="AQ208" t="s">
        <v>192</v>
      </c>
      <c r="AR208">
        <v>337</v>
      </c>
      <c r="AS208" s="1"/>
      <c r="AT208" s="1"/>
      <c r="AU208" s="1" t="s">
        <v>106</v>
      </c>
      <c r="AV208" s="1" t="s">
        <v>107</v>
      </c>
      <c r="AW208" t="s">
        <v>73</v>
      </c>
      <c r="AX208" t="s">
        <v>91</v>
      </c>
      <c r="AY208" t="s">
        <v>76</v>
      </c>
      <c r="AZ208" t="s">
        <v>76</v>
      </c>
      <c r="BA208" t="s">
        <v>76</v>
      </c>
      <c r="BB208" t="s">
        <v>76</v>
      </c>
      <c r="BC208" t="s">
        <v>76</v>
      </c>
      <c r="BD208" t="s">
        <v>76</v>
      </c>
      <c r="BE208" t="s">
        <v>76</v>
      </c>
      <c r="BF208" t="s">
        <v>76</v>
      </c>
      <c r="BG208" t="s">
        <v>76</v>
      </c>
      <c r="BH208" t="s">
        <v>76</v>
      </c>
      <c r="BI208">
        <v>228</v>
      </c>
      <c r="BJ208">
        <v>36.5</v>
      </c>
      <c r="BK208">
        <v>150</v>
      </c>
      <c r="BL208">
        <v>24</v>
      </c>
      <c r="BM208">
        <v>411</v>
      </c>
      <c r="BN208">
        <v>66</v>
      </c>
      <c r="BO208">
        <v>105</v>
      </c>
      <c r="BP208">
        <v>16.8</v>
      </c>
      <c r="BQ208">
        <v>105</v>
      </c>
      <c r="BR208">
        <v>16.8</v>
      </c>
      <c r="BS208" t="s">
        <v>76</v>
      </c>
      <c r="BT208" t="s">
        <v>76</v>
      </c>
      <c r="BU208" t="s">
        <v>76</v>
      </c>
      <c r="BV208" t="s">
        <v>76</v>
      </c>
      <c r="BW208" t="s">
        <v>76</v>
      </c>
      <c r="BX208" t="s">
        <v>76</v>
      </c>
      <c r="BY208" t="s">
        <v>76</v>
      </c>
      <c r="BZ208" t="s">
        <v>76</v>
      </c>
      <c r="CA208" t="s">
        <v>76</v>
      </c>
      <c r="CB208" t="s">
        <v>76</v>
      </c>
      <c r="CC208" t="s">
        <v>76</v>
      </c>
      <c r="CD208" t="s">
        <v>76</v>
      </c>
      <c r="CE208" t="s">
        <v>76</v>
      </c>
      <c r="CF208" t="s">
        <v>76</v>
      </c>
      <c r="CG208" t="s">
        <v>76</v>
      </c>
      <c r="CH208" t="s">
        <v>76</v>
      </c>
      <c r="CI208" t="s">
        <v>76</v>
      </c>
      <c r="CJ208" t="s">
        <v>76</v>
      </c>
      <c r="CK208" t="s">
        <v>76</v>
      </c>
      <c r="CL208">
        <v>3.22</v>
      </c>
      <c r="CM208">
        <v>94</v>
      </c>
      <c r="CN208">
        <v>4.0599999999999996</v>
      </c>
      <c r="CO208">
        <v>14.3</v>
      </c>
      <c r="CP208">
        <v>7.9</v>
      </c>
      <c r="CQ208">
        <v>77.099999999999994</v>
      </c>
      <c r="CR208">
        <v>0.2</v>
      </c>
      <c r="CS208">
        <v>0.5</v>
      </c>
      <c r="CT208">
        <v>164</v>
      </c>
      <c r="CU208" t="s">
        <v>76</v>
      </c>
      <c r="CV208" t="s">
        <v>76</v>
      </c>
      <c r="CW208" t="s">
        <v>76</v>
      </c>
      <c r="CX208" t="s">
        <v>76</v>
      </c>
      <c r="DB208" t="s">
        <v>76</v>
      </c>
      <c r="DC208">
        <v>29</v>
      </c>
      <c r="DD208">
        <v>103</v>
      </c>
      <c r="DE208">
        <v>16</v>
      </c>
      <c r="DF208">
        <v>18.8</v>
      </c>
      <c r="DJ208">
        <v>7.35</v>
      </c>
      <c r="DK208">
        <v>3</v>
      </c>
    </row>
    <row r="209" spans="1:115" ht="15.75" thickBot="1">
      <c r="A209">
        <v>1001201601</v>
      </c>
      <c r="B209" t="s">
        <v>72</v>
      </c>
      <c r="C209">
        <v>55</v>
      </c>
      <c r="D209">
        <v>173</v>
      </c>
      <c r="E209">
        <v>72</v>
      </c>
      <c r="F209">
        <v>36.6</v>
      </c>
      <c r="G209">
        <v>129</v>
      </c>
      <c r="H209">
        <v>71</v>
      </c>
      <c r="I209" t="s">
        <v>193</v>
      </c>
      <c r="J209">
        <f>FIND("烟",I209)</f>
        <v>2</v>
      </c>
      <c r="K209">
        <f>FIND("酒",I209)</f>
        <v>4</v>
      </c>
      <c r="L209">
        <v>80</v>
      </c>
      <c r="M209" t="s">
        <v>194</v>
      </c>
      <c r="N209">
        <f t="shared" si="9"/>
        <v>2</v>
      </c>
      <c r="O209">
        <v>1</v>
      </c>
      <c r="P209">
        <v>1</v>
      </c>
      <c r="Q209" t="s">
        <v>96</v>
      </c>
      <c r="R209" s="32" t="s">
        <v>195</v>
      </c>
      <c r="S209">
        <v>3</v>
      </c>
      <c r="T209" t="s">
        <v>77</v>
      </c>
      <c r="U209" t="s">
        <v>76</v>
      </c>
      <c r="V209" t="s">
        <v>76</v>
      </c>
      <c r="W209" t="s">
        <v>76</v>
      </c>
      <c r="X209" t="s">
        <v>76</v>
      </c>
      <c r="Y209" t="s">
        <v>188</v>
      </c>
      <c r="Z209" t="s">
        <v>99</v>
      </c>
      <c r="AA209">
        <v>200</v>
      </c>
      <c r="AB209" t="s">
        <v>81</v>
      </c>
      <c r="AC209" t="s">
        <v>82</v>
      </c>
      <c r="AD209" t="s">
        <v>78</v>
      </c>
      <c r="AE209" t="s">
        <v>196</v>
      </c>
      <c r="AF209" t="s">
        <v>76</v>
      </c>
      <c r="AG209" t="s">
        <v>197</v>
      </c>
      <c r="AH209">
        <v>1</v>
      </c>
      <c r="AI209" t="s">
        <v>76</v>
      </c>
      <c r="AJ209" t="s">
        <v>76</v>
      </c>
      <c r="AK209" t="s">
        <v>84</v>
      </c>
      <c r="AL209" t="s">
        <v>81</v>
      </c>
      <c r="AM209" t="s">
        <v>81</v>
      </c>
      <c r="AN209" t="s">
        <v>198</v>
      </c>
      <c r="AO209">
        <v>3</v>
      </c>
      <c r="AQ209" t="s">
        <v>199</v>
      </c>
      <c r="AR209">
        <v>42</v>
      </c>
      <c r="AS209" s="1"/>
      <c r="AT209" s="1"/>
      <c r="AU209" s="1" t="s">
        <v>77</v>
      </c>
      <c r="AV209" s="1" t="s">
        <v>133</v>
      </c>
      <c r="AW209" t="s">
        <v>73</v>
      </c>
      <c r="AX209" t="s">
        <v>91</v>
      </c>
      <c r="AY209">
        <v>337</v>
      </c>
      <c r="AZ209">
        <v>33.200000000000003</v>
      </c>
      <c r="BA209">
        <v>359</v>
      </c>
      <c r="BB209">
        <v>35.299999999999997</v>
      </c>
      <c r="BC209">
        <v>730</v>
      </c>
      <c r="BD209">
        <v>71.8</v>
      </c>
      <c r="BE209">
        <v>85</v>
      </c>
      <c r="BF209">
        <v>8.4</v>
      </c>
      <c r="BG209">
        <v>196</v>
      </c>
      <c r="BH209">
        <v>19.3</v>
      </c>
      <c r="BI209">
        <v>280</v>
      </c>
      <c r="BJ209">
        <v>30.7</v>
      </c>
      <c r="BK209">
        <v>299</v>
      </c>
      <c r="BL209">
        <v>32.6</v>
      </c>
      <c r="BM209">
        <v>608</v>
      </c>
      <c r="BN209">
        <v>66.5</v>
      </c>
      <c r="BO209">
        <v>78</v>
      </c>
      <c r="BP209">
        <v>8.6</v>
      </c>
      <c r="BQ209">
        <v>226</v>
      </c>
      <c r="BR209">
        <v>24.7</v>
      </c>
      <c r="BS209">
        <v>483</v>
      </c>
      <c r="BT209" t="s">
        <v>200</v>
      </c>
      <c r="BU209">
        <v>5.77</v>
      </c>
      <c r="BV209" t="s">
        <v>108</v>
      </c>
      <c r="BW209">
        <v>6.22</v>
      </c>
      <c r="BX209">
        <v>667</v>
      </c>
      <c r="BY209">
        <v>2.36</v>
      </c>
      <c r="BZ209">
        <v>30.9</v>
      </c>
      <c r="CA209" t="s">
        <v>108</v>
      </c>
      <c r="CB209">
        <v>9.64</v>
      </c>
      <c r="CC209">
        <v>4.08</v>
      </c>
      <c r="CD209">
        <v>129</v>
      </c>
      <c r="CE209">
        <v>5.45</v>
      </c>
      <c r="CF209">
        <v>18.5</v>
      </c>
      <c r="CG209">
        <v>13.2</v>
      </c>
      <c r="CH209" s="15">
        <v>63.9</v>
      </c>
      <c r="CI209">
        <v>3.7</v>
      </c>
      <c r="CJ209">
        <v>0.7</v>
      </c>
      <c r="CK209">
        <v>105</v>
      </c>
      <c r="CL209">
        <v>4.16</v>
      </c>
      <c r="CM209">
        <v>127</v>
      </c>
      <c r="CN209">
        <v>5.09</v>
      </c>
      <c r="CO209">
        <v>19.600000000000001</v>
      </c>
      <c r="CP209">
        <v>9</v>
      </c>
      <c r="CQ209">
        <v>65.900000000000006</v>
      </c>
      <c r="CR209">
        <v>4.5</v>
      </c>
      <c r="CS209" s="21">
        <v>1</v>
      </c>
      <c r="CT209">
        <v>139</v>
      </c>
      <c r="CU209" t="s">
        <v>76</v>
      </c>
      <c r="CV209" t="s">
        <v>76</v>
      </c>
      <c r="CW209" t="s">
        <v>76</v>
      </c>
      <c r="CX209" t="s">
        <v>76</v>
      </c>
      <c r="DB209" t="s">
        <v>76</v>
      </c>
      <c r="DC209">
        <v>42</v>
      </c>
      <c r="DD209">
        <v>84</v>
      </c>
      <c r="DE209">
        <v>24.3</v>
      </c>
      <c r="DF209">
        <v>24</v>
      </c>
      <c r="DJ209">
        <v>7.37</v>
      </c>
      <c r="DK209">
        <v>3</v>
      </c>
    </row>
    <row r="210" spans="1:115">
      <c r="A210">
        <v>1001253501</v>
      </c>
      <c r="B210" t="s">
        <v>72</v>
      </c>
      <c r="C210">
        <v>56</v>
      </c>
      <c r="D210">
        <v>172</v>
      </c>
      <c r="E210">
        <v>65</v>
      </c>
      <c r="F210">
        <v>36.700000000000003</v>
      </c>
      <c r="G210">
        <v>117</v>
      </c>
      <c r="H210">
        <v>69</v>
      </c>
      <c r="I210" t="s">
        <v>135</v>
      </c>
      <c r="J210">
        <f>FIND("烟",I210)</f>
        <v>2</v>
      </c>
      <c r="L210">
        <v>80</v>
      </c>
      <c r="M210" t="s">
        <v>95</v>
      </c>
      <c r="N210">
        <f t="shared" si="9"/>
        <v>1</v>
      </c>
      <c r="O210">
        <v>1</v>
      </c>
      <c r="P210">
        <v>1</v>
      </c>
      <c r="Q210" t="s">
        <v>96</v>
      </c>
      <c r="R210" s="32" t="s">
        <v>201</v>
      </c>
      <c r="S210">
        <v>2</v>
      </c>
      <c r="T210" t="s">
        <v>77</v>
      </c>
      <c r="U210" t="s">
        <v>76</v>
      </c>
      <c r="V210" t="s">
        <v>76</v>
      </c>
      <c r="W210" t="s">
        <v>202</v>
      </c>
      <c r="X210" t="s">
        <v>76</v>
      </c>
      <c r="Y210" t="s">
        <v>203</v>
      </c>
      <c r="Z210" t="s">
        <v>99</v>
      </c>
      <c r="AA210">
        <v>200</v>
      </c>
      <c r="AB210" t="s">
        <v>81</v>
      </c>
      <c r="AC210" t="s">
        <v>82</v>
      </c>
      <c r="AD210" t="s">
        <v>78</v>
      </c>
      <c r="AE210" t="s">
        <v>204</v>
      </c>
      <c r="AF210">
        <v>14</v>
      </c>
      <c r="AG210" t="s">
        <v>205</v>
      </c>
      <c r="AH210">
        <v>3</v>
      </c>
      <c r="AI210" t="s">
        <v>76</v>
      </c>
      <c r="AJ210" t="s">
        <v>76</v>
      </c>
      <c r="AK210" t="s">
        <v>84</v>
      </c>
      <c r="AL210" t="s">
        <v>76</v>
      </c>
      <c r="AM210" t="s">
        <v>84</v>
      </c>
      <c r="AN210" t="s">
        <v>73</v>
      </c>
      <c r="AO210" t="s">
        <v>73</v>
      </c>
      <c r="AQ210" t="s">
        <v>206</v>
      </c>
      <c r="AR210">
        <v>417</v>
      </c>
      <c r="AS210" s="1"/>
      <c r="AT210" s="1"/>
      <c r="AU210" s="1" t="s">
        <v>77</v>
      </c>
      <c r="AV210" s="1" t="s">
        <v>151</v>
      </c>
      <c r="AW210" t="s">
        <v>73</v>
      </c>
      <c r="AX210" t="s">
        <v>91</v>
      </c>
      <c r="AY210">
        <v>410</v>
      </c>
      <c r="AZ210">
        <v>43.7</v>
      </c>
      <c r="BA210">
        <v>184</v>
      </c>
      <c r="BB210">
        <v>19.600000000000001</v>
      </c>
      <c r="BC210">
        <v>628</v>
      </c>
      <c r="BD210">
        <v>67</v>
      </c>
      <c r="BE210">
        <v>93</v>
      </c>
      <c r="BF210">
        <v>9.9</v>
      </c>
      <c r="BG210">
        <v>215</v>
      </c>
      <c r="BH210">
        <v>22.9</v>
      </c>
      <c r="BI210">
        <v>208</v>
      </c>
      <c r="BJ210">
        <v>32.9</v>
      </c>
      <c r="BK210">
        <v>208</v>
      </c>
      <c r="BL210">
        <v>32.9</v>
      </c>
      <c r="BM210">
        <v>448</v>
      </c>
      <c r="BN210">
        <v>71</v>
      </c>
      <c r="BO210">
        <v>26</v>
      </c>
      <c r="BP210">
        <v>4.2</v>
      </c>
      <c r="BQ210">
        <v>156</v>
      </c>
      <c r="BR210">
        <v>24.7</v>
      </c>
      <c r="BS210" t="s">
        <v>76</v>
      </c>
      <c r="BT210" t="s">
        <v>76</v>
      </c>
      <c r="BU210" t="s">
        <v>76</v>
      </c>
      <c r="BV210" t="s">
        <v>76</v>
      </c>
      <c r="BW210" t="s">
        <v>76</v>
      </c>
      <c r="BX210">
        <v>1401</v>
      </c>
      <c r="BY210">
        <v>3.43</v>
      </c>
      <c r="BZ210">
        <v>12.1</v>
      </c>
      <c r="CA210" t="s">
        <v>108</v>
      </c>
      <c r="CB210">
        <v>9.91</v>
      </c>
      <c r="CC210">
        <v>4.37</v>
      </c>
      <c r="CD210">
        <v>136</v>
      </c>
      <c r="CE210">
        <v>5.0199999999999996</v>
      </c>
      <c r="CF210">
        <v>36.299999999999997</v>
      </c>
      <c r="CG210">
        <v>8.4</v>
      </c>
      <c r="CH210">
        <v>53.5</v>
      </c>
      <c r="CI210">
        <v>1.6</v>
      </c>
      <c r="CJ210">
        <v>0.2</v>
      </c>
      <c r="CK210">
        <v>294</v>
      </c>
      <c r="CL210">
        <v>3.22</v>
      </c>
      <c r="CM210">
        <v>111</v>
      </c>
      <c r="CN210">
        <v>5.68</v>
      </c>
      <c r="CO210">
        <v>25</v>
      </c>
      <c r="CP210">
        <v>9</v>
      </c>
      <c r="CQ210">
        <v>65.099999999999994</v>
      </c>
      <c r="CR210">
        <v>0.5</v>
      </c>
      <c r="CS210">
        <v>0.4</v>
      </c>
      <c r="CT210">
        <v>173</v>
      </c>
      <c r="CU210" t="s">
        <v>76</v>
      </c>
      <c r="CV210" t="s">
        <v>76</v>
      </c>
      <c r="CW210" t="s">
        <v>76</v>
      </c>
      <c r="CX210" t="s">
        <v>76</v>
      </c>
      <c r="DB210" t="s">
        <v>76</v>
      </c>
      <c r="DC210">
        <v>29</v>
      </c>
      <c r="DD210">
        <v>142</v>
      </c>
      <c r="DE210">
        <v>19.7</v>
      </c>
      <c r="DF210">
        <v>22.4</v>
      </c>
      <c r="DJ210">
        <v>7.44</v>
      </c>
      <c r="DK210">
        <v>3</v>
      </c>
    </row>
    <row r="211" spans="1:115">
      <c r="A211">
        <v>1000816983</v>
      </c>
      <c r="B211" t="s">
        <v>72</v>
      </c>
      <c r="C211">
        <v>67</v>
      </c>
      <c r="D211">
        <v>161</v>
      </c>
      <c r="E211">
        <v>74</v>
      </c>
      <c r="F211">
        <v>36.799999999999997</v>
      </c>
      <c r="G211">
        <v>94</v>
      </c>
      <c r="H211">
        <v>60</v>
      </c>
      <c r="I211" t="s">
        <v>207</v>
      </c>
      <c r="J211">
        <f>FIND("烟",I211)</f>
        <v>2</v>
      </c>
      <c r="L211">
        <v>80</v>
      </c>
      <c r="M211" t="s">
        <v>125</v>
      </c>
      <c r="N211">
        <f t="shared" si="9"/>
        <v>2</v>
      </c>
      <c r="O211">
        <v>2</v>
      </c>
      <c r="P211">
        <v>1</v>
      </c>
      <c r="Q211" t="s">
        <v>75</v>
      </c>
      <c r="R211" s="32" t="s">
        <v>208</v>
      </c>
      <c r="S211">
        <v>3</v>
      </c>
      <c r="T211" t="s">
        <v>77</v>
      </c>
      <c r="U211" t="s">
        <v>76</v>
      </c>
      <c r="V211" t="s">
        <v>76</v>
      </c>
      <c r="W211" t="s">
        <v>209</v>
      </c>
      <c r="X211" t="s">
        <v>76</v>
      </c>
      <c r="Y211" t="s">
        <v>188</v>
      </c>
      <c r="Z211" t="s">
        <v>210</v>
      </c>
      <c r="AA211" t="s">
        <v>76</v>
      </c>
      <c r="AB211" t="s">
        <v>81</v>
      </c>
      <c r="AC211" t="s">
        <v>82</v>
      </c>
      <c r="AD211" t="s">
        <v>78</v>
      </c>
      <c r="AE211" t="s">
        <v>211</v>
      </c>
      <c r="AF211">
        <v>4</v>
      </c>
      <c r="AG211" t="s">
        <v>212</v>
      </c>
      <c r="AH211">
        <v>1</v>
      </c>
      <c r="AI211" t="s">
        <v>76</v>
      </c>
      <c r="AJ211" t="s">
        <v>76</v>
      </c>
      <c r="AK211" t="s">
        <v>84</v>
      </c>
      <c r="AL211" t="s">
        <v>81</v>
      </c>
      <c r="AM211" t="s">
        <v>81</v>
      </c>
      <c r="AN211" t="s">
        <v>213</v>
      </c>
      <c r="AO211">
        <v>2</v>
      </c>
      <c r="AQ211" t="s">
        <v>214</v>
      </c>
      <c r="AR211">
        <v>41</v>
      </c>
      <c r="AS211" s="1"/>
      <c r="AT211" s="1"/>
      <c r="AU211" s="1" t="s">
        <v>77</v>
      </c>
      <c r="AV211" s="1" t="s">
        <v>133</v>
      </c>
      <c r="AW211" t="s">
        <v>73</v>
      </c>
      <c r="AX211" t="s">
        <v>91</v>
      </c>
      <c r="AY211">
        <v>1205</v>
      </c>
      <c r="AZ211">
        <v>57.8</v>
      </c>
      <c r="BA211">
        <v>434</v>
      </c>
      <c r="BB211">
        <v>20.8</v>
      </c>
      <c r="BC211">
        <v>1682</v>
      </c>
      <c r="BD211">
        <v>80.599999999999994</v>
      </c>
      <c r="BE211">
        <v>288</v>
      </c>
      <c r="BF211">
        <v>13.8</v>
      </c>
      <c r="BG211">
        <v>90</v>
      </c>
      <c r="BH211">
        <v>4.3</v>
      </c>
      <c r="BI211" t="s">
        <v>76</v>
      </c>
      <c r="BJ211" t="s">
        <v>76</v>
      </c>
      <c r="BK211" t="s">
        <v>76</v>
      </c>
      <c r="BL211" t="s">
        <v>76</v>
      </c>
      <c r="BM211" t="s">
        <v>76</v>
      </c>
      <c r="BN211" t="s">
        <v>76</v>
      </c>
      <c r="BO211" t="s">
        <v>76</v>
      </c>
      <c r="BP211" t="s">
        <v>76</v>
      </c>
      <c r="BQ211" t="s">
        <v>76</v>
      </c>
      <c r="BR211" t="s">
        <v>76</v>
      </c>
      <c r="BS211">
        <v>758</v>
      </c>
      <c r="BT211">
        <v>12</v>
      </c>
      <c r="BU211">
        <v>10.4</v>
      </c>
      <c r="BV211" t="s">
        <v>108</v>
      </c>
      <c r="BW211">
        <v>9.32</v>
      </c>
      <c r="BX211" t="s">
        <v>76</v>
      </c>
      <c r="BY211" t="s">
        <v>76</v>
      </c>
      <c r="BZ211" t="s">
        <v>76</v>
      </c>
      <c r="CA211" t="s">
        <v>76</v>
      </c>
      <c r="CB211" t="s">
        <v>76</v>
      </c>
      <c r="CC211">
        <v>3.45</v>
      </c>
      <c r="CD211">
        <v>113</v>
      </c>
      <c r="CE211">
        <v>5.14</v>
      </c>
      <c r="CF211">
        <v>25</v>
      </c>
      <c r="CG211">
        <v>18</v>
      </c>
      <c r="CH211">
        <v>56</v>
      </c>
      <c r="CI211">
        <v>1</v>
      </c>
      <c r="CJ211">
        <v>0</v>
      </c>
      <c r="CK211">
        <v>221</v>
      </c>
      <c r="CL211">
        <v>3.87</v>
      </c>
      <c r="CM211">
        <v>122</v>
      </c>
      <c r="CN211">
        <v>4.8499999999999996</v>
      </c>
      <c r="CO211">
        <v>21</v>
      </c>
      <c r="CP211">
        <v>11.8</v>
      </c>
      <c r="CQ211">
        <v>59.8</v>
      </c>
      <c r="CR211">
        <v>7.2</v>
      </c>
      <c r="CS211">
        <v>0.2</v>
      </c>
      <c r="CT211">
        <v>223</v>
      </c>
      <c r="CU211">
        <v>42</v>
      </c>
      <c r="CV211">
        <v>77</v>
      </c>
      <c r="CW211">
        <v>24.3</v>
      </c>
      <c r="CX211">
        <v>24</v>
      </c>
      <c r="DB211">
        <v>7.37</v>
      </c>
      <c r="DC211">
        <v>37</v>
      </c>
      <c r="DD211">
        <v>174</v>
      </c>
      <c r="DE211">
        <v>25.3</v>
      </c>
      <c r="DF211">
        <v>24.6</v>
      </c>
      <c r="DJ211">
        <v>7.43</v>
      </c>
      <c r="DK211">
        <v>3</v>
      </c>
    </row>
    <row r="212" spans="1:115">
      <c r="A212">
        <v>1001090111</v>
      </c>
      <c r="B212" t="s">
        <v>72</v>
      </c>
      <c r="C212">
        <v>63</v>
      </c>
      <c r="D212">
        <v>174</v>
      </c>
      <c r="E212">
        <v>65</v>
      </c>
      <c r="F212">
        <v>36.299999999999997</v>
      </c>
      <c r="G212">
        <v>112</v>
      </c>
      <c r="H212">
        <v>79</v>
      </c>
      <c r="I212" t="s">
        <v>215</v>
      </c>
      <c r="J212">
        <f>FIND("烟",I212)</f>
        <v>9</v>
      </c>
      <c r="K212">
        <f>FIND("酒",I212)</f>
        <v>2</v>
      </c>
      <c r="L212">
        <v>80</v>
      </c>
      <c r="M212" t="s">
        <v>216</v>
      </c>
      <c r="N212">
        <f t="shared" si="9"/>
        <v>2</v>
      </c>
      <c r="O212">
        <v>1</v>
      </c>
      <c r="P212">
        <v>1</v>
      </c>
      <c r="Q212" t="s">
        <v>96</v>
      </c>
      <c r="R212" s="32" t="s">
        <v>216</v>
      </c>
      <c r="S212">
        <v>1</v>
      </c>
      <c r="T212" t="s">
        <v>77</v>
      </c>
      <c r="U212" t="s">
        <v>76</v>
      </c>
      <c r="V212" t="s">
        <v>76</v>
      </c>
      <c r="W212" t="s">
        <v>217</v>
      </c>
      <c r="X212" t="s">
        <v>76</v>
      </c>
      <c r="Y212" t="s">
        <v>188</v>
      </c>
      <c r="Z212" t="s">
        <v>80</v>
      </c>
      <c r="AA212">
        <v>200</v>
      </c>
      <c r="AB212" t="s">
        <v>84</v>
      </c>
      <c r="AC212" t="s">
        <v>82</v>
      </c>
      <c r="AD212" t="s">
        <v>78</v>
      </c>
      <c r="AE212" t="s">
        <v>218</v>
      </c>
      <c r="AF212">
        <v>3</v>
      </c>
      <c r="AG212" t="s">
        <v>219</v>
      </c>
      <c r="AH212">
        <v>1</v>
      </c>
      <c r="AI212" t="s">
        <v>76</v>
      </c>
      <c r="AJ212" t="s">
        <v>76</v>
      </c>
      <c r="AK212" t="s">
        <v>81</v>
      </c>
      <c r="AL212" t="s">
        <v>81</v>
      </c>
      <c r="AM212" t="s">
        <v>81</v>
      </c>
      <c r="AN212" t="s">
        <v>220</v>
      </c>
      <c r="AO212">
        <v>3</v>
      </c>
      <c r="AQ212" t="s">
        <v>221</v>
      </c>
      <c r="AR212">
        <v>22</v>
      </c>
      <c r="AS212" s="1"/>
      <c r="AT212" s="1"/>
      <c r="AU212" s="1" t="s">
        <v>77</v>
      </c>
      <c r="AV212" s="1" t="s">
        <v>133</v>
      </c>
      <c r="AW212" t="s">
        <v>73</v>
      </c>
      <c r="AX212" t="s">
        <v>91</v>
      </c>
      <c r="AY212">
        <v>160</v>
      </c>
      <c r="AZ212">
        <v>32.6</v>
      </c>
      <c r="BA212">
        <v>160</v>
      </c>
      <c r="BB212">
        <v>32.700000000000003</v>
      </c>
      <c r="BC212">
        <v>334</v>
      </c>
      <c r="BD212">
        <v>68.099999999999994</v>
      </c>
      <c r="BE212">
        <v>49</v>
      </c>
      <c r="BF212">
        <v>9.9</v>
      </c>
      <c r="BG212">
        <v>94</v>
      </c>
      <c r="BH212">
        <v>19.2</v>
      </c>
      <c r="BI212">
        <v>399</v>
      </c>
      <c r="BJ212">
        <v>41.7</v>
      </c>
      <c r="BK212">
        <v>376</v>
      </c>
      <c r="BL212">
        <v>39.299999999999997</v>
      </c>
      <c r="BM212">
        <v>797</v>
      </c>
      <c r="BN212">
        <v>83.3</v>
      </c>
      <c r="BO212">
        <v>49</v>
      </c>
      <c r="BP212">
        <v>5.0999999999999996</v>
      </c>
      <c r="BQ212">
        <v>109</v>
      </c>
      <c r="BR212">
        <v>11.4</v>
      </c>
      <c r="BS212">
        <v>1506</v>
      </c>
      <c r="BT212">
        <v>31.5</v>
      </c>
      <c r="BU212">
        <v>23.8</v>
      </c>
      <c r="BV212">
        <v>10.8</v>
      </c>
      <c r="BW212">
        <v>31.1</v>
      </c>
      <c r="BX212">
        <v>495</v>
      </c>
      <c r="BY212">
        <v>20.2</v>
      </c>
      <c r="BZ212">
        <v>132</v>
      </c>
      <c r="CA212">
        <v>5.6</v>
      </c>
      <c r="CB212">
        <v>20.8</v>
      </c>
      <c r="CC212">
        <v>4.32</v>
      </c>
      <c r="CD212">
        <v>127</v>
      </c>
      <c r="CE212">
        <v>5.64</v>
      </c>
      <c r="CF212">
        <v>14.4</v>
      </c>
      <c r="CG212">
        <v>11.3</v>
      </c>
      <c r="CH212">
        <v>73.099999999999994</v>
      </c>
      <c r="CI212">
        <v>0.5</v>
      </c>
      <c r="CJ212">
        <v>0.7</v>
      </c>
      <c r="CK212">
        <v>323</v>
      </c>
      <c r="CL212">
        <v>4.04</v>
      </c>
      <c r="CM212">
        <v>120</v>
      </c>
      <c r="CN212">
        <v>4.25</v>
      </c>
      <c r="CO212">
        <v>24.7</v>
      </c>
      <c r="CP212">
        <v>12.5</v>
      </c>
      <c r="CQ212">
        <v>54.1</v>
      </c>
      <c r="CR212">
        <v>7.8</v>
      </c>
      <c r="CS212">
        <v>0.9</v>
      </c>
      <c r="CT212">
        <v>257</v>
      </c>
      <c r="CU212">
        <v>25</v>
      </c>
      <c r="CV212">
        <v>100</v>
      </c>
      <c r="CW212">
        <v>19.899999999999999</v>
      </c>
      <c r="CX212">
        <v>23.8</v>
      </c>
      <c r="DB212">
        <v>7.51</v>
      </c>
      <c r="DC212" t="s">
        <v>76</v>
      </c>
      <c r="DD212" t="s">
        <v>76</v>
      </c>
      <c r="DE212" t="s">
        <v>76</v>
      </c>
      <c r="DF212" t="s">
        <v>76</v>
      </c>
      <c r="DJ212" t="s">
        <v>76</v>
      </c>
      <c r="DK212">
        <v>3</v>
      </c>
    </row>
    <row r="213" spans="1:115">
      <c r="A213">
        <v>1001203661</v>
      </c>
      <c r="B213" t="s">
        <v>72</v>
      </c>
      <c r="C213">
        <v>66</v>
      </c>
      <c r="D213">
        <v>160</v>
      </c>
      <c r="E213">
        <v>53</v>
      </c>
      <c r="F213">
        <v>39.799999999999997</v>
      </c>
      <c r="G213">
        <v>136</v>
      </c>
      <c r="H213">
        <v>73</v>
      </c>
      <c r="I213" t="s">
        <v>222</v>
      </c>
      <c r="J213">
        <f>FIND("烟",I213)</f>
        <v>5</v>
      </c>
      <c r="K213">
        <f>FIND("酒",I213)</f>
        <v>2</v>
      </c>
      <c r="L213">
        <v>80</v>
      </c>
      <c r="M213" t="s">
        <v>95</v>
      </c>
      <c r="N213">
        <f t="shared" si="9"/>
        <v>1</v>
      </c>
      <c r="O213">
        <v>1</v>
      </c>
      <c r="P213">
        <v>1</v>
      </c>
      <c r="Q213" t="s">
        <v>96</v>
      </c>
      <c r="R213" s="32" t="s">
        <v>223</v>
      </c>
      <c r="S213">
        <v>4</v>
      </c>
      <c r="T213" t="s">
        <v>77</v>
      </c>
      <c r="U213" t="s">
        <v>76</v>
      </c>
      <c r="V213" t="s">
        <v>76</v>
      </c>
      <c r="W213" t="s">
        <v>224</v>
      </c>
      <c r="X213" t="s">
        <v>76</v>
      </c>
      <c r="Y213" t="s">
        <v>76</v>
      </c>
      <c r="Z213" t="s">
        <v>80</v>
      </c>
      <c r="AA213">
        <v>200</v>
      </c>
      <c r="AB213" t="s">
        <v>81</v>
      </c>
      <c r="AC213" t="s">
        <v>82</v>
      </c>
      <c r="AD213" t="s">
        <v>78</v>
      </c>
      <c r="AE213" t="s">
        <v>225</v>
      </c>
      <c r="AF213">
        <v>3</v>
      </c>
      <c r="AG213" t="s">
        <v>226</v>
      </c>
      <c r="AH213">
        <v>2</v>
      </c>
      <c r="AI213" t="s">
        <v>76</v>
      </c>
      <c r="AJ213" t="s">
        <v>76</v>
      </c>
      <c r="AK213" t="s">
        <v>76</v>
      </c>
      <c r="AL213" t="s">
        <v>84</v>
      </c>
      <c r="AM213" t="s">
        <v>84</v>
      </c>
      <c r="AN213" t="s">
        <v>73</v>
      </c>
      <c r="AO213" t="s">
        <v>73</v>
      </c>
      <c r="AQ213" t="s">
        <v>227</v>
      </c>
      <c r="AR213">
        <v>41</v>
      </c>
      <c r="AS213" s="1"/>
      <c r="AT213" s="1"/>
      <c r="AU213" s="1" t="s">
        <v>77</v>
      </c>
      <c r="AV213" s="1" t="s">
        <v>133</v>
      </c>
      <c r="AW213" t="s">
        <v>73</v>
      </c>
      <c r="AX213" t="s">
        <v>91</v>
      </c>
      <c r="AY213" t="s">
        <v>76</v>
      </c>
      <c r="AZ213" t="s">
        <v>76</v>
      </c>
      <c r="BA213" t="s">
        <v>76</v>
      </c>
      <c r="BB213" t="s">
        <v>76</v>
      </c>
      <c r="BC213" t="s">
        <v>76</v>
      </c>
      <c r="BD213" t="s">
        <v>76</v>
      </c>
      <c r="BE213" t="s">
        <v>76</v>
      </c>
      <c r="BF213" t="s">
        <v>76</v>
      </c>
      <c r="BG213" t="s">
        <v>76</v>
      </c>
      <c r="BH213" t="s">
        <v>76</v>
      </c>
      <c r="BI213" t="s">
        <v>76</v>
      </c>
      <c r="BJ213" t="s">
        <v>76</v>
      </c>
      <c r="BK213" t="s">
        <v>76</v>
      </c>
      <c r="BL213" t="s">
        <v>76</v>
      </c>
      <c r="BM213" t="s">
        <v>76</v>
      </c>
      <c r="BN213" t="s">
        <v>76</v>
      </c>
      <c r="BO213" t="s">
        <v>76</v>
      </c>
      <c r="BP213" t="s">
        <v>76</v>
      </c>
      <c r="BQ213" t="s">
        <v>76</v>
      </c>
      <c r="BR213" t="s">
        <v>76</v>
      </c>
      <c r="BS213" t="s">
        <v>76</v>
      </c>
      <c r="BT213" t="s">
        <v>76</v>
      </c>
      <c r="BU213" t="s">
        <v>76</v>
      </c>
      <c r="BV213" t="s">
        <v>76</v>
      </c>
      <c r="BW213" t="s">
        <v>76</v>
      </c>
      <c r="BX213" t="s">
        <v>76</v>
      </c>
      <c r="BY213" t="s">
        <v>76</v>
      </c>
      <c r="BZ213" t="s">
        <v>76</v>
      </c>
      <c r="CA213" t="s">
        <v>76</v>
      </c>
      <c r="CB213" t="s">
        <v>76</v>
      </c>
      <c r="CC213">
        <v>3.72</v>
      </c>
      <c r="CD213">
        <v>109</v>
      </c>
      <c r="CE213">
        <v>6.26</v>
      </c>
      <c r="CF213">
        <v>17.7</v>
      </c>
      <c r="CG213">
        <v>8.8000000000000007</v>
      </c>
      <c r="CH213">
        <v>67.900000000000006</v>
      </c>
      <c r="CI213">
        <v>5.0999999999999996</v>
      </c>
      <c r="CJ213">
        <v>0.5</v>
      </c>
      <c r="CK213">
        <v>339</v>
      </c>
      <c r="CL213" t="s">
        <v>76</v>
      </c>
      <c r="CM213" t="s">
        <v>76</v>
      </c>
      <c r="CN213" t="s">
        <v>76</v>
      </c>
      <c r="CO213" t="s">
        <v>76</v>
      </c>
      <c r="CP213" t="s">
        <v>76</v>
      </c>
      <c r="CQ213" t="s">
        <v>76</v>
      </c>
      <c r="CR213" t="s">
        <v>76</v>
      </c>
      <c r="CS213" t="s">
        <v>76</v>
      </c>
      <c r="CT213" t="s">
        <v>76</v>
      </c>
      <c r="CU213">
        <v>40</v>
      </c>
      <c r="CV213">
        <v>83</v>
      </c>
      <c r="CW213">
        <v>26.5</v>
      </c>
      <c r="CX213">
        <v>26.4</v>
      </c>
      <c r="DB213">
        <v>7.43</v>
      </c>
      <c r="DC213" t="s">
        <v>76</v>
      </c>
      <c r="DD213" t="s">
        <v>76</v>
      </c>
      <c r="DE213" t="s">
        <v>76</v>
      </c>
      <c r="DF213" t="s">
        <v>76</v>
      </c>
      <c r="DJ213" t="s">
        <v>76</v>
      </c>
      <c r="DK213">
        <v>3</v>
      </c>
    </row>
    <row r="214" spans="1:115">
      <c r="A214">
        <v>1001072408</v>
      </c>
      <c r="B214" t="s">
        <v>72</v>
      </c>
      <c r="C214">
        <v>73</v>
      </c>
      <c r="D214">
        <v>171</v>
      </c>
      <c r="E214">
        <v>52</v>
      </c>
      <c r="F214" t="s">
        <v>76</v>
      </c>
      <c r="G214" t="s">
        <v>76</v>
      </c>
      <c r="I214" t="s">
        <v>76</v>
      </c>
      <c r="L214">
        <v>80</v>
      </c>
      <c r="M214" t="s">
        <v>95</v>
      </c>
      <c r="N214">
        <f t="shared" si="9"/>
        <v>1</v>
      </c>
      <c r="O214">
        <v>1</v>
      </c>
      <c r="P214">
        <v>1</v>
      </c>
      <c r="Q214" t="s">
        <v>75</v>
      </c>
      <c r="R214" s="32" t="s">
        <v>229</v>
      </c>
      <c r="S214">
        <v>4</v>
      </c>
      <c r="T214" t="s">
        <v>77</v>
      </c>
      <c r="U214" t="s">
        <v>76</v>
      </c>
      <c r="V214" t="s">
        <v>76</v>
      </c>
      <c r="W214" t="s">
        <v>76</v>
      </c>
      <c r="X214" t="s">
        <v>76</v>
      </c>
      <c r="Y214" t="s">
        <v>230</v>
      </c>
      <c r="Z214" t="s">
        <v>80</v>
      </c>
      <c r="AA214">
        <v>200</v>
      </c>
      <c r="AB214" t="s">
        <v>81</v>
      </c>
      <c r="AC214" t="s">
        <v>82</v>
      </c>
      <c r="AD214" t="s">
        <v>78</v>
      </c>
      <c r="AE214" t="s">
        <v>231</v>
      </c>
      <c r="AF214">
        <v>4</v>
      </c>
      <c r="AG214" t="s">
        <v>232</v>
      </c>
      <c r="AH214">
        <v>2</v>
      </c>
      <c r="AI214" t="s">
        <v>76</v>
      </c>
      <c r="AJ214" t="s">
        <v>76</v>
      </c>
      <c r="AK214" t="s">
        <v>81</v>
      </c>
      <c r="AL214" t="s">
        <v>81</v>
      </c>
      <c r="AM214" t="s">
        <v>84</v>
      </c>
      <c r="AN214" t="s">
        <v>73</v>
      </c>
      <c r="AO214" t="s">
        <v>73</v>
      </c>
      <c r="AQ214" t="s">
        <v>214</v>
      </c>
      <c r="AR214">
        <v>108</v>
      </c>
      <c r="AS214" s="1"/>
      <c r="AT214" s="1"/>
      <c r="AU214" s="1" t="s">
        <v>77</v>
      </c>
      <c r="AV214" s="1" t="s">
        <v>133</v>
      </c>
      <c r="AW214" t="s">
        <v>73</v>
      </c>
      <c r="AX214" t="s">
        <v>77</v>
      </c>
      <c r="AY214">
        <v>443</v>
      </c>
      <c r="AZ214">
        <v>33.6</v>
      </c>
      <c r="BA214">
        <v>327</v>
      </c>
      <c r="BB214">
        <v>24.8</v>
      </c>
      <c r="BC214">
        <v>796</v>
      </c>
      <c r="BD214">
        <v>60.5</v>
      </c>
      <c r="BE214">
        <v>82</v>
      </c>
      <c r="BF214">
        <v>6.2</v>
      </c>
      <c r="BG214">
        <v>432</v>
      </c>
      <c r="BH214">
        <v>32.799999999999997</v>
      </c>
      <c r="BI214">
        <v>196</v>
      </c>
      <c r="BJ214">
        <v>29.8</v>
      </c>
      <c r="BK214">
        <v>138</v>
      </c>
      <c r="BL214">
        <v>21</v>
      </c>
      <c r="BM214">
        <v>346</v>
      </c>
      <c r="BN214">
        <v>52.6</v>
      </c>
      <c r="BO214">
        <v>20</v>
      </c>
      <c r="BP214">
        <v>3</v>
      </c>
      <c r="BQ214">
        <v>287</v>
      </c>
      <c r="BR214">
        <v>43.6</v>
      </c>
      <c r="BS214" t="s">
        <v>76</v>
      </c>
      <c r="BT214" t="s">
        <v>76</v>
      </c>
      <c r="BU214" t="s">
        <v>76</v>
      </c>
      <c r="BV214" t="s">
        <v>76</v>
      </c>
      <c r="BW214" t="s">
        <v>76</v>
      </c>
      <c r="BX214" t="s">
        <v>76</v>
      </c>
      <c r="BY214" t="s">
        <v>76</v>
      </c>
      <c r="BZ214" t="s">
        <v>76</v>
      </c>
      <c r="CA214" t="s">
        <v>76</v>
      </c>
      <c r="CB214" t="s">
        <v>76</v>
      </c>
      <c r="CC214">
        <v>4.13</v>
      </c>
      <c r="CD214">
        <v>131</v>
      </c>
      <c r="CE214">
        <v>5.14</v>
      </c>
      <c r="CF214">
        <v>23.2</v>
      </c>
      <c r="CG214">
        <v>14.8</v>
      </c>
      <c r="CH214">
        <v>55.2</v>
      </c>
      <c r="CI214">
        <v>6.2</v>
      </c>
      <c r="CJ214">
        <v>0.6</v>
      </c>
      <c r="CK214">
        <v>245</v>
      </c>
      <c r="CL214">
        <v>3.78</v>
      </c>
      <c r="CM214">
        <v>127</v>
      </c>
      <c r="CN214">
        <v>5.32</v>
      </c>
      <c r="CO214">
        <v>30.8</v>
      </c>
      <c r="CP214">
        <v>13.5</v>
      </c>
      <c r="CQ214">
        <v>50.4</v>
      </c>
      <c r="CR214">
        <v>4.7</v>
      </c>
      <c r="CS214">
        <v>0.6</v>
      </c>
      <c r="CT214">
        <v>213</v>
      </c>
      <c r="CU214" t="s">
        <v>76</v>
      </c>
      <c r="CV214" t="s">
        <v>76</v>
      </c>
      <c r="CW214" t="s">
        <v>76</v>
      </c>
      <c r="CX214" t="s">
        <v>76</v>
      </c>
      <c r="DB214" t="s">
        <v>76</v>
      </c>
      <c r="DC214" t="s">
        <v>76</v>
      </c>
      <c r="DD214" t="s">
        <v>76</v>
      </c>
      <c r="DE214" t="s">
        <v>76</v>
      </c>
      <c r="DF214" t="s">
        <v>76</v>
      </c>
      <c r="DJ214" t="s">
        <v>76</v>
      </c>
      <c r="DK214">
        <v>3</v>
      </c>
    </row>
    <row r="215" spans="1:115">
      <c r="A215">
        <v>1000906797</v>
      </c>
      <c r="B215" t="s">
        <v>72</v>
      </c>
      <c r="C215">
        <v>67</v>
      </c>
      <c r="D215">
        <v>174</v>
      </c>
      <c r="E215">
        <v>81</v>
      </c>
      <c r="F215">
        <v>36.5</v>
      </c>
      <c r="G215">
        <v>139</v>
      </c>
      <c r="H215">
        <v>100</v>
      </c>
      <c r="I215" t="s">
        <v>233</v>
      </c>
      <c r="J215">
        <f>FIND("烟",I215)</f>
        <v>2</v>
      </c>
      <c r="L215">
        <v>80</v>
      </c>
      <c r="M215" t="s">
        <v>136</v>
      </c>
      <c r="N215">
        <f t="shared" si="9"/>
        <v>2</v>
      </c>
      <c r="O215">
        <v>1</v>
      </c>
      <c r="P215">
        <v>1</v>
      </c>
      <c r="Q215" t="s">
        <v>96</v>
      </c>
      <c r="R215" s="32" t="s">
        <v>234</v>
      </c>
      <c r="S215">
        <v>4</v>
      </c>
      <c r="T215" t="s">
        <v>77</v>
      </c>
      <c r="U215" t="s">
        <v>76</v>
      </c>
      <c r="V215" t="s">
        <v>76</v>
      </c>
      <c r="W215" t="s">
        <v>235</v>
      </c>
      <c r="X215" t="s">
        <v>76</v>
      </c>
      <c r="Y215" t="s">
        <v>236</v>
      </c>
      <c r="Z215" t="s">
        <v>237</v>
      </c>
      <c r="AA215">
        <v>200</v>
      </c>
      <c r="AB215" t="s">
        <v>81</v>
      </c>
      <c r="AC215" t="s">
        <v>82</v>
      </c>
      <c r="AD215" t="s">
        <v>78</v>
      </c>
      <c r="AE215" t="s">
        <v>238</v>
      </c>
      <c r="AF215">
        <v>33</v>
      </c>
      <c r="AG215" t="s">
        <v>239</v>
      </c>
      <c r="AH215">
        <v>2</v>
      </c>
      <c r="AI215" t="s">
        <v>240</v>
      </c>
      <c r="AJ215">
        <v>3</v>
      </c>
      <c r="AK215" t="s">
        <v>84</v>
      </c>
      <c r="AL215" t="s">
        <v>76</v>
      </c>
      <c r="AM215" t="s">
        <v>84</v>
      </c>
      <c r="AN215" t="s">
        <v>73</v>
      </c>
      <c r="AO215" t="s">
        <v>73</v>
      </c>
      <c r="AQ215" t="s">
        <v>241</v>
      </c>
      <c r="AR215">
        <v>645</v>
      </c>
      <c r="AS215" s="1"/>
      <c r="AT215" s="1"/>
      <c r="AU215" s="1" t="s">
        <v>77</v>
      </c>
      <c r="AV215" s="1" t="s">
        <v>133</v>
      </c>
      <c r="AW215" t="s">
        <v>73</v>
      </c>
      <c r="AX215" t="s">
        <v>91</v>
      </c>
      <c r="AY215" t="s">
        <v>76</v>
      </c>
      <c r="AZ215" t="s">
        <v>76</v>
      </c>
      <c r="BA215" t="s">
        <v>76</v>
      </c>
      <c r="BB215" t="s">
        <v>76</v>
      </c>
      <c r="BC215">
        <v>1129</v>
      </c>
      <c r="BD215">
        <v>60</v>
      </c>
      <c r="BE215">
        <v>105</v>
      </c>
      <c r="BF215">
        <v>6</v>
      </c>
      <c r="BG215">
        <v>620</v>
      </c>
      <c r="BH215">
        <v>33</v>
      </c>
      <c r="BI215">
        <v>716</v>
      </c>
      <c r="BJ215">
        <v>45.3</v>
      </c>
      <c r="BK215">
        <v>196</v>
      </c>
      <c r="BL215">
        <v>12.4</v>
      </c>
      <c r="BM215">
        <v>933</v>
      </c>
      <c r="BN215">
        <v>59.1</v>
      </c>
      <c r="BO215">
        <v>126</v>
      </c>
      <c r="BP215">
        <v>8</v>
      </c>
      <c r="BQ215">
        <v>518</v>
      </c>
      <c r="BR215">
        <v>32.799999999999997</v>
      </c>
      <c r="BS215" t="s">
        <v>76</v>
      </c>
      <c r="BT215" t="s">
        <v>76</v>
      </c>
      <c r="BU215" t="s">
        <v>76</v>
      </c>
      <c r="BV215" t="s">
        <v>76</v>
      </c>
      <c r="BW215" t="s">
        <v>76</v>
      </c>
      <c r="BX215" t="s">
        <v>76</v>
      </c>
      <c r="BY215" t="s">
        <v>76</v>
      </c>
      <c r="BZ215" t="s">
        <v>76</v>
      </c>
      <c r="CA215" t="s">
        <v>76</v>
      </c>
      <c r="CB215" t="s">
        <v>76</v>
      </c>
      <c r="CC215">
        <v>4.9400000000000004</v>
      </c>
      <c r="CD215">
        <v>156</v>
      </c>
      <c r="CE215">
        <v>5.56</v>
      </c>
      <c r="CF215">
        <v>35.4</v>
      </c>
      <c r="CG215">
        <v>4</v>
      </c>
      <c r="CH215">
        <v>59</v>
      </c>
      <c r="CI215">
        <v>1.1000000000000001</v>
      </c>
      <c r="CJ215">
        <v>0.5</v>
      </c>
      <c r="CK215">
        <v>100</v>
      </c>
      <c r="CL215">
        <v>5.04</v>
      </c>
      <c r="CM215">
        <v>163</v>
      </c>
      <c r="CN215">
        <v>6.89</v>
      </c>
      <c r="CO215">
        <v>23.4</v>
      </c>
      <c r="CP215">
        <v>7.5</v>
      </c>
      <c r="CQ215">
        <v>64.3</v>
      </c>
      <c r="CR215">
        <v>4.5</v>
      </c>
      <c r="CS215">
        <v>0.3</v>
      </c>
      <c r="CT215">
        <v>151</v>
      </c>
      <c r="CU215" t="s">
        <v>76</v>
      </c>
      <c r="CV215" t="s">
        <v>76</v>
      </c>
      <c r="CW215" t="s">
        <v>76</v>
      </c>
      <c r="CX215" t="s">
        <v>76</v>
      </c>
      <c r="DB215" t="s">
        <v>76</v>
      </c>
      <c r="DC215">
        <v>39</v>
      </c>
      <c r="DD215">
        <v>71</v>
      </c>
      <c r="DE215">
        <v>24.2</v>
      </c>
      <c r="DF215">
        <v>24.5</v>
      </c>
      <c r="DJ215">
        <v>7.4</v>
      </c>
      <c r="DK215">
        <v>3</v>
      </c>
    </row>
    <row r="216" spans="1:115" ht="15.75" thickBot="1">
      <c r="A216">
        <v>1001050475</v>
      </c>
      <c r="B216" t="s">
        <v>72</v>
      </c>
      <c r="C216">
        <v>79</v>
      </c>
      <c r="D216">
        <v>167</v>
      </c>
      <c r="E216">
        <v>65</v>
      </c>
      <c r="F216">
        <v>36.5</v>
      </c>
      <c r="G216">
        <v>136</v>
      </c>
      <c r="H216">
        <v>75</v>
      </c>
      <c r="I216" t="s">
        <v>242</v>
      </c>
      <c r="J216">
        <f>FIND("烟",I216)</f>
        <v>2</v>
      </c>
      <c r="L216">
        <v>80</v>
      </c>
      <c r="M216" t="s">
        <v>243</v>
      </c>
      <c r="N216">
        <f t="shared" si="9"/>
        <v>2</v>
      </c>
      <c r="O216">
        <v>1</v>
      </c>
      <c r="P216">
        <v>1</v>
      </c>
      <c r="Q216" t="s">
        <v>96</v>
      </c>
      <c r="R216" s="32" t="s">
        <v>244</v>
      </c>
      <c r="S216">
        <v>3</v>
      </c>
      <c r="T216" t="s">
        <v>77</v>
      </c>
      <c r="U216" t="s">
        <v>76</v>
      </c>
      <c r="V216" t="s">
        <v>76</v>
      </c>
      <c r="W216" t="s">
        <v>245</v>
      </c>
      <c r="X216" t="s">
        <v>76</v>
      </c>
      <c r="Y216" t="s">
        <v>76</v>
      </c>
      <c r="Z216" s="8" t="s">
        <v>80</v>
      </c>
      <c r="AA216">
        <v>200</v>
      </c>
      <c r="AB216" t="s">
        <v>81</v>
      </c>
      <c r="AC216" t="s">
        <v>82</v>
      </c>
      <c r="AD216" t="s">
        <v>78</v>
      </c>
      <c r="AE216" t="s">
        <v>246</v>
      </c>
      <c r="AF216">
        <v>6</v>
      </c>
      <c r="AG216" t="s">
        <v>247</v>
      </c>
      <c r="AH216">
        <v>2</v>
      </c>
      <c r="AI216" t="s">
        <v>76</v>
      </c>
      <c r="AJ216" t="s">
        <v>76</v>
      </c>
      <c r="AK216" t="s">
        <v>84</v>
      </c>
      <c r="AL216" t="s">
        <v>76</v>
      </c>
      <c r="AM216" t="s">
        <v>81</v>
      </c>
      <c r="AN216" t="s">
        <v>247</v>
      </c>
      <c r="AO216">
        <v>2</v>
      </c>
      <c r="AQ216" t="s">
        <v>248</v>
      </c>
      <c r="AR216">
        <v>163</v>
      </c>
      <c r="AS216" s="1"/>
      <c r="AT216" s="1"/>
      <c r="AU216" s="1" t="s">
        <v>106</v>
      </c>
      <c r="AV216" s="1" t="s">
        <v>107</v>
      </c>
      <c r="AW216" t="s">
        <v>73</v>
      </c>
      <c r="AX216" t="s">
        <v>91</v>
      </c>
      <c r="AY216">
        <v>770</v>
      </c>
      <c r="AZ216">
        <v>27.5</v>
      </c>
      <c r="BA216">
        <v>613</v>
      </c>
      <c r="BB216">
        <v>21.9</v>
      </c>
      <c r="BC216">
        <v>1384</v>
      </c>
      <c r="BD216">
        <v>49.4</v>
      </c>
      <c r="BE216">
        <v>89</v>
      </c>
      <c r="BF216">
        <v>3.2</v>
      </c>
      <c r="BG216">
        <v>1299</v>
      </c>
      <c r="BH216">
        <v>46.4</v>
      </c>
      <c r="BI216">
        <v>483</v>
      </c>
      <c r="BJ216">
        <v>26.4</v>
      </c>
      <c r="BK216">
        <v>406</v>
      </c>
      <c r="BL216">
        <v>22.2</v>
      </c>
      <c r="BM216">
        <v>898</v>
      </c>
      <c r="BN216">
        <v>49</v>
      </c>
      <c r="BO216">
        <v>93</v>
      </c>
      <c r="BP216">
        <v>5.0999999999999996</v>
      </c>
      <c r="BQ216">
        <v>838</v>
      </c>
      <c r="BR216">
        <v>45.7</v>
      </c>
      <c r="BS216" t="s">
        <v>76</v>
      </c>
      <c r="BT216" t="s">
        <v>76</v>
      </c>
      <c r="BU216" t="s">
        <v>76</v>
      </c>
      <c r="BV216" t="s">
        <v>76</v>
      </c>
      <c r="BW216" t="s">
        <v>76</v>
      </c>
      <c r="BX216">
        <v>634</v>
      </c>
      <c r="BY216">
        <v>5.86</v>
      </c>
      <c r="BZ216">
        <v>6.89</v>
      </c>
      <c r="CA216" t="s">
        <v>108</v>
      </c>
      <c r="CB216">
        <v>4.37</v>
      </c>
      <c r="CC216">
        <v>4.8600000000000003</v>
      </c>
      <c r="CD216">
        <v>143</v>
      </c>
      <c r="CE216">
        <v>12.22</v>
      </c>
      <c r="CF216">
        <v>11.1</v>
      </c>
      <c r="CG216" s="15">
        <v>3.8</v>
      </c>
      <c r="CH216">
        <v>85</v>
      </c>
      <c r="CI216">
        <v>0</v>
      </c>
      <c r="CJ216">
        <v>0.1</v>
      </c>
      <c r="CK216">
        <v>174</v>
      </c>
      <c r="CL216">
        <v>4.49</v>
      </c>
      <c r="CM216">
        <v>136</v>
      </c>
      <c r="CN216">
        <v>9.39</v>
      </c>
      <c r="CO216">
        <v>31.7</v>
      </c>
      <c r="CP216">
        <v>7.1</v>
      </c>
      <c r="CQ216">
        <v>57.2</v>
      </c>
      <c r="CR216">
        <v>3</v>
      </c>
      <c r="CS216">
        <v>1</v>
      </c>
      <c r="CT216">
        <v>272</v>
      </c>
      <c r="CU216">
        <v>44</v>
      </c>
      <c r="CV216">
        <v>74</v>
      </c>
      <c r="CW216">
        <v>26.6</v>
      </c>
      <c r="CX216">
        <v>25.8</v>
      </c>
      <c r="DB216">
        <v>7.39</v>
      </c>
      <c r="DC216">
        <v>48</v>
      </c>
      <c r="DD216">
        <v>63</v>
      </c>
      <c r="DE216">
        <v>27.1</v>
      </c>
      <c r="DF216">
        <v>25.4</v>
      </c>
      <c r="DJ216">
        <v>7.36</v>
      </c>
      <c r="DK216">
        <v>3</v>
      </c>
    </row>
    <row r="217" spans="1:115">
      <c r="A217">
        <v>1001125663</v>
      </c>
      <c r="B217" t="s">
        <v>72</v>
      </c>
      <c r="C217">
        <v>58</v>
      </c>
      <c r="D217">
        <v>166</v>
      </c>
      <c r="E217">
        <v>71</v>
      </c>
      <c r="F217">
        <v>36.200000000000003</v>
      </c>
      <c r="G217">
        <v>129</v>
      </c>
      <c r="H217">
        <v>82</v>
      </c>
      <c r="I217" t="s">
        <v>73</v>
      </c>
      <c r="L217">
        <v>80</v>
      </c>
      <c r="M217" t="s">
        <v>178</v>
      </c>
      <c r="N217" t="e">
        <f t="shared" si="9"/>
        <v>#VALUE!</v>
      </c>
      <c r="O217">
        <v>1</v>
      </c>
      <c r="P217">
        <v>1</v>
      </c>
      <c r="Q217" t="s">
        <v>96</v>
      </c>
      <c r="R217" s="32" t="s">
        <v>76</v>
      </c>
      <c r="S217">
        <v>0</v>
      </c>
      <c r="T217" t="s">
        <v>77</v>
      </c>
      <c r="U217" t="s">
        <v>76</v>
      </c>
      <c r="V217" t="s">
        <v>76</v>
      </c>
      <c r="W217" t="s">
        <v>76</v>
      </c>
      <c r="X217" t="s">
        <v>76</v>
      </c>
      <c r="Y217" t="s">
        <v>76</v>
      </c>
      <c r="Z217" s="8" t="s">
        <v>80</v>
      </c>
      <c r="AA217">
        <v>200</v>
      </c>
      <c r="AB217" t="s">
        <v>81</v>
      </c>
      <c r="AC217" t="s">
        <v>82</v>
      </c>
      <c r="AD217" t="s">
        <v>78</v>
      </c>
      <c r="AE217" t="s">
        <v>174</v>
      </c>
      <c r="AF217" t="s">
        <v>76</v>
      </c>
      <c r="AG217" t="s">
        <v>73</v>
      </c>
      <c r="AH217">
        <v>0</v>
      </c>
      <c r="AI217" t="s">
        <v>76</v>
      </c>
      <c r="AJ217" t="s">
        <v>76</v>
      </c>
      <c r="AK217" t="s">
        <v>76</v>
      </c>
      <c r="AL217" t="s">
        <v>81</v>
      </c>
      <c r="AM217" t="s">
        <v>81</v>
      </c>
      <c r="AN217" t="s">
        <v>249</v>
      </c>
      <c r="AO217">
        <v>2</v>
      </c>
      <c r="AQ217" t="s">
        <v>250</v>
      </c>
      <c r="AR217">
        <v>284</v>
      </c>
      <c r="AS217" s="1"/>
      <c r="AT217" s="1"/>
      <c r="AU217" s="1" t="s">
        <v>106</v>
      </c>
      <c r="AV217" s="1" t="s">
        <v>107</v>
      </c>
      <c r="AW217" t="s">
        <v>73</v>
      </c>
      <c r="AX217" t="s">
        <v>91</v>
      </c>
      <c r="AY217">
        <v>153</v>
      </c>
      <c r="AZ217">
        <v>19.5</v>
      </c>
      <c r="BA217">
        <v>145</v>
      </c>
      <c r="BB217">
        <v>18.399999999999999</v>
      </c>
      <c r="BC217">
        <v>344</v>
      </c>
      <c r="BD217">
        <v>43.8</v>
      </c>
      <c r="BE217">
        <v>111</v>
      </c>
      <c r="BF217">
        <v>14.1</v>
      </c>
      <c r="BG217">
        <v>330</v>
      </c>
      <c r="BH217">
        <v>42</v>
      </c>
      <c r="BI217">
        <v>218</v>
      </c>
      <c r="BJ217">
        <v>22.5</v>
      </c>
      <c r="BK217">
        <v>173</v>
      </c>
      <c r="BL217">
        <v>17.8</v>
      </c>
      <c r="BM217">
        <v>455</v>
      </c>
      <c r="BN217">
        <v>47</v>
      </c>
      <c r="BO217">
        <v>129</v>
      </c>
      <c r="BP217">
        <v>13.3</v>
      </c>
      <c r="BQ217">
        <v>383</v>
      </c>
      <c r="BR217">
        <v>39.6</v>
      </c>
      <c r="BS217" t="s">
        <v>76</v>
      </c>
      <c r="BT217" t="s">
        <v>76</v>
      </c>
      <c r="BU217" t="s">
        <v>76</v>
      </c>
      <c r="BV217" t="s">
        <v>76</v>
      </c>
      <c r="BW217" t="s">
        <v>76</v>
      </c>
      <c r="BX217" t="s">
        <v>76</v>
      </c>
      <c r="BY217" t="s">
        <v>76</v>
      </c>
      <c r="BZ217" t="s">
        <v>76</v>
      </c>
      <c r="CA217" t="s">
        <v>76</v>
      </c>
      <c r="CB217" t="s">
        <v>76</v>
      </c>
      <c r="CC217" s="26">
        <v>4.0999999999999996</v>
      </c>
      <c r="CD217">
        <v>131</v>
      </c>
      <c r="CE217">
        <v>6.54</v>
      </c>
      <c r="CF217">
        <v>13.1</v>
      </c>
      <c r="CG217">
        <v>4.5999999999999996</v>
      </c>
      <c r="CH217">
        <v>81.5</v>
      </c>
      <c r="CI217">
        <v>0.5</v>
      </c>
      <c r="CJ217">
        <v>0.3</v>
      </c>
      <c r="CK217">
        <v>229</v>
      </c>
      <c r="CL217">
        <v>3.65</v>
      </c>
      <c r="CM217">
        <v>120</v>
      </c>
      <c r="CN217">
        <v>6.57</v>
      </c>
      <c r="CO217">
        <v>14.8</v>
      </c>
      <c r="CP217">
        <v>7.3</v>
      </c>
      <c r="CQ217">
        <v>76.900000000000006</v>
      </c>
      <c r="CR217">
        <v>0.8</v>
      </c>
      <c r="CS217">
        <v>0.2</v>
      </c>
      <c r="CT217">
        <v>172</v>
      </c>
      <c r="CU217" t="s">
        <v>76</v>
      </c>
      <c r="CV217" t="s">
        <v>76</v>
      </c>
      <c r="CW217" t="s">
        <v>76</v>
      </c>
      <c r="CX217" t="s">
        <v>76</v>
      </c>
      <c r="DB217" t="s">
        <v>76</v>
      </c>
      <c r="DC217">
        <v>34</v>
      </c>
      <c r="DD217">
        <v>76</v>
      </c>
      <c r="DE217">
        <v>23.6</v>
      </c>
      <c r="DF217">
        <v>24.8</v>
      </c>
      <c r="DJ217" t="s">
        <v>76</v>
      </c>
      <c r="DK217">
        <v>3</v>
      </c>
    </row>
    <row r="218" spans="1:115">
      <c r="A218">
        <v>1001173570</v>
      </c>
      <c r="B218" t="s">
        <v>72</v>
      </c>
      <c r="C218">
        <v>69</v>
      </c>
      <c r="D218">
        <v>160</v>
      </c>
      <c r="E218">
        <v>71</v>
      </c>
      <c r="F218">
        <v>36.6</v>
      </c>
      <c r="G218">
        <v>115</v>
      </c>
      <c r="H218">
        <v>76</v>
      </c>
      <c r="I218" t="s">
        <v>135</v>
      </c>
      <c r="J218">
        <f>FIND("烟",I218)</f>
        <v>2</v>
      </c>
      <c r="L218">
        <v>90</v>
      </c>
      <c r="M218" t="s">
        <v>95</v>
      </c>
      <c r="N218">
        <f t="shared" si="9"/>
        <v>1</v>
      </c>
      <c r="O218">
        <v>1</v>
      </c>
      <c r="P218">
        <v>1</v>
      </c>
      <c r="Q218" t="s">
        <v>251</v>
      </c>
      <c r="R218" s="32" t="s">
        <v>252</v>
      </c>
      <c r="S218">
        <v>1</v>
      </c>
      <c r="T218" t="s">
        <v>77</v>
      </c>
      <c r="U218" t="s">
        <v>76</v>
      </c>
      <c r="V218" s="5" t="s">
        <v>76</v>
      </c>
      <c r="W218" t="s">
        <v>253</v>
      </c>
      <c r="X218" t="s">
        <v>76</v>
      </c>
      <c r="Y218" t="s">
        <v>188</v>
      </c>
      <c r="Z218" s="8" t="s">
        <v>80</v>
      </c>
      <c r="AA218">
        <v>200</v>
      </c>
      <c r="AB218" t="s">
        <v>81</v>
      </c>
      <c r="AC218" t="s">
        <v>82</v>
      </c>
      <c r="AD218" t="s">
        <v>78</v>
      </c>
      <c r="AE218" t="s">
        <v>254</v>
      </c>
      <c r="AF218">
        <v>3</v>
      </c>
      <c r="AG218" t="s">
        <v>255</v>
      </c>
      <c r="AH218">
        <v>2</v>
      </c>
      <c r="AI218" t="s">
        <v>256</v>
      </c>
      <c r="AJ218">
        <v>2</v>
      </c>
      <c r="AK218" t="s">
        <v>81</v>
      </c>
      <c r="AL218" t="s">
        <v>84</v>
      </c>
      <c r="AM218" t="s">
        <v>84</v>
      </c>
      <c r="AN218" t="s">
        <v>73</v>
      </c>
      <c r="AO218" t="s">
        <v>73</v>
      </c>
      <c r="AQ218" t="s">
        <v>257</v>
      </c>
      <c r="AR218">
        <v>57</v>
      </c>
      <c r="AS218" s="1"/>
      <c r="AT218" s="1"/>
      <c r="AU218" s="1" t="s">
        <v>106</v>
      </c>
      <c r="AV218" s="1" t="s">
        <v>107</v>
      </c>
      <c r="AW218" t="s">
        <v>73</v>
      </c>
      <c r="AX218" t="s">
        <v>91</v>
      </c>
      <c r="AY218" t="s">
        <v>76</v>
      </c>
      <c r="AZ218" t="s">
        <v>76</v>
      </c>
      <c r="BA218" t="s">
        <v>76</v>
      </c>
      <c r="BB218" t="s">
        <v>76</v>
      </c>
      <c r="BC218" t="s">
        <v>76</v>
      </c>
      <c r="BD218" t="s">
        <v>76</v>
      </c>
      <c r="BE218" t="s">
        <v>76</v>
      </c>
      <c r="BF218" t="s">
        <v>76</v>
      </c>
      <c r="BG218" t="s">
        <v>76</v>
      </c>
      <c r="BH218" t="s">
        <v>76</v>
      </c>
      <c r="BI218">
        <v>946</v>
      </c>
      <c r="BJ218">
        <v>30.2</v>
      </c>
      <c r="BK218">
        <v>1338</v>
      </c>
      <c r="BL218">
        <v>42.7</v>
      </c>
      <c r="BM218">
        <v>2420</v>
      </c>
      <c r="BN218">
        <v>77.3</v>
      </c>
      <c r="BO218">
        <v>132</v>
      </c>
      <c r="BP218">
        <v>4.2</v>
      </c>
      <c r="BQ218">
        <v>575</v>
      </c>
      <c r="BR218">
        <v>18.399999999999999</v>
      </c>
      <c r="BS218" t="s">
        <v>76</v>
      </c>
      <c r="BT218" t="s">
        <v>76</v>
      </c>
      <c r="BU218" t="s">
        <v>76</v>
      </c>
      <c r="BV218" t="s">
        <v>76</v>
      </c>
      <c r="BW218" t="s">
        <v>76</v>
      </c>
      <c r="BX218" t="s">
        <v>76</v>
      </c>
      <c r="BY218" t="s">
        <v>76</v>
      </c>
      <c r="BZ218" t="s">
        <v>76</v>
      </c>
      <c r="CA218" t="s">
        <v>76</v>
      </c>
      <c r="CB218" t="s">
        <v>76</v>
      </c>
      <c r="CC218">
        <v>3.85</v>
      </c>
      <c r="CD218">
        <v>101</v>
      </c>
      <c r="CE218">
        <v>8.23</v>
      </c>
      <c r="CF218">
        <v>22.2</v>
      </c>
      <c r="CG218">
        <v>10.1</v>
      </c>
      <c r="CH218">
        <v>66.900000000000006</v>
      </c>
      <c r="CI218">
        <v>0.6</v>
      </c>
      <c r="CJ218">
        <v>0.2</v>
      </c>
      <c r="CK218">
        <v>322</v>
      </c>
      <c r="CL218" s="26">
        <v>4.0999999999999996</v>
      </c>
      <c r="CM218">
        <v>118</v>
      </c>
      <c r="CN218">
        <v>2.97</v>
      </c>
      <c r="CO218">
        <v>45</v>
      </c>
      <c r="CP218">
        <v>33</v>
      </c>
      <c r="CQ218">
        <v>19</v>
      </c>
      <c r="CR218">
        <v>1</v>
      </c>
      <c r="CS218">
        <v>2</v>
      </c>
      <c r="CT218">
        <v>169</v>
      </c>
      <c r="CU218">
        <v>42</v>
      </c>
      <c r="CV218">
        <v>177</v>
      </c>
      <c r="CW218">
        <v>21.6</v>
      </c>
      <c r="CX218">
        <v>21.6</v>
      </c>
      <c r="DB218">
        <v>7.32</v>
      </c>
      <c r="DC218">
        <v>39</v>
      </c>
      <c r="DD218">
        <v>69</v>
      </c>
      <c r="DE218">
        <v>24.2</v>
      </c>
      <c r="DF218">
        <v>24.5</v>
      </c>
      <c r="DJ218">
        <v>7.4</v>
      </c>
      <c r="DK218">
        <v>3</v>
      </c>
    </row>
    <row r="219" spans="1:115">
      <c r="A219">
        <v>1001223290</v>
      </c>
      <c r="B219" t="s">
        <v>72</v>
      </c>
      <c r="C219">
        <v>54</v>
      </c>
      <c r="D219">
        <v>159</v>
      </c>
      <c r="E219">
        <v>65</v>
      </c>
      <c r="F219">
        <v>36.5</v>
      </c>
      <c r="G219">
        <v>120</v>
      </c>
      <c r="H219">
        <v>88</v>
      </c>
      <c r="I219" t="s">
        <v>258</v>
      </c>
      <c r="J219">
        <f>FIND("烟",I219)</f>
        <v>2</v>
      </c>
      <c r="L219">
        <v>80</v>
      </c>
      <c r="M219" t="s">
        <v>259</v>
      </c>
      <c r="N219">
        <f t="shared" si="9"/>
        <v>2</v>
      </c>
      <c r="O219">
        <v>1</v>
      </c>
      <c r="P219">
        <v>1</v>
      </c>
      <c r="Q219" t="s">
        <v>96</v>
      </c>
      <c r="R219" s="32" t="s">
        <v>260</v>
      </c>
      <c r="S219">
        <v>2</v>
      </c>
      <c r="T219" t="s">
        <v>77</v>
      </c>
      <c r="U219" t="s">
        <v>76</v>
      </c>
      <c r="V219" s="5" t="s">
        <v>76</v>
      </c>
      <c r="W219" t="s">
        <v>261</v>
      </c>
      <c r="X219" t="s">
        <v>76</v>
      </c>
      <c r="Y219" t="s">
        <v>188</v>
      </c>
      <c r="Z219" t="s">
        <v>262</v>
      </c>
      <c r="AA219" t="s">
        <v>105</v>
      </c>
      <c r="AB219" t="s">
        <v>81</v>
      </c>
      <c r="AC219" t="s">
        <v>82</v>
      </c>
      <c r="AD219" t="s">
        <v>78</v>
      </c>
      <c r="AE219" t="s">
        <v>263</v>
      </c>
      <c r="AF219">
        <v>7</v>
      </c>
      <c r="AG219" t="s">
        <v>73</v>
      </c>
      <c r="AH219">
        <v>0</v>
      </c>
      <c r="AI219" t="s">
        <v>76</v>
      </c>
      <c r="AJ219" t="s">
        <v>76</v>
      </c>
      <c r="AK219" t="s">
        <v>84</v>
      </c>
      <c r="AL219" t="s">
        <v>81</v>
      </c>
      <c r="AM219" t="s">
        <v>81</v>
      </c>
      <c r="AN219" t="s">
        <v>264</v>
      </c>
      <c r="AO219">
        <v>2</v>
      </c>
      <c r="AQ219" t="s">
        <v>265</v>
      </c>
      <c r="AR219">
        <v>130</v>
      </c>
      <c r="AS219" s="1"/>
      <c r="AT219" s="1"/>
      <c r="AU219" s="1" t="s">
        <v>77</v>
      </c>
      <c r="AV219" s="1" t="s">
        <v>133</v>
      </c>
      <c r="AW219" t="s">
        <v>73</v>
      </c>
      <c r="AX219" t="s">
        <v>91</v>
      </c>
      <c r="AY219" t="s">
        <v>76</v>
      </c>
      <c r="AZ219" t="s">
        <v>76</v>
      </c>
      <c r="BA219" t="s">
        <v>76</v>
      </c>
      <c r="BB219" t="s">
        <v>76</v>
      </c>
      <c r="BC219" t="s">
        <v>76</v>
      </c>
      <c r="BD219" t="s">
        <v>76</v>
      </c>
      <c r="BE219" t="s">
        <v>76</v>
      </c>
      <c r="BF219" t="s">
        <v>76</v>
      </c>
      <c r="BG219" t="s">
        <v>76</v>
      </c>
      <c r="BH219" t="s">
        <v>76</v>
      </c>
      <c r="BI219">
        <v>419</v>
      </c>
      <c r="BJ219">
        <v>28.4</v>
      </c>
      <c r="BK219">
        <v>619</v>
      </c>
      <c r="BL219">
        <v>42</v>
      </c>
      <c r="BM219">
        <v>1066</v>
      </c>
      <c r="BN219">
        <v>72.3</v>
      </c>
      <c r="BO219">
        <v>253</v>
      </c>
      <c r="BP219">
        <v>17.2</v>
      </c>
      <c r="BQ219">
        <v>154</v>
      </c>
      <c r="BR219">
        <v>10.5</v>
      </c>
      <c r="BS219" t="s">
        <v>76</v>
      </c>
      <c r="BT219" t="s">
        <v>76</v>
      </c>
      <c r="BU219" t="s">
        <v>76</v>
      </c>
      <c r="BV219" t="s">
        <v>76</v>
      </c>
      <c r="BW219" t="s">
        <v>76</v>
      </c>
      <c r="BX219" t="s">
        <v>76</v>
      </c>
      <c r="BY219" t="s">
        <v>76</v>
      </c>
      <c r="BZ219" t="s">
        <v>76</v>
      </c>
      <c r="CA219" t="s">
        <v>76</v>
      </c>
      <c r="CB219" t="s">
        <v>76</v>
      </c>
      <c r="CC219">
        <v>4.26</v>
      </c>
      <c r="CD219">
        <v>139</v>
      </c>
      <c r="CE219">
        <v>3.25</v>
      </c>
      <c r="CF219">
        <v>31.1</v>
      </c>
      <c r="CG219">
        <v>22.5</v>
      </c>
      <c r="CH219">
        <v>34.799999999999997</v>
      </c>
      <c r="CI219">
        <v>9.8000000000000007</v>
      </c>
      <c r="CJ219">
        <v>1.8</v>
      </c>
      <c r="CK219">
        <v>200</v>
      </c>
      <c r="CL219">
        <v>4.3499999999999996</v>
      </c>
      <c r="CM219">
        <v>142</v>
      </c>
      <c r="CN219">
        <v>5.24</v>
      </c>
      <c r="CO219">
        <v>19.8</v>
      </c>
      <c r="CP219">
        <v>10.1</v>
      </c>
      <c r="CQ219">
        <v>66.099999999999994</v>
      </c>
      <c r="CR219">
        <v>3.2</v>
      </c>
      <c r="CS219">
        <v>0.8</v>
      </c>
      <c r="CT219">
        <v>171</v>
      </c>
      <c r="CU219" t="s">
        <v>76</v>
      </c>
      <c r="CV219" t="s">
        <v>76</v>
      </c>
      <c r="CW219" t="s">
        <v>76</v>
      </c>
      <c r="CX219" t="s">
        <v>76</v>
      </c>
      <c r="DB219" t="s">
        <v>76</v>
      </c>
      <c r="DC219" t="s">
        <v>76</v>
      </c>
      <c r="DD219" t="s">
        <v>76</v>
      </c>
      <c r="DE219" t="s">
        <v>76</v>
      </c>
      <c r="DF219" t="s">
        <v>76</v>
      </c>
      <c r="DJ219" t="s">
        <v>76</v>
      </c>
      <c r="DK219">
        <v>3</v>
      </c>
    </row>
    <row r="220" spans="1:115">
      <c r="A220">
        <v>1001167404</v>
      </c>
      <c r="B220" t="s">
        <v>72</v>
      </c>
      <c r="C220">
        <v>39</v>
      </c>
      <c r="D220">
        <v>165</v>
      </c>
      <c r="E220">
        <v>53</v>
      </c>
      <c r="F220">
        <v>36.200000000000003</v>
      </c>
      <c r="G220">
        <v>107</v>
      </c>
      <c r="H220">
        <v>69</v>
      </c>
      <c r="I220" t="s">
        <v>73</v>
      </c>
      <c r="L220">
        <v>80</v>
      </c>
      <c r="M220" t="s">
        <v>178</v>
      </c>
      <c r="N220" t="e">
        <f t="shared" si="9"/>
        <v>#VALUE!</v>
      </c>
      <c r="O220">
        <v>1</v>
      </c>
      <c r="P220">
        <v>1</v>
      </c>
      <c r="Q220" t="s">
        <v>96</v>
      </c>
      <c r="R220" s="32" t="s">
        <v>266</v>
      </c>
      <c r="S220">
        <v>2</v>
      </c>
      <c r="T220" t="s">
        <v>77</v>
      </c>
      <c r="U220" t="s">
        <v>76</v>
      </c>
      <c r="V220" s="5" t="s">
        <v>76</v>
      </c>
      <c r="W220" t="s">
        <v>267</v>
      </c>
      <c r="X220" t="s">
        <v>76</v>
      </c>
      <c r="Y220" t="s">
        <v>188</v>
      </c>
      <c r="Z220" t="s">
        <v>99</v>
      </c>
      <c r="AA220">
        <v>200</v>
      </c>
      <c r="AB220" t="s">
        <v>81</v>
      </c>
      <c r="AC220" t="s">
        <v>82</v>
      </c>
      <c r="AD220" t="s">
        <v>78</v>
      </c>
      <c r="AE220" t="s">
        <v>268</v>
      </c>
      <c r="AF220">
        <v>6</v>
      </c>
      <c r="AG220" t="s">
        <v>269</v>
      </c>
      <c r="AH220">
        <v>1</v>
      </c>
      <c r="AI220" t="s">
        <v>76</v>
      </c>
      <c r="AJ220" t="s">
        <v>76</v>
      </c>
      <c r="AK220" t="s">
        <v>84</v>
      </c>
      <c r="AL220" t="s">
        <v>81</v>
      </c>
      <c r="AM220" t="s">
        <v>81</v>
      </c>
      <c r="AN220" t="s">
        <v>270</v>
      </c>
      <c r="AO220">
        <v>2</v>
      </c>
      <c r="AQ220" t="s">
        <v>271</v>
      </c>
      <c r="AR220">
        <v>149</v>
      </c>
      <c r="AS220" s="1"/>
      <c r="AT220" s="1"/>
      <c r="AU220" s="1" t="s">
        <v>77</v>
      </c>
      <c r="AV220" s="1" t="s">
        <v>133</v>
      </c>
      <c r="AW220" t="s">
        <v>73</v>
      </c>
      <c r="AX220" t="s">
        <v>91</v>
      </c>
      <c r="AY220">
        <v>211</v>
      </c>
      <c r="AZ220">
        <v>20.399999999999999</v>
      </c>
      <c r="BA220">
        <v>492</v>
      </c>
      <c r="BB220">
        <v>47.6</v>
      </c>
      <c r="BC220">
        <v>723</v>
      </c>
      <c r="BD220">
        <v>69.900000000000006</v>
      </c>
      <c r="BE220">
        <v>41</v>
      </c>
      <c r="BF220">
        <v>4</v>
      </c>
      <c r="BG220">
        <v>268</v>
      </c>
      <c r="BH220">
        <v>25.9</v>
      </c>
      <c r="BI220">
        <v>131</v>
      </c>
      <c r="BJ220">
        <v>18.899999999999999</v>
      </c>
      <c r="BK220">
        <v>244</v>
      </c>
      <c r="BL220">
        <v>35.299999999999997</v>
      </c>
      <c r="BM220">
        <v>392</v>
      </c>
      <c r="BN220">
        <v>56.7</v>
      </c>
      <c r="BO220">
        <v>16</v>
      </c>
      <c r="BP220">
        <v>2.2999999999999998</v>
      </c>
      <c r="BQ220">
        <v>282</v>
      </c>
      <c r="BR220">
        <v>40.799999999999997</v>
      </c>
      <c r="BS220" t="s">
        <v>76</v>
      </c>
      <c r="BT220" t="s">
        <v>76</v>
      </c>
      <c r="BU220" t="s">
        <v>76</v>
      </c>
      <c r="BV220" t="s">
        <v>76</v>
      </c>
      <c r="BW220" t="s">
        <v>76</v>
      </c>
      <c r="BX220">
        <v>6900</v>
      </c>
      <c r="BY220">
        <v>49.7</v>
      </c>
      <c r="BZ220">
        <v>102</v>
      </c>
      <c r="CA220">
        <v>17.7</v>
      </c>
      <c r="CB220">
        <v>42.1</v>
      </c>
      <c r="CC220">
        <v>3.06</v>
      </c>
      <c r="CD220">
        <v>85</v>
      </c>
      <c r="CE220">
        <v>7.25</v>
      </c>
      <c r="CF220">
        <v>4.7</v>
      </c>
      <c r="CG220">
        <v>3</v>
      </c>
      <c r="CH220">
        <v>91.6</v>
      </c>
      <c r="CI220">
        <v>0.6</v>
      </c>
      <c r="CJ220">
        <v>0.1</v>
      </c>
      <c r="CK220">
        <v>138</v>
      </c>
      <c r="CL220">
        <v>2.73</v>
      </c>
      <c r="CM220">
        <v>83</v>
      </c>
      <c r="CN220">
        <v>4.82</v>
      </c>
      <c r="CO220">
        <v>6.4</v>
      </c>
      <c r="CP220">
        <v>7.7</v>
      </c>
      <c r="CQ220">
        <v>85.7</v>
      </c>
      <c r="CR220">
        <v>0</v>
      </c>
      <c r="CS220">
        <v>0.2</v>
      </c>
      <c r="CT220">
        <v>208</v>
      </c>
      <c r="CU220" t="s">
        <v>76</v>
      </c>
      <c r="CV220" t="s">
        <v>76</v>
      </c>
      <c r="CW220" t="s">
        <v>76</v>
      </c>
      <c r="CX220" t="s">
        <v>76</v>
      </c>
      <c r="DB220" t="s">
        <v>76</v>
      </c>
      <c r="DC220">
        <v>42</v>
      </c>
      <c r="DD220">
        <v>76</v>
      </c>
      <c r="DE220">
        <v>27.2</v>
      </c>
      <c r="DF220">
        <v>26.9</v>
      </c>
      <c r="DJ220" t="s">
        <v>76</v>
      </c>
      <c r="DK220">
        <v>3</v>
      </c>
    </row>
    <row r="221" spans="1:115">
      <c r="A221">
        <v>1001237141</v>
      </c>
      <c r="B221" t="s">
        <v>109</v>
      </c>
      <c r="C221">
        <v>53</v>
      </c>
      <c r="D221">
        <v>158</v>
      </c>
      <c r="E221">
        <v>65</v>
      </c>
      <c r="F221">
        <v>36.200000000000003</v>
      </c>
      <c r="G221">
        <v>124</v>
      </c>
      <c r="H221">
        <v>80</v>
      </c>
      <c r="I221" t="s">
        <v>73</v>
      </c>
      <c r="L221">
        <v>70</v>
      </c>
      <c r="M221" t="s">
        <v>95</v>
      </c>
      <c r="N221">
        <f t="shared" si="9"/>
        <v>1</v>
      </c>
      <c r="O221">
        <v>1</v>
      </c>
      <c r="P221">
        <v>1</v>
      </c>
      <c r="Q221" t="s">
        <v>96</v>
      </c>
      <c r="R221" s="32" t="s">
        <v>272</v>
      </c>
      <c r="S221">
        <v>2</v>
      </c>
      <c r="T221" t="s">
        <v>77</v>
      </c>
      <c r="U221" t="s">
        <v>76</v>
      </c>
      <c r="V221" s="5" t="s">
        <v>76</v>
      </c>
      <c r="W221" t="s">
        <v>76</v>
      </c>
      <c r="X221" t="s">
        <v>76</v>
      </c>
      <c r="Y221" t="s">
        <v>76</v>
      </c>
      <c r="Z221" t="s">
        <v>173</v>
      </c>
      <c r="AA221">
        <v>240</v>
      </c>
      <c r="AB221" t="s">
        <v>81</v>
      </c>
      <c r="AC221" t="s">
        <v>82</v>
      </c>
      <c r="AD221" t="s">
        <v>78</v>
      </c>
      <c r="AE221" t="s">
        <v>273</v>
      </c>
      <c r="AF221">
        <v>3</v>
      </c>
      <c r="AG221" t="s">
        <v>274</v>
      </c>
      <c r="AH221">
        <v>2</v>
      </c>
      <c r="AI221" t="s">
        <v>275</v>
      </c>
      <c r="AJ221">
        <v>1</v>
      </c>
      <c r="AK221" t="s">
        <v>84</v>
      </c>
      <c r="AL221" t="s">
        <v>84</v>
      </c>
      <c r="AM221" t="s">
        <v>84</v>
      </c>
      <c r="AN221" t="s">
        <v>73</v>
      </c>
      <c r="AO221" t="s">
        <v>73</v>
      </c>
      <c r="AQ221" t="s">
        <v>276</v>
      </c>
      <c r="AR221">
        <v>46</v>
      </c>
      <c r="AU221" s="1" t="s">
        <v>106</v>
      </c>
      <c r="AV221" s="1" t="s">
        <v>107</v>
      </c>
      <c r="AW221" t="s">
        <v>73</v>
      </c>
      <c r="AX221" t="s">
        <v>91</v>
      </c>
      <c r="AY221" t="s">
        <v>76</v>
      </c>
      <c r="AZ221" t="s">
        <v>76</v>
      </c>
      <c r="BA221" t="s">
        <v>76</v>
      </c>
      <c r="BB221" t="s">
        <v>76</v>
      </c>
      <c r="BC221" t="s">
        <v>76</v>
      </c>
      <c r="BD221" t="s">
        <v>76</v>
      </c>
      <c r="BE221" t="s">
        <v>76</v>
      </c>
      <c r="BF221" t="s">
        <v>76</v>
      </c>
      <c r="BG221" t="s">
        <v>76</v>
      </c>
      <c r="BH221" t="s">
        <v>76</v>
      </c>
      <c r="BI221">
        <v>856</v>
      </c>
      <c r="BJ221">
        <v>60.3</v>
      </c>
      <c r="BK221">
        <v>284</v>
      </c>
      <c r="BL221">
        <v>20</v>
      </c>
      <c r="BM221">
        <v>1191</v>
      </c>
      <c r="BN221">
        <v>83.9</v>
      </c>
      <c r="BO221">
        <v>157</v>
      </c>
      <c r="BP221">
        <v>11.1</v>
      </c>
      <c r="BQ221">
        <v>71</v>
      </c>
      <c r="BR221" s="21">
        <v>5</v>
      </c>
      <c r="BS221" t="s">
        <v>76</v>
      </c>
      <c r="BT221" t="s">
        <v>76</v>
      </c>
      <c r="BU221" t="s">
        <v>76</v>
      </c>
      <c r="BV221" t="s">
        <v>76</v>
      </c>
      <c r="BW221" t="s">
        <v>76</v>
      </c>
      <c r="BX221" t="s">
        <v>76</v>
      </c>
      <c r="BY221" t="s">
        <v>76</v>
      </c>
      <c r="BZ221" t="s">
        <v>76</v>
      </c>
      <c r="CA221" t="s">
        <v>76</v>
      </c>
      <c r="CB221" t="s">
        <v>76</v>
      </c>
      <c r="CC221" t="s">
        <v>76</v>
      </c>
      <c r="CD221" t="s">
        <v>76</v>
      </c>
      <c r="CE221" t="s">
        <v>76</v>
      </c>
      <c r="CF221" t="s">
        <v>76</v>
      </c>
      <c r="CG221" t="s">
        <v>76</v>
      </c>
      <c r="CH221" t="s">
        <v>76</v>
      </c>
      <c r="CI221" t="s">
        <v>76</v>
      </c>
      <c r="CJ221" t="s">
        <v>76</v>
      </c>
      <c r="CK221" t="s">
        <v>76</v>
      </c>
      <c r="CL221">
        <v>2.77</v>
      </c>
      <c r="CM221">
        <v>89</v>
      </c>
      <c r="CN221">
        <v>3.43</v>
      </c>
      <c r="CO221">
        <v>46.6</v>
      </c>
      <c r="CP221">
        <v>5</v>
      </c>
      <c r="CQ221">
        <v>46.9</v>
      </c>
      <c r="CR221">
        <v>1.5</v>
      </c>
      <c r="CS221">
        <v>0</v>
      </c>
      <c r="CT221">
        <v>102</v>
      </c>
      <c r="CU221" t="s">
        <v>76</v>
      </c>
      <c r="CV221" t="s">
        <v>76</v>
      </c>
      <c r="CW221" t="s">
        <v>76</v>
      </c>
      <c r="CX221" t="s">
        <v>76</v>
      </c>
      <c r="DB221" t="s">
        <v>76</v>
      </c>
      <c r="DC221">
        <v>40</v>
      </c>
      <c r="DD221">
        <v>78</v>
      </c>
      <c r="DE221">
        <v>24.8</v>
      </c>
      <c r="DF221">
        <v>24.8</v>
      </c>
      <c r="DJ221">
        <v>7.4</v>
      </c>
      <c r="DK221">
        <v>3</v>
      </c>
    </row>
    <row r="222" spans="1:115">
      <c r="A222">
        <v>1001229879</v>
      </c>
      <c r="B222" t="s">
        <v>72</v>
      </c>
      <c r="C222">
        <v>79</v>
      </c>
      <c r="D222">
        <v>167</v>
      </c>
      <c r="E222">
        <v>59</v>
      </c>
      <c r="F222">
        <v>36.200000000000003</v>
      </c>
      <c r="G222">
        <v>118</v>
      </c>
      <c r="H222">
        <v>80</v>
      </c>
      <c r="I222" t="s">
        <v>242</v>
      </c>
      <c r="J222">
        <f>FIND("烟",I222)</f>
        <v>2</v>
      </c>
      <c r="L222">
        <v>80</v>
      </c>
      <c r="M222" t="s">
        <v>95</v>
      </c>
      <c r="N222">
        <f t="shared" si="9"/>
        <v>1</v>
      </c>
      <c r="O222">
        <v>1</v>
      </c>
      <c r="P222">
        <v>1</v>
      </c>
      <c r="Q222" t="s">
        <v>75</v>
      </c>
      <c r="R222" s="32" t="s">
        <v>277</v>
      </c>
      <c r="S222">
        <v>5</v>
      </c>
      <c r="T222" t="s">
        <v>77</v>
      </c>
      <c r="U222" t="s">
        <v>76</v>
      </c>
      <c r="V222" s="5" t="s">
        <v>76</v>
      </c>
      <c r="W222" t="s">
        <v>76</v>
      </c>
      <c r="X222" t="s">
        <v>76</v>
      </c>
      <c r="Y222" t="s">
        <v>76</v>
      </c>
      <c r="Z222" t="s">
        <v>146</v>
      </c>
      <c r="AA222" t="s">
        <v>105</v>
      </c>
      <c r="AB222" t="s">
        <v>81</v>
      </c>
      <c r="AC222" t="s">
        <v>82</v>
      </c>
      <c r="AD222" t="s">
        <v>78</v>
      </c>
      <c r="AE222" t="s">
        <v>278</v>
      </c>
      <c r="AF222">
        <v>5</v>
      </c>
      <c r="AG222" t="s">
        <v>73</v>
      </c>
      <c r="AH222">
        <v>0</v>
      </c>
      <c r="AI222" t="s">
        <v>279</v>
      </c>
      <c r="AJ222">
        <v>4</v>
      </c>
      <c r="AK222" t="s">
        <v>84</v>
      </c>
      <c r="AL222" t="s">
        <v>81</v>
      </c>
      <c r="AM222" t="s">
        <v>84</v>
      </c>
      <c r="AN222" t="s">
        <v>73</v>
      </c>
      <c r="AO222" t="s">
        <v>73</v>
      </c>
      <c r="AQ222" t="s">
        <v>280</v>
      </c>
      <c r="AR222">
        <v>205</v>
      </c>
      <c r="AU222" s="1" t="s">
        <v>77</v>
      </c>
      <c r="AV222" s="1" t="s">
        <v>133</v>
      </c>
      <c r="AW222" t="s">
        <v>73</v>
      </c>
      <c r="AX222" t="s">
        <v>91</v>
      </c>
      <c r="AY222">
        <v>624</v>
      </c>
      <c r="AZ222">
        <v>35.1</v>
      </c>
      <c r="BA222">
        <v>455</v>
      </c>
      <c r="BB222">
        <v>25.5</v>
      </c>
      <c r="BC222">
        <v>1182</v>
      </c>
      <c r="BD222">
        <v>66.3</v>
      </c>
      <c r="BE222">
        <v>189</v>
      </c>
      <c r="BF222">
        <v>10.6</v>
      </c>
      <c r="BG222">
        <v>401</v>
      </c>
      <c r="BH222">
        <v>22.5</v>
      </c>
      <c r="BI222">
        <v>128</v>
      </c>
      <c r="BJ222" s="21">
        <v>9</v>
      </c>
      <c r="BK222">
        <v>159</v>
      </c>
      <c r="BL222">
        <v>11.2</v>
      </c>
      <c r="BM222">
        <v>362</v>
      </c>
      <c r="BN222">
        <v>25.6</v>
      </c>
      <c r="BO222">
        <v>102</v>
      </c>
      <c r="BP222">
        <v>7.2</v>
      </c>
      <c r="BQ222">
        <v>949</v>
      </c>
      <c r="BR222">
        <v>67.099999999999994</v>
      </c>
      <c r="BS222">
        <v>654</v>
      </c>
      <c r="BT222">
        <v>4.41</v>
      </c>
      <c r="BU222">
        <v>67.5</v>
      </c>
      <c r="BV222" t="s">
        <v>108</v>
      </c>
      <c r="BW222">
        <v>12.8</v>
      </c>
      <c r="BX222">
        <v>504</v>
      </c>
      <c r="BY222">
        <v>3.71</v>
      </c>
      <c r="BZ222">
        <v>30.9</v>
      </c>
      <c r="CA222">
        <v>5.28</v>
      </c>
      <c r="CB222">
        <v>11.8</v>
      </c>
      <c r="CC222">
        <v>4.72</v>
      </c>
      <c r="CD222">
        <v>136</v>
      </c>
      <c r="CE222">
        <v>5.58</v>
      </c>
      <c r="CF222">
        <v>12.2</v>
      </c>
      <c r="CG222">
        <v>11.3</v>
      </c>
      <c r="CH222">
        <v>70.8</v>
      </c>
      <c r="CI222">
        <v>5.2</v>
      </c>
      <c r="CJ222">
        <v>0.5</v>
      </c>
      <c r="CK222">
        <v>199</v>
      </c>
      <c r="CL222">
        <v>4.21</v>
      </c>
      <c r="CM222">
        <v>132</v>
      </c>
      <c r="CN222">
        <v>9.5500000000000007</v>
      </c>
      <c r="CO222">
        <v>14.7</v>
      </c>
      <c r="CP222">
        <v>3.7</v>
      </c>
      <c r="CQ222">
        <v>80.8</v>
      </c>
      <c r="CR222">
        <v>0.1</v>
      </c>
      <c r="CS222">
        <v>0.7</v>
      </c>
      <c r="CT222">
        <v>734</v>
      </c>
      <c r="CU222">
        <v>44</v>
      </c>
      <c r="CV222">
        <v>98</v>
      </c>
      <c r="CW222">
        <v>27.3</v>
      </c>
      <c r="CX222">
        <v>26.5</v>
      </c>
      <c r="DB222">
        <v>7.4</v>
      </c>
      <c r="DC222">
        <v>43</v>
      </c>
      <c r="DD222">
        <v>71</v>
      </c>
      <c r="DE222">
        <v>24.9</v>
      </c>
      <c r="DF222">
        <v>24.5</v>
      </c>
      <c r="DJ222">
        <v>7.37</v>
      </c>
      <c r="DK222">
        <v>3</v>
      </c>
    </row>
    <row r="223" spans="1:115">
      <c r="A223">
        <v>1001297695</v>
      </c>
      <c r="B223" t="s">
        <v>109</v>
      </c>
      <c r="C223">
        <v>65</v>
      </c>
      <c r="D223">
        <v>163</v>
      </c>
      <c r="E223">
        <v>51</v>
      </c>
      <c r="F223">
        <v>36.9</v>
      </c>
      <c r="G223">
        <v>122</v>
      </c>
      <c r="H223">
        <v>77</v>
      </c>
      <c r="I223" t="s">
        <v>73</v>
      </c>
      <c r="L223">
        <v>80</v>
      </c>
      <c r="M223" t="s">
        <v>281</v>
      </c>
      <c r="N223">
        <f t="shared" si="9"/>
        <v>2</v>
      </c>
      <c r="O223">
        <v>1</v>
      </c>
      <c r="P223">
        <f t="shared" ref="P223:P236" si="10">FIND("下叶",M223)</f>
        <v>3</v>
      </c>
      <c r="Q223" t="s">
        <v>75</v>
      </c>
      <c r="R223" s="32" t="s">
        <v>282</v>
      </c>
      <c r="S223">
        <v>3</v>
      </c>
      <c r="T223" t="s">
        <v>77</v>
      </c>
      <c r="U223" t="s">
        <v>76</v>
      </c>
      <c r="V223" s="5" t="s">
        <v>76</v>
      </c>
      <c r="W223" t="s">
        <v>76</v>
      </c>
      <c r="X223" t="s">
        <v>76</v>
      </c>
      <c r="Y223" t="s">
        <v>283</v>
      </c>
      <c r="Z223" t="s">
        <v>99</v>
      </c>
      <c r="AA223">
        <v>200</v>
      </c>
      <c r="AB223" t="s">
        <v>81</v>
      </c>
      <c r="AC223" t="s">
        <v>82</v>
      </c>
      <c r="AD223" t="s">
        <v>78</v>
      </c>
      <c r="AE223" t="s">
        <v>160</v>
      </c>
      <c r="AF223">
        <v>4</v>
      </c>
      <c r="AG223" t="s">
        <v>284</v>
      </c>
      <c r="AH223">
        <v>2</v>
      </c>
      <c r="AI223" t="s">
        <v>76</v>
      </c>
      <c r="AJ223" t="s">
        <v>76</v>
      </c>
      <c r="AK223" t="s">
        <v>84</v>
      </c>
      <c r="AL223" t="s">
        <v>76</v>
      </c>
      <c r="AM223" t="s">
        <v>84</v>
      </c>
      <c r="AN223" t="s">
        <v>73</v>
      </c>
      <c r="AO223" t="s">
        <v>73</v>
      </c>
      <c r="AQ223" t="s">
        <v>285</v>
      </c>
      <c r="AR223">
        <v>89</v>
      </c>
      <c r="AU223" s="1" t="s">
        <v>77</v>
      </c>
      <c r="AV223" s="1" t="s">
        <v>133</v>
      </c>
      <c r="AW223" t="s">
        <v>73</v>
      </c>
      <c r="AX223" t="s">
        <v>91</v>
      </c>
      <c r="AY223" t="s">
        <v>76</v>
      </c>
      <c r="AZ223" t="s">
        <v>76</v>
      </c>
      <c r="BA223" t="s">
        <v>76</v>
      </c>
      <c r="BB223" t="s">
        <v>76</v>
      </c>
      <c r="BC223" t="s">
        <v>76</v>
      </c>
      <c r="BD223" t="s">
        <v>76</v>
      </c>
      <c r="BE223" t="s">
        <v>76</v>
      </c>
      <c r="BF223" t="s">
        <v>76</v>
      </c>
      <c r="BG223" t="s">
        <v>76</v>
      </c>
      <c r="BH223" t="s">
        <v>76</v>
      </c>
      <c r="BI223" t="s">
        <v>76</v>
      </c>
      <c r="BJ223" t="s">
        <v>76</v>
      </c>
      <c r="BK223" t="s">
        <v>76</v>
      </c>
      <c r="BL223" t="s">
        <v>76</v>
      </c>
      <c r="BM223" t="s">
        <v>76</v>
      </c>
      <c r="BN223" t="s">
        <v>76</v>
      </c>
      <c r="BO223" t="s">
        <v>76</v>
      </c>
      <c r="BP223" t="s">
        <v>76</v>
      </c>
      <c r="BQ223" t="s">
        <v>76</v>
      </c>
      <c r="BR223" t="s">
        <v>76</v>
      </c>
      <c r="BS223" t="s">
        <v>76</v>
      </c>
      <c r="BT223" t="s">
        <v>76</v>
      </c>
      <c r="BU223" t="s">
        <v>76</v>
      </c>
      <c r="BV223" t="s">
        <v>76</v>
      </c>
      <c r="BW223" t="s">
        <v>76</v>
      </c>
      <c r="BX223" t="s">
        <v>76</v>
      </c>
      <c r="BY223" t="s">
        <v>76</v>
      </c>
      <c r="BZ223" t="s">
        <v>76</v>
      </c>
      <c r="CA223" t="s">
        <v>76</v>
      </c>
      <c r="CB223" t="s">
        <v>76</v>
      </c>
      <c r="CC223" t="s">
        <v>76</v>
      </c>
      <c r="CD223" t="s">
        <v>76</v>
      </c>
      <c r="CE223" t="s">
        <v>76</v>
      </c>
      <c r="CF223" t="s">
        <v>76</v>
      </c>
      <c r="CG223" t="s">
        <v>76</v>
      </c>
      <c r="CH223" t="s">
        <v>76</v>
      </c>
      <c r="CI223" t="s">
        <v>76</v>
      </c>
      <c r="CJ223" t="s">
        <v>76</v>
      </c>
      <c r="CK223" t="s">
        <v>76</v>
      </c>
      <c r="CL223" s="26">
        <v>3.4</v>
      </c>
      <c r="CM223">
        <v>116</v>
      </c>
      <c r="CN223" s="26">
        <v>4</v>
      </c>
      <c r="CO223">
        <v>24</v>
      </c>
      <c r="CP223">
        <v>13.5</v>
      </c>
      <c r="CQ223">
        <v>61.9</v>
      </c>
      <c r="CR223">
        <v>0.3</v>
      </c>
      <c r="CS223">
        <v>0.3</v>
      </c>
      <c r="CT223">
        <v>185</v>
      </c>
      <c r="CU223" t="s">
        <v>76</v>
      </c>
      <c r="CV223" t="s">
        <v>76</v>
      </c>
      <c r="CW223" t="s">
        <v>76</v>
      </c>
      <c r="CX223" t="s">
        <v>76</v>
      </c>
      <c r="DB223" t="s">
        <v>76</v>
      </c>
      <c r="DC223">
        <v>42</v>
      </c>
      <c r="DD223">
        <v>63</v>
      </c>
      <c r="DE223">
        <v>26.6</v>
      </c>
      <c r="DF223">
        <v>26.1</v>
      </c>
      <c r="DJ223">
        <v>7.41</v>
      </c>
      <c r="DK223">
        <v>3</v>
      </c>
    </row>
    <row r="224" spans="1:115">
      <c r="A224">
        <v>1001213863</v>
      </c>
      <c r="B224" t="s">
        <v>72</v>
      </c>
      <c r="C224">
        <v>76</v>
      </c>
      <c r="D224">
        <v>160</v>
      </c>
      <c r="E224">
        <v>70</v>
      </c>
      <c r="F224">
        <v>36.799999999999997</v>
      </c>
      <c r="G224">
        <v>112</v>
      </c>
      <c r="H224">
        <v>72</v>
      </c>
      <c r="I224" t="s">
        <v>286</v>
      </c>
      <c r="K224">
        <f>FIND("酒",I224)</f>
        <v>2</v>
      </c>
      <c r="L224">
        <v>50</v>
      </c>
      <c r="M224" t="s">
        <v>194</v>
      </c>
      <c r="N224">
        <f t="shared" si="9"/>
        <v>2</v>
      </c>
      <c r="O224">
        <v>1</v>
      </c>
      <c r="P224">
        <v>1</v>
      </c>
      <c r="Q224" t="s">
        <v>96</v>
      </c>
      <c r="R224" s="32" t="s">
        <v>287</v>
      </c>
      <c r="S224">
        <v>1</v>
      </c>
      <c r="T224" t="s">
        <v>77</v>
      </c>
      <c r="U224" t="s">
        <v>76</v>
      </c>
      <c r="V224" s="5" t="s">
        <v>76</v>
      </c>
      <c r="W224" t="s">
        <v>288</v>
      </c>
      <c r="X224" t="s">
        <v>76</v>
      </c>
      <c r="Y224" t="s">
        <v>289</v>
      </c>
      <c r="Z224" t="s">
        <v>290</v>
      </c>
      <c r="AA224">
        <v>200</v>
      </c>
      <c r="AB224" t="s">
        <v>81</v>
      </c>
      <c r="AC224" t="s">
        <v>82</v>
      </c>
      <c r="AD224" t="s">
        <v>78</v>
      </c>
      <c r="AE224" t="s">
        <v>291</v>
      </c>
      <c r="AF224">
        <v>2</v>
      </c>
      <c r="AG224" t="s">
        <v>292</v>
      </c>
      <c r="AH224">
        <v>2</v>
      </c>
      <c r="AI224" s="8" t="s">
        <v>293</v>
      </c>
      <c r="AJ224">
        <v>1</v>
      </c>
      <c r="AK224" t="s">
        <v>84</v>
      </c>
      <c r="AL224" t="s">
        <v>84</v>
      </c>
      <c r="AM224" t="s">
        <v>81</v>
      </c>
      <c r="AN224" t="s">
        <v>294</v>
      </c>
      <c r="AO224">
        <v>2</v>
      </c>
      <c r="AQ224" t="s">
        <v>295</v>
      </c>
      <c r="AR224">
        <v>83</v>
      </c>
      <c r="AU224" s="1" t="s">
        <v>77</v>
      </c>
      <c r="AV224" s="1" t="s">
        <v>133</v>
      </c>
      <c r="AW224" t="s">
        <v>73</v>
      </c>
      <c r="AX224" t="s">
        <v>91</v>
      </c>
      <c r="AY224">
        <v>273</v>
      </c>
      <c r="AZ224">
        <v>42.7</v>
      </c>
      <c r="BA224">
        <v>114</v>
      </c>
      <c r="BB224">
        <v>17.8</v>
      </c>
      <c r="BC224">
        <v>403</v>
      </c>
      <c r="BD224">
        <v>62.9</v>
      </c>
      <c r="BE224">
        <v>28</v>
      </c>
      <c r="BF224">
        <v>4.4000000000000004</v>
      </c>
      <c r="BG224">
        <v>209</v>
      </c>
      <c r="BH224">
        <v>32.700000000000003</v>
      </c>
      <c r="BI224">
        <v>388</v>
      </c>
      <c r="BJ224">
        <v>52.7</v>
      </c>
      <c r="BK224">
        <v>138</v>
      </c>
      <c r="BL224">
        <v>18.8</v>
      </c>
      <c r="BM224">
        <v>532</v>
      </c>
      <c r="BN224">
        <v>72.2</v>
      </c>
      <c r="BO224">
        <v>31</v>
      </c>
      <c r="BP224">
        <v>4.2</v>
      </c>
      <c r="BQ224">
        <v>174</v>
      </c>
      <c r="BR224">
        <v>23.7</v>
      </c>
      <c r="BS224" t="s">
        <v>76</v>
      </c>
      <c r="BT224" t="s">
        <v>76</v>
      </c>
      <c r="BU224" t="s">
        <v>76</v>
      </c>
      <c r="BV224" t="s">
        <v>76</v>
      </c>
      <c r="BW224" t="s">
        <v>76</v>
      </c>
      <c r="BX224">
        <v>1147</v>
      </c>
      <c r="BY224">
        <v>9.16</v>
      </c>
      <c r="BZ224">
        <v>26.8</v>
      </c>
      <c r="CA224" t="s">
        <v>108</v>
      </c>
      <c r="CB224">
        <v>9.43</v>
      </c>
      <c r="CC224">
        <v>3.45</v>
      </c>
      <c r="CD224">
        <v>112</v>
      </c>
      <c r="CE224">
        <v>10.58</v>
      </c>
      <c r="CF224">
        <v>7</v>
      </c>
      <c r="CG224">
        <v>8</v>
      </c>
      <c r="CH224">
        <v>82.2</v>
      </c>
      <c r="CI224">
        <v>2</v>
      </c>
      <c r="CJ224">
        <v>0.8</v>
      </c>
      <c r="CK224">
        <v>284</v>
      </c>
      <c r="CL224">
        <v>3.07</v>
      </c>
      <c r="CM224">
        <v>91</v>
      </c>
      <c r="CN224">
        <v>5.73</v>
      </c>
      <c r="CO224">
        <v>12</v>
      </c>
      <c r="CP224">
        <v>10.6</v>
      </c>
      <c r="CQ224">
        <v>72.7</v>
      </c>
      <c r="CR224">
        <v>3.5</v>
      </c>
      <c r="CS224">
        <v>1.2</v>
      </c>
      <c r="CT224">
        <v>373</v>
      </c>
      <c r="CU224">
        <v>39</v>
      </c>
      <c r="CV224">
        <v>73</v>
      </c>
      <c r="CW224">
        <v>25.3</v>
      </c>
      <c r="CX224">
        <v>25.6</v>
      </c>
      <c r="DB224">
        <v>7.42</v>
      </c>
      <c r="DC224">
        <v>42</v>
      </c>
      <c r="DD224">
        <v>85</v>
      </c>
      <c r="DE224">
        <v>26.6</v>
      </c>
      <c r="DF224">
        <v>26.4</v>
      </c>
      <c r="DJ224">
        <v>7.41</v>
      </c>
      <c r="DK224">
        <v>3</v>
      </c>
    </row>
    <row r="225" spans="1:115">
      <c r="A225">
        <v>1001292723</v>
      </c>
      <c r="B225" t="s">
        <v>72</v>
      </c>
      <c r="C225">
        <v>66</v>
      </c>
      <c r="D225" t="s">
        <v>73</v>
      </c>
      <c r="E225" t="s">
        <v>73</v>
      </c>
      <c r="F225">
        <v>36.799999999999997</v>
      </c>
      <c r="G225">
        <v>102</v>
      </c>
      <c r="H225">
        <v>63</v>
      </c>
      <c r="I225" t="s">
        <v>156</v>
      </c>
      <c r="J225">
        <f t="shared" ref="J225:J232" si="11">FIND("烟",I225)</f>
        <v>2</v>
      </c>
      <c r="L225">
        <v>70</v>
      </c>
      <c r="M225" t="s">
        <v>259</v>
      </c>
      <c r="N225">
        <f t="shared" si="9"/>
        <v>2</v>
      </c>
      <c r="O225">
        <v>1</v>
      </c>
      <c r="P225">
        <v>1</v>
      </c>
      <c r="Q225" t="s">
        <v>96</v>
      </c>
      <c r="R225" s="32" t="s">
        <v>296</v>
      </c>
      <c r="S225">
        <v>2</v>
      </c>
      <c r="T225" t="s">
        <v>77</v>
      </c>
      <c r="U225" t="s">
        <v>76</v>
      </c>
      <c r="V225" s="5" t="s">
        <v>76</v>
      </c>
      <c r="W225" t="s">
        <v>297</v>
      </c>
      <c r="X225" t="s">
        <v>76</v>
      </c>
      <c r="Y225" t="s">
        <v>76</v>
      </c>
      <c r="Z225" t="s">
        <v>298</v>
      </c>
      <c r="AA225">
        <v>1200</v>
      </c>
      <c r="AB225" t="s">
        <v>81</v>
      </c>
      <c r="AC225" t="s">
        <v>82</v>
      </c>
      <c r="AD225" t="s">
        <v>78</v>
      </c>
      <c r="AE225" t="s">
        <v>299</v>
      </c>
      <c r="AF225">
        <v>5</v>
      </c>
      <c r="AG225" t="s">
        <v>300</v>
      </c>
      <c r="AH225">
        <v>2</v>
      </c>
      <c r="AI225" t="s">
        <v>301</v>
      </c>
      <c r="AJ225">
        <v>1</v>
      </c>
      <c r="AK225" t="s">
        <v>84</v>
      </c>
      <c r="AL225" t="s">
        <v>81</v>
      </c>
      <c r="AM225" t="s">
        <v>84</v>
      </c>
      <c r="AN225" t="s">
        <v>73</v>
      </c>
      <c r="AO225" t="s">
        <v>73</v>
      </c>
      <c r="AQ225" t="s">
        <v>302</v>
      </c>
      <c r="AR225">
        <v>195</v>
      </c>
      <c r="AU225" s="1" t="s">
        <v>77</v>
      </c>
      <c r="AV225" s="1" t="s">
        <v>133</v>
      </c>
      <c r="AW225" t="s">
        <v>73</v>
      </c>
      <c r="AX225" t="s">
        <v>91</v>
      </c>
      <c r="AY225">
        <v>499</v>
      </c>
      <c r="AZ225">
        <v>41.1</v>
      </c>
      <c r="BA225">
        <v>368</v>
      </c>
      <c r="BB225">
        <v>30.3</v>
      </c>
      <c r="BC225">
        <v>981</v>
      </c>
      <c r="BD225">
        <v>80.7</v>
      </c>
      <c r="BE225">
        <v>136</v>
      </c>
      <c r="BF225">
        <v>11.2</v>
      </c>
      <c r="BG225">
        <v>98</v>
      </c>
      <c r="BH225">
        <v>8.1</v>
      </c>
      <c r="BI225">
        <v>72</v>
      </c>
      <c r="BJ225">
        <v>30.4</v>
      </c>
      <c r="BK225">
        <v>91</v>
      </c>
      <c r="BL225">
        <v>38.5</v>
      </c>
      <c r="BM225">
        <v>200</v>
      </c>
      <c r="BN225">
        <v>84</v>
      </c>
      <c r="BO225">
        <v>17</v>
      </c>
      <c r="BP225">
        <v>7</v>
      </c>
      <c r="BQ225">
        <v>20</v>
      </c>
      <c r="BR225">
        <v>8.6</v>
      </c>
      <c r="BS225">
        <v>376</v>
      </c>
      <c r="BT225">
        <v>3.64</v>
      </c>
      <c r="BU225">
        <v>16</v>
      </c>
      <c r="BV225">
        <v>10.199999999999999</v>
      </c>
      <c r="BW225">
        <v>9.4700000000000006</v>
      </c>
      <c r="BX225">
        <v>848</v>
      </c>
      <c r="BY225">
        <v>11.1</v>
      </c>
      <c r="BZ225">
        <v>159</v>
      </c>
      <c r="CA225">
        <v>18.899999999999999</v>
      </c>
      <c r="CB225">
        <v>15.7</v>
      </c>
      <c r="CC225">
        <v>4.08</v>
      </c>
      <c r="CD225">
        <v>138</v>
      </c>
      <c r="CE225">
        <v>6.11</v>
      </c>
      <c r="CF225">
        <v>23.4</v>
      </c>
      <c r="CG225">
        <v>11.8</v>
      </c>
      <c r="CH225">
        <v>58.4</v>
      </c>
      <c r="CI225">
        <v>5.7</v>
      </c>
      <c r="CJ225">
        <v>0.7</v>
      </c>
      <c r="CK225">
        <v>187</v>
      </c>
      <c r="CL225">
        <v>3.47</v>
      </c>
      <c r="CM225">
        <v>120</v>
      </c>
      <c r="CN225">
        <v>10.94</v>
      </c>
      <c r="CO225">
        <v>3</v>
      </c>
      <c r="CP225">
        <v>3.6</v>
      </c>
      <c r="CQ225">
        <v>93.1</v>
      </c>
      <c r="CR225">
        <v>0.2</v>
      </c>
      <c r="CS225">
        <v>0.1</v>
      </c>
      <c r="CT225">
        <v>127</v>
      </c>
      <c r="CU225">
        <v>40</v>
      </c>
      <c r="CV225">
        <v>64</v>
      </c>
      <c r="CW225">
        <v>22.6</v>
      </c>
      <c r="CX225">
        <v>22.6</v>
      </c>
      <c r="DB225">
        <v>7.36</v>
      </c>
      <c r="DC225">
        <v>39</v>
      </c>
      <c r="DD225">
        <v>56</v>
      </c>
      <c r="DE225">
        <v>25.3</v>
      </c>
      <c r="DF225">
        <v>25.4</v>
      </c>
      <c r="DJ225">
        <v>7.42</v>
      </c>
      <c r="DK225">
        <v>3</v>
      </c>
    </row>
    <row r="226" spans="1:115">
      <c r="A226">
        <v>1001244848</v>
      </c>
      <c r="B226" t="s">
        <v>72</v>
      </c>
      <c r="C226">
        <v>78</v>
      </c>
      <c r="D226">
        <v>160</v>
      </c>
      <c r="E226">
        <v>57</v>
      </c>
      <c r="F226">
        <v>36.6</v>
      </c>
      <c r="G226">
        <v>107</v>
      </c>
      <c r="H226">
        <v>64</v>
      </c>
      <c r="I226" t="s">
        <v>304</v>
      </c>
      <c r="J226">
        <f t="shared" si="11"/>
        <v>8</v>
      </c>
      <c r="K226">
        <f>FIND("酒",I226)</f>
        <v>1</v>
      </c>
      <c r="L226">
        <v>70</v>
      </c>
      <c r="M226" t="s">
        <v>95</v>
      </c>
      <c r="N226">
        <f t="shared" si="9"/>
        <v>1</v>
      </c>
      <c r="O226">
        <v>1</v>
      </c>
      <c r="P226">
        <v>1</v>
      </c>
      <c r="Q226" t="s">
        <v>96</v>
      </c>
      <c r="R226" s="32" t="s">
        <v>305</v>
      </c>
      <c r="S226">
        <v>3</v>
      </c>
      <c r="T226" t="s">
        <v>77</v>
      </c>
      <c r="U226" t="s">
        <v>76</v>
      </c>
      <c r="V226" s="5" t="s">
        <v>76</v>
      </c>
      <c r="W226" t="s">
        <v>306</v>
      </c>
      <c r="X226" t="s">
        <v>76</v>
      </c>
      <c r="Y226" t="s">
        <v>307</v>
      </c>
      <c r="Z226" t="s">
        <v>290</v>
      </c>
      <c r="AA226">
        <v>200</v>
      </c>
      <c r="AB226" t="s">
        <v>81</v>
      </c>
      <c r="AC226" t="s">
        <v>82</v>
      </c>
      <c r="AD226" t="s">
        <v>78</v>
      </c>
      <c r="AE226" t="s">
        <v>308</v>
      </c>
      <c r="AF226">
        <v>6</v>
      </c>
      <c r="AG226" t="s">
        <v>309</v>
      </c>
      <c r="AH226">
        <v>2</v>
      </c>
      <c r="AI226" t="s">
        <v>76</v>
      </c>
      <c r="AJ226" t="s">
        <v>76</v>
      </c>
      <c r="AK226" t="s">
        <v>84</v>
      </c>
      <c r="AL226" t="s">
        <v>81</v>
      </c>
      <c r="AM226" t="s">
        <v>84</v>
      </c>
      <c r="AN226" t="s">
        <v>73</v>
      </c>
      <c r="AO226" t="s">
        <v>73</v>
      </c>
      <c r="AQ226" t="s">
        <v>310</v>
      </c>
      <c r="AR226">
        <v>123</v>
      </c>
      <c r="AU226" s="1" t="s">
        <v>106</v>
      </c>
      <c r="AV226" s="1" t="s">
        <v>107</v>
      </c>
      <c r="AW226" t="s">
        <v>73</v>
      </c>
      <c r="AX226" t="s">
        <v>91</v>
      </c>
      <c r="AY226">
        <v>459</v>
      </c>
      <c r="AZ226">
        <v>34</v>
      </c>
      <c r="BA226">
        <v>394</v>
      </c>
      <c r="BB226">
        <v>29.2</v>
      </c>
      <c r="BC226">
        <v>1041</v>
      </c>
      <c r="BD226">
        <v>77.099999999999994</v>
      </c>
      <c r="BE226">
        <v>192</v>
      </c>
      <c r="BF226">
        <v>14.3</v>
      </c>
      <c r="BG226">
        <v>116</v>
      </c>
      <c r="BH226">
        <v>8.6</v>
      </c>
      <c r="BI226">
        <v>212</v>
      </c>
      <c r="BJ226">
        <v>40.9</v>
      </c>
      <c r="BK226">
        <v>192</v>
      </c>
      <c r="BL226">
        <v>37</v>
      </c>
      <c r="BM226">
        <v>447</v>
      </c>
      <c r="BN226">
        <v>86.2</v>
      </c>
      <c r="BO226">
        <v>43</v>
      </c>
      <c r="BP226">
        <v>8.3000000000000007</v>
      </c>
      <c r="BQ226">
        <v>28</v>
      </c>
      <c r="BR226">
        <v>5.4</v>
      </c>
      <c r="BS226" t="s">
        <v>76</v>
      </c>
      <c r="BT226" t="s">
        <v>76</v>
      </c>
      <c r="BU226" t="s">
        <v>76</v>
      </c>
      <c r="BV226" t="s">
        <v>76</v>
      </c>
      <c r="BW226" t="s">
        <v>76</v>
      </c>
      <c r="BX226" t="s">
        <v>76</v>
      </c>
      <c r="BY226" t="s">
        <v>76</v>
      </c>
      <c r="BZ226" t="s">
        <v>76</v>
      </c>
      <c r="CA226" t="s">
        <v>76</v>
      </c>
      <c r="CB226" t="s">
        <v>76</v>
      </c>
      <c r="CC226">
        <v>4.78</v>
      </c>
      <c r="CD226">
        <v>140</v>
      </c>
      <c r="CE226">
        <v>6.1</v>
      </c>
      <c r="CF226">
        <v>6.2</v>
      </c>
      <c r="CG226">
        <v>3</v>
      </c>
      <c r="CH226">
        <v>90.6</v>
      </c>
      <c r="CI226">
        <v>0</v>
      </c>
      <c r="CJ226">
        <v>0.2</v>
      </c>
      <c r="CK226">
        <v>198</v>
      </c>
      <c r="CL226">
        <v>3.23</v>
      </c>
      <c r="CM226">
        <v>92</v>
      </c>
      <c r="CN226">
        <v>3.49</v>
      </c>
      <c r="CO226">
        <v>14.3</v>
      </c>
      <c r="CP226">
        <v>24.4</v>
      </c>
      <c r="CQ226">
        <v>59.6</v>
      </c>
      <c r="CR226">
        <v>1.7</v>
      </c>
      <c r="CS226">
        <v>0</v>
      </c>
      <c r="CT226">
        <v>140</v>
      </c>
      <c r="CU226">
        <v>42</v>
      </c>
      <c r="CV226">
        <v>121</v>
      </c>
      <c r="CW226">
        <v>28.5</v>
      </c>
      <c r="CX226">
        <v>28</v>
      </c>
      <c r="DB226">
        <v>7.44</v>
      </c>
      <c r="DC226">
        <v>38</v>
      </c>
      <c r="DD226">
        <v>80</v>
      </c>
      <c r="DE226">
        <v>27</v>
      </c>
      <c r="DF226">
        <v>27.3</v>
      </c>
      <c r="DJ226">
        <v>7.46</v>
      </c>
      <c r="DK226">
        <v>3</v>
      </c>
    </row>
    <row r="227" spans="1:115">
      <c r="A227">
        <v>1001139060</v>
      </c>
      <c r="B227" t="s">
        <v>72</v>
      </c>
      <c r="C227">
        <v>63</v>
      </c>
      <c r="D227">
        <v>155</v>
      </c>
      <c r="E227">
        <v>60</v>
      </c>
      <c r="F227">
        <v>37.200000000000003</v>
      </c>
      <c r="G227">
        <v>140</v>
      </c>
      <c r="H227">
        <v>77</v>
      </c>
      <c r="I227" t="s">
        <v>311</v>
      </c>
      <c r="J227">
        <f t="shared" si="11"/>
        <v>2</v>
      </c>
      <c r="L227">
        <v>90</v>
      </c>
      <c r="M227" t="s">
        <v>125</v>
      </c>
      <c r="N227">
        <f t="shared" si="9"/>
        <v>2</v>
      </c>
      <c r="O227">
        <v>2</v>
      </c>
      <c r="P227">
        <v>1</v>
      </c>
      <c r="Q227" t="s">
        <v>96</v>
      </c>
      <c r="R227" s="32" t="s">
        <v>312</v>
      </c>
      <c r="S227">
        <v>2</v>
      </c>
      <c r="T227" t="s">
        <v>77</v>
      </c>
      <c r="U227" t="s">
        <v>76</v>
      </c>
      <c r="V227" s="5" t="s">
        <v>76</v>
      </c>
      <c r="W227" t="s">
        <v>76</v>
      </c>
      <c r="X227" t="s">
        <v>76</v>
      </c>
      <c r="Y227" t="s">
        <v>313</v>
      </c>
      <c r="Z227" t="s">
        <v>80</v>
      </c>
      <c r="AA227">
        <v>200</v>
      </c>
      <c r="AB227" t="s">
        <v>81</v>
      </c>
      <c r="AC227" t="s">
        <v>82</v>
      </c>
      <c r="AD227" t="s">
        <v>78</v>
      </c>
      <c r="AE227" t="s">
        <v>314</v>
      </c>
      <c r="AF227">
        <v>4</v>
      </c>
      <c r="AG227" t="s">
        <v>315</v>
      </c>
      <c r="AH227">
        <v>2</v>
      </c>
      <c r="AI227" t="s">
        <v>76</v>
      </c>
      <c r="AJ227" t="s">
        <v>76</v>
      </c>
      <c r="AK227" t="s">
        <v>84</v>
      </c>
      <c r="AL227" t="s">
        <v>84</v>
      </c>
      <c r="AM227" t="s">
        <v>84</v>
      </c>
      <c r="AN227" t="s">
        <v>73</v>
      </c>
      <c r="AO227" t="s">
        <v>73</v>
      </c>
      <c r="AQ227" t="s">
        <v>316</v>
      </c>
      <c r="AR227">
        <v>196</v>
      </c>
      <c r="AU227" s="1" t="s">
        <v>106</v>
      </c>
      <c r="AV227" s="1" t="s">
        <v>107</v>
      </c>
      <c r="AW227" t="s">
        <v>73</v>
      </c>
      <c r="AX227" t="s">
        <v>91</v>
      </c>
      <c r="AY227" t="s">
        <v>76</v>
      </c>
      <c r="AZ227" t="s">
        <v>76</v>
      </c>
      <c r="BA227" t="s">
        <v>76</v>
      </c>
      <c r="BB227" t="s">
        <v>76</v>
      </c>
      <c r="BC227" t="s">
        <v>76</v>
      </c>
      <c r="BD227" t="s">
        <v>76</v>
      </c>
      <c r="BE227" t="s">
        <v>76</v>
      </c>
      <c r="BF227" t="s">
        <v>76</v>
      </c>
      <c r="BG227" t="s">
        <v>76</v>
      </c>
      <c r="BH227" t="s">
        <v>76</v>
      </c>
      <c r="BI227">
        <v>614</v>
      </c>
      <c r="BJ227">
        <v>51.5</v>
      </c>
      <c r="BK227">
        <v>190</v>
      </c>
      <c r="BL227">
        <v>15.9</v>
      </c>
      <c r="BM227">
        <v>832</v>
      </c>
      <c r="BN227">
        <v>69.7</v>
      </c>
      <c r="BO227">
        <v>100</v>
      </c>
      <c r="BP227">
        <v>8.4</v>
      </c>
      <c r="BQ227">
        <v>260</v>
      </c>
      <c r="BR227">
        <v>21.8</v>
      </c>
      <c r="BS227" s="5" t="s">
        <v>76</v>
      </c>
      <c r="BT227" s="5" t="s">
        <v>76</v>
      </c>
      <c r="BU227" s="5" t="s">
        <v>76</v>
      </c>
      <c r="BV227" s="5" t="s">
        <v>76</v>
      </c>
      <c r="BW227" s="5" t="s">
        <v>76</v>
      </c>
      <c r="BX227">
        <v>350</v>
      </c>
      <c r="BY227">
        <v>2.97</v>
      </c>
      <c r="BZ227">
        <v>9.23</v>
      </c>
      <c r="CA227">
        <v>7.35</v>
      </c>
      <c r="CB227">
        <v>4.68</v>
      </c>
      <c r="CC227">
        <v>4.2</v>
      </c>
      <c r="CD227">
        <v>130</v>
      </c>
      <c r="CE227">
        <v>5.63</v>
      </c>
      <c r="CF227">
        <v>19.399999999999999</v>
      </c>
      <c r="CG227">
        <v>9.1</v>
      </c>
      <c r="CH227">
        <v>65.900000000000006</v>
      </c>
      <c r="CI227">
        <v>4.4000000000000004</v>
      </c>
      <c r="CJ227">
        <v>1.2</v>
      </c>
      <c r="CK227">
        <v>168</v>
      </c>
      <c r="CL227">
        <v>4.29</v>
      </c>
      <c r="CM227">
        <v>128</v>
      </c>
      <c r="CN227">
        <v>3.82</v>
      </c>
      <c r="CO227">
        <v>32.5</v>
      </c>
      <c r="CP227">
        <v>13.6</v>
      </c>
      <c r="CQ227">
        <v>37.4</v>
      </c>
      <c r="CR227">
        <v>14.7</v>
      </c>
      <c r="CS227">
        <v>1.8</v>
      </c>
      <c r="CT227">
        <v>130</v>
      </c>
      <c r="CU227">
        <v>44</v>
      </c>
      <c r="CV227">
        <v>72</v>
      </c>
      <c r="CW227">
        <v>29.2</v>
      </c>
      <c r="CX227">
        <v>28.5</v>
      </c>
      <c r="DB227">
        <v>7.43</v>
      </c>
      <c r="DC227">
        <v>41</v>
      </c>
      <c r="DD227">
        <v>79</v>
      </c>
      <c r="DE227">
        <v>24.8</v>
      </c>
      <c r="DF227">
        <v>24.7</v>
      </c>
      <c r="DJ227">
        <v>7.39</v>
      </c>
      <c r="DK227">
        <v>3</v>
      </c>
    </row>
    <row r="228" spans="1:115">
      <c r="A228">
        <v>1001148551</v>
      </c>
      <c r="B228" t="s">
        <v>72</v>
      </c>
      <c r="C228">
        <v>57</v>
      </c>
      <c r="D228">
        <v>175</v>
      </c>
      <c r="E228">
        <v>78</v>
      </c>
      <c r="F228">
        <v>36.299999999999997</v>
      </c>
      <c r="G228">
        <v>139</v>
      </c>
      <c r="H228">
        <v>89</v>
      </c>
      <c r="I228" t="s">
        <v>207</v>
      </c>
      <c r="J228">
        <f t="shared" si="11"/>
        <v>2</v>
      </c>
      <c r="L228">
        <v>80</v>
      </c>
      <c r="M228" t="s">
        <v>317</v>
      </c>
      <c r="N228">
        <f t="shared" si="9"/>
        <v>2</v>
      </c>
      <c r="O228">
        <v>2</v>
      </c>
      <c r="P228">
        <v>1</v>
      </c>
      <c r="Q228" t="s">
        <v>96</v>
      </c>
      <c r="R228" s="32" t="s">
        <v>318</v>
      </c>
      <c r="S228">
        <v>3</v>
      </c>
      <c r="T228" t="s">
        <v>77</v>
      </c>
      <c r="U228" t="s">
        <v>76</v>
      </c>
      <c r="V228" s="5" t="s">
        <v>76</v>
      </c>
      <c r="W228" s="8" t="s">
        <v>319</v>
      </c>
      <c r="X228" t="s">
        <v>320</v>
      </c>
      <c r="Y228" t="s">
        <v>188</v>
      </c>
      <c r="Z228" t="s">
        <v>290</v>
      </c>
      <c r="AA228">
        <v>200</v>
      </c>
      <c r="AB228" t="s">
        <v>84</v>
      </c>
      <c r="AC228" t="s">
        <v>82</v>
      </c>
      <c r="AD228" t="s">
        <v>78</v>
      </c>
      <c r="AE228" t="s">
        <v>321</v>
      </c>
      <c r="AF228">
        <v>1</v>
      </c>
      <c r="AG228" t="s">
        <v>322</v>
      </c>
      <c r="AH228">
        <v>2</v>
      </c>
      <c r="AI228" t="s">
        <v>76</v>
      </c>
      <c r="AJ228" t="s">
        <v>76</v>
      </c>
      <c r="AK228" t="s">
        <v>84</v>
      </c>
      <c r="AL228" t="s">
        <v>84</v>
      </c>
      <c r="AM228" t="s">
        <v>81</v>
      </c>
      <c r="AN228" t="s">
        <v>323</v>
      </c>
      <c r="AO228">
        <v>2</v>
      </c>
      <c r="AQ228" t="s">
        <v>324</v>
      </c>
      <c r="AR228">
        <v>43</v>
      </c>
      <c r="AU228" s="1" t="s">
        <v>77</v>
      </c>
      <c r="AV228" s="1" t="s">
        <v>151</v>
      </c>
      <c r="AW228" t="s">
        <v>73</v>
      </c>
      <c r="AX228" t="s">
        <v>91</v>
      </c>
      <c r="AY228">
        <v>313</v>
      </c>
      <c r="AZ228">
        <v>29.2</v>
      </c>
      <c r="BA228">
        <v>184</v>
      </c>
      <c r="BB228">
        <v>17.100000000000001</v>
      </c>
      <c r="BC228">
        <v>524</v>
      </c>
      <c r="BD228">
        <v>48.8</v>
      </c>
      <c r="BE228">
        <v>71</v>
      </c>
      <c r="BF228">
        <v>6.6</v>
      </c>
      <c r="BG228">
        <v>477</v>
      </c>
      <c r="BH228">
        <v>44.5</v>
      </c>
      <c r="BI228">
        <v>1118</v>
      </c>
      <c r="BJ228" s="21">
        <v>53</v>
      </c>
      <c r="BK228">
        <v>374</v>
      </c>
      <c r="BL228">
        <v>17.7</v>
      </c>
      <c r="BM228">
        <v>1536</v>
      </c>
      <c r="BN228">
        <v>72.8</v>
      </c>
      <c r="BO228">
        <v>150</v>
      </c>
      <c r="BP228">
        <v>7.1</v>
      </c>
      <c r="BQ228">
        <v>412</v>
      </c>
      <c r="BR228">
        <v>19.5</v>
      </c>
      <c r="BS228" s="5" t="s">
        <v>76</v>
      </c>
      <c r="BT228" s="5" t="s">
        <v>76</v>
      </c>
      <c r="BU228" s="5" t="s">
        <v>76</v>
      </c>
      <c r="BV228" s="5" t="s">
        <v>76</v>
      </c>
      <c r="BW228" s="5" t="s">
        <v>76</v>
      </c>
      <c r="BX228">
        <v>856</v>
      </c>
      <c r="BY228">
        <v>3.82</v>
      </c>
      <c r="BZ228">
        <v>164</v>
      </c>
      <c r="CA228" t="s">
        <v>108</v>
      </c>
      <c r="CB228">
        <v>16.2</v>
      </c>
      <c r="CC228">
        <v>3.87</v>
      </c>
      <c r="CD228">
        <v>126</v>
      </c>
      <c r="CE228">
        <v>4.7</v>
      </c>
      <c r="CF228">
        <v>30.9</v>
      </c>
      <c r="CG228">
        <v>9.4</v>
      </c>
      <c r="CH228">
        <v>58.4</v>
      </c>
      <c r="CI228">
        <v>0.9</v>
      </c>
      <c r="CJ228">
        <v>0.4</v>
      </c>
      <c r="CK228">
        <v>115</v>
      </c>
      <c r="CL228">
        <v>2.98</v>
      </c>
      <c r="CM228">
        <v>101</v>
      </c>
      <c r="CN228">
        <v>8.67</v>
      </c>
      <c r="CO228">
        <v>19.399999999999999</v>
      </c>
      <c r="CP228">
        <v>10</v>
      </c>
      <c r="CQ228">
        <v>70.3</v>
      </c>
      <c r="CR228">
        <v>0.1</v>
      </c>
      <c r="CS228">
        <v>0.2</v>
      </c>
      <c r="CT228">
        <v>155</v>
      </c>
      <c r="CU228">
        <v>42</v>
      </c>
      <c r="CV228">
        <v>82</v>
      </c>
      <c r="CW228">
        <v>28.5</v>
      </c>
      <c r="CX228">
        <v>28.1</v>
      </c>
      <c r="DB228">
        <v>7.44</v>
      </c>
      <c r="DC228">
        <v>53</v>
      </c>
      <c r="DD228">
        <v>77</v>
      </c>
      <c r="DE228">
        <v>29.9</v>
      </c>
      <c r="DF228">
        <v>26.8</v>
      </c>
      <c r="DJ228" t="s">
        <v>76</v>
      </c>
      <c r="DK228">
        <v>3</v>
      </c>
    </row>
    <row r="229" spans="1:115">
      <c r="A229">
        <v>1001322670</v>
      </c>
      <c r="B229" t="s">
        <v>72</v>
      </c>
      <c r="C229">
        <v>59</v>
      </c>
      <c r="D229">
        <v>172</v>
      </c>
      <c r="E229">
        <v>59</v>
      </c>
      <c r="F229">
        <v>36.5</v>
      </c>
      <c r="G229">
        <v>142</v>
      </c>
      <c r="H229">
        <v>91</v>
      </c>
      <c r="I229" t="s">
        <v>325</v>
      </c>
      <c r="J229">
        <f t="shared" si="11"/>
        <v>2</v>
      </c>
      <c r="K229">
        <f>FIND("酒",I229)</f>
        <v>7</v>
      </c>
      <c r="L229">
        <v>70</v>
      </c>
      <c r="M229" t="s">
        <v>281</v>
      </c>
      <c r="N229">
        <f t="shared" si="9"/>
        <v>2</v>
      </c>
      <c r="O229">
        <v>1</v>
      </c>
      <c r="P229">
        <f t="shared" ref="P229:P242" si="12">FIND("下叶",M229)</f>
        <v>3</v>
      </c>
      <c r="Q229" t="s">
        <v>96</v>
      </c>
      <c r="R229" s="32" t="s">
        <v>76</v>
      </c>
      <c r="S229">
        <v>0</v>
      </c>
      <c r="T229" t="s">
        <v>77</v>
      </c>
      <c r="U229" t="s">
        <v>76</v>
      </c>
      <c r="V229" s="5" t="s">
        <v>76</v>
      </c>
      <c r="W229" t="s">
        <v>326</v>
      </c>
      <c r="X229" t="s">
        <v>327</v>
      </c>
      <c r="Y229" t="s">
        <v>188</v>
      </c>
      <c r="Z229" t="s">
        <v>80</v>
      </c>
      <c r="AA229">
        <v>200</v>
      </c>
      <c r="AB229" t="s">
        <v>81</v>
      </c>
      <c r="AC229" t="s">
        <v>82</v>
      </c>
      <c r="AD229" t="s">
        <v>78</v>
      </c>
      <c r="AE229" t="s">
        <v>328</v>
      </c>
      <c r="AF229">
        <v>3</v>
      </c>
      <c r="AG229" t="s">
        <v>329</v>
      </c>
      <c r="AH229">
        <v>1</v>
      </c>
      <c r="AI229" t="s">
        <v>76</v>
      </c>
      <c r="AJ229" t="s">
        <v>76</v>
      </c>
      <c r="AK229" t="s">
        <v>84</v>
      </c>
      <c r="AL229" t="s">
        <v>84</v>
      </c>
      <c r="AM229" t="s">
        <v>81</v>
      </c>
      <c r="AN229" t="s">
        <v>330</v>
      </c>
      <c r="AO229">
        <v>2</v>
      </c>
      <c r="AQ229" t="s">
        <v>331</v>
      </c>
      <c r="AR229">
        <v>51</v>
      </c>
      <c r="AU229" s="1" t="s">
        <v>106</v>
      </c>
      <c r="AV229" s="1" t="s">
        <v>107</v>
      </c>
      <c r="AW229" t="s">
        <v>73</v>
      </c>
      <c r="AX229" t="s">
        <v>77</v>
      </c>
      <c r="AY229" t="s">
        <v>76</v>
      </c>
      <c r="AZ229" t="s">
        <v>76</v>
      </c>
      <c r="BA229" t="s">
        <v>76</v>
      </c>
      <c r="BB229" t="s">
        <v>76</v>
      </c>
      <c r="BC229" t="s">
        <v>76</v>
      </c>
      <c r="BD229" t="s">
        <v>76</v>
      </c>
      <c r="BE229" t="s">
        <v>76</v>
      </c>
      <c r="BF229" t="s">
        <v>76</v>
      </c>
      <c r="BG229" t="s">
        <v>76</v>
      </c>
      <c r="BH229" t="s">
        <v>76</v>
      </c>
      <c r="BI229">
        <v>511</v>
      </c>
      <c r="BJ229">
        <v>37.1</v>
      </c>
      <c r="BK229">
        <v>299</v>
      </c>
      <c r="BL229">
        <v>21.7</v>
      </c>
      <c r="BM229">
        <v>857</v>
      </c>
      <c r="BN229">
        <v>62.3</v>
      </c>
      <c r="BO229">
        <v>109</v>
      </c>
      <c r="BP229">
        <v>7.9</v>
      </c>
      <c r="BQ229">
        <v>405</v>
      </c>
      <c r="BR229">
        <v>29.4</v>
      </c>
      <c r="BS229" t="s">
        <v>76</v>
      </c>
      <c r="BT229" t="s">
        <v>76</v>
      </c>
      <c r="BU229" t="s">
        <v>76</v>
      </c>
      <c r="BV229" t="s">
        <v>76</v>
      </c>
      <c r="BW229" t="s">
        <v>76</v>
      </c>
      <c r="BX229">
        <v>511</v>
      </c>
      <c r="BY229">
        <v>21.2</v>
      </c>
      <c r="BZ229">
        <v>69.7</v>
      </c>
      <c r="CA229" t="s">
        <v>108</v>
      </c>
      <c r="CB229">
        <v>9.7200000000000006</v>
      </c>
      <c r="CC229" t="s">
        <v>76</v>
      </c>
      <c r="CD229" t="s">
        <v>76</v>
      </c>
      <c r="CE229" t="s">
        <v>76</v>
      </c>
      <c r="CF229" t="s">
        <v>76</v>
      </c>
      <c r="CG229" t="s">
        <v>76</v>
      </c>
      <c r="CH229" t="s">
        <v>76</v>
      </c>
      <c r="CI229" t="s">
        <v>76</v>
      </c>
      <c r="CJ229" t="s">
        <v>76</v>
      </c>
      <c r="CK229" t="s">
        <v>76</v>
      </c>
      <c r="CL229">
        <v>4.99</v>
      </c>
      <c r="CM229">
        <v>139</v>
      </c>
      <c r="CN229">
        <v>10.69</v>
      </c>
      <c r="CO229">
        <v>15.4</v>
      </c>
      <c r="CP229">
        <v>4.7</v>
      </c>
      <c r="CQ229">
        <v>78.900000000000006</v>
      </c>
      <c r="CR229">
        <v>0.9</v>
      </c>
      <c r="CS229">
        <v>0.1</v>
      </c>
      <c r="CT229">
        <v>380</v>
      </c>
      <c r="CU229" t="s">
        <v>76</v>
      </c>
      <c r="CV229" t="s">
        <v>76</v>
      </c>
      <c r="CW229" t="s">
        <v>76</v>
      </c>
      <c r="CX229" t="s">
        <v>76</v>
      </c>
      <c r="DB229" t="s">
        <v>76</v>
      </c>
      <c r="DC229">
        <v>31</v>
      </c>
      <c r="DD229">
        <v>64</v>
      </c>
      <c r="DE229">
        <v>19.2</v>
      </c>
      <c r="DF229">
        <v>21.2</v>
      </c>
      <c r="DJ229">
        <v>7.4</v>
      </c>
      <c r="DK229">
        <v>3</v>
      </c>
    </row>
    <row r="230" spans="1:115">
      <c r="A230">
        <v>1001189211</v>
      </c>
      <c r="B230" t="s">
        <v>72</v>
      </c>
      <c r="C230">
        <v>67</v>
      </c>
      <c r="D230">
        <v>168</v>
      </c>
      <c r="E230">
        <v>5</v>
      </c>
      <c r="F230">
        <v>36.700000000000003</v>
      </c>
      <c r="G230">
        <v>300</v>
      </c>
      <c r="H230">
        <v>250</v>
      </c>
      <c r="I230" t="s">
        <v>332</v>
      </c>
      <c r="J230">
        <f t="shared" si="11"/>
        <v>8</v>
      </c>
      <c r="K230">
        <f>FIND("酒",I230)</f>
        <v>2</v>
      </c>
      <c r="L230">
        <v>70</v>
      </c>
      <c r="M230" t="s">
        <v>125</v>
      </c>
      <c r="N230">
        <f t="shared" si="9"/>
        <v>2</v>
      </c>
      <c r="O230">
        <v>2</v>
      </c>
      <c r="P230">
        <v>1</v>
      </c>
      <c r="Q230" t="s">
        <v>96</v>
      </c>
      <c r="R230" s="32" t="s">
        <v>333</v>
      </c>
      <c r="S230">
        <v>1</v>
      </c>
      <c r="T230" t="s">
        <v>77</v>
      </c>
      <c r="U230" t="s">
        <v>76</v>
      </c>
      <c r="V230" s="5" t="s">
        <v>76</v>
      </c>
      <c r="W230" t="s">
        <v>73</v>
      </c>
      <c r="X230" t="s">
        <v>76</v>
      </c>
      <c r="Y230" t="s">
        <v>334</v>
      </c>
      <c r="Z230" t="s">
        <v>335</v>
      </c>
      <c r="AA230">
        <v>200</v>
      </c>
      <c r="AB230" t="s">
        <v>81</v>
      </c>
      <c r="AC230" t="s">
        <v>82</v>
      </c>
      <c r="AD230" t="s">
        <v>78</v>
      </c>
      <c r="AE230" t="s">
        <v>336</v>
      </c>
      <c r="AF230">
        <v>2</v>
      </c>
      <c r="AG230" t="s">
        <v>337</v>
      </c>
      <c r="AH230">
        <v>1</v>
      </c>
      <c r="AI230" t="s">
        <v>76</v>
      </c>
      <c r="AJ230" t="s">
        <v>76</v>
      </c>
      <c r="AK230" t="s">
        <v>81</v>
      </c>
      <c r="AL230" t="s">
        <v>81</v>
      </c>
      <c r="AM230" t="s">
        <v>84</v>
      </c>
      <c r="AN230" t="s">
        <v>73</v>
      </c>
      <c r="AO230" t="s">
        <v>73</v>
      </c>
      <c r="AQ230" t="s">
        <v>196</v>
      </c>
      <c r="AR230">
        <v>24</v>
      </c>
      <c r="AU230" s="1" t="s">
        <v>77</v>
      </c>
      <c r="AV230" s="1" t="s">
        <v>133</v>
      </c>
      <c r="AW230" t="s">
        <v>73</v>
      </c>
      <c r="AX230" t="s">
        <v>105</v>
      </c>
      <c r="AY230">
        <v>313</v>
      </c>
      <c r="AZ230">
        <v>24.3</v>
      </c>
      <c r="BA230">
        <v>303</v>
      </c>
      <c r="BB230">
        <v>23.5</v>
      </c>
      <c r="BC230">
        <v>628</v>
      </c>
      <c r="BD230">
        <v>48.7</v>
      </c>
      <c r="BE230">
        <v>76</v>
      </c>
      <c r="BF230">
        <v>5.9</v>
      </c>
      <c r="BG230">
        <v>585</v>
      </c>
      <c r="BH230">
        <v>45.3</v>
      </c>
      <c r="BI230">
        <v>387</v>
      </c>
      <c r="BJ230">
        <v>35.200000000000003</v>
      </c>
      <c r="BK230">
        <v>273</v>
      </c>
      <c r="BL230">
        <v>24.8</v>
      </c>
      <c r="BM230">
        <v>682</v>
      </c>
      <c r="BN230" s="21">
        <v>62</v>
      </c>
      <c r="BO230">
        <v>71</v>
      </c>
      <c r="BP230">
        <v>6.5</v>
      </c>
      <c r="BQ230">
        <v>328</v>
      </c>
      <c r="BR230">
        <v>29.8</v>
      </c>
      <c r="BS230">
        <v>487</v>
      </c>
      <c r="BT230">
        <v>3.98</v>
      </c>
      <c r="BU230">
        <v>13.4</v>
      </c>
      <c r="BV230" t="s">
        <v>108</v>
      </c>
      <c r="BW230">
        <v>7.36</v>
      </c>
      <c r="BX230" t="s">
        <v>76</v>
      </c>
      <c r="BY230" t="s">
        <v>76</v>
      </c>
      <c r="BZ230" t="s">
        <v>76</v>
      </c>
      <c r="CA230" t="s">
        <v>76</v>
      </c>
      <c r="CB230" t="s">
        <v>76</v>
      </c>
      <c r="CC230">
        <v>4.2699999999999996</v>
      </c>
      <c r="CD230">
        <v>130</v>
      </c>
      <c r="CE230">
        <v>5.42</v>
      </c>
      <c r="CF230">
        <v>23.1</v>
      </c>
      <c r="CG230">
        <v>12.9</v>
      </c>
      <c r="CH230">
        <v>61.6</v>
      </c>
      <c r="CI230">
        <v>2</v>
      </c>
      <c r="CJ230">
        <v>0.4</v>
      </c>
      <c r="CK230">
        <v>201</v>
      </c>
      <c r="CL230">
        <v>4.16</v>
      </c>
      <c r="CM230">
        <v>126</v>
      </c>
      <c r="CN230">
        <v>18.91</v>
      </c>
      <c r="CO230">
        <v>3.6</v>
      </c>
      <c r="CP230">
        <v>5.7</v>
      </c>
      <c r="CQ230">
        <v>90.6</v>
      </c>
      <c r="CR230">
        <v>0</v>
      </c>
      <c r="CS230">
        <v>0.1</v>
      </c>
      <c r="CT230">
        <v>255</v>
      </c>
      <c r="CU230">
        <v>44</v>
      </c>
      <c r="CV230">
        <v>80</v>
      </c>
      <c r="CW230">
        <v>27.3</v>
      </c>
      <c r="CX230">
        <v>26.3</v>
      </c>
      <c r="DB230">
        <v>7.4</v>
      </c>
      <c r="DC230">
        <v>34</v>
      </c>
      <c r="DD230">
        <v>72</v>
      </c>
      <c r="DE230">
        <v>23.1</v>
      </c>
      <c r="DF230">
        <v>24.4</v>
      </c>
      <c r="DJ230">
        <v>7.44</v>
      </c>
      <c r="DK230">
        <v>3</v>
      </c>
    </row>
    <row r="231" spans="1:115">
      <c r="A231">
        <v>1001191977</v>
      </c>
      <c r="B231" t="s">
        <v>72</v>
      </c>
      <c r="C231">
        <v>52</v>
      </c>
      <c r="D231">
        <v>160</v>
      </c>
      <c r="E231">
        <v>53</v>
      </c>
      <c r="F231">
        <v>37.1</v>
      </c>
      <c r="G231">
        <v>109</v>
      </c>
      <c r="H231">
        <v>73</v>
      </c>
      <c r="I231" t="s">
        <v>338</v>
      </c>
      <c r="J231">
        <f t="shared" si="11"/>
        <v>4</v>
      </c>
      <c r="K231">
        <f>FIND("酒",I231)</f>
        <v>2</v>
      </c>
      <c r="L231">
        <v>80</v>
      </c>
      <c r="M231" t="s">
        <v>95</v>
      </c>
      <c r="N231">
        <f t="shared" si="9"/>
        <v>1</v>
      </c>
      <c r="O231">
        <v>1</v>
      </c>
      <c r="P231">
        <v>1</v>
      </c>
      <c r="Q231" t="s">
        <v>75</v>
      </c>
      <c r="R231" s="32" t="s">
        <v>339</v>
      </c>
      <c r="S231">
        <v>2</v>
      </c>
      <c r="T231" t="s">
        <v>77</v>
      </c>
      <c r="U231" t="s">
        <v>76</v>
      </c>
      <c r="V231" s="5" t="s">
        <v>76</v>
      </c>
      <c r="W231" t="s">
        <v>340</v>
      </c>
      <c r="Y231" t="s">
        <v>341</v>
      </c>
      <c r="Z231" t="s">
        <v>129</v>
      </c>
      <c r="AA231">
        <v>500</v>
      </c>
      <c r="AB231" t="s">
        <v>81</v>
      </c>
      <c r="AC231" t="s">
        <v>82</v>
      </c>
      <c r="AD231" t="s">
        <v>78</v>
      </c>
      <c r="AE231" t="s">
        <v>342</v>
      </c>
      <c r="AF231">
        <v>2</v>
      </c>
      <c r="AG231" t="s">
        <v>343</v>
      </c>
      <c r="AH231">
        <v>2</v>
      </c>
      <c r="AI231" t="s">
        <v>344</v>
      </c>
      <c r="AJ231">
        <v>2</v>
      </c>
      <c r="AK231" t="s">
        <v>84</v>
      </c>
      <c r="AL231" t="s">
        <v>84</v>
      </c>
      <c r="AM231" t="s">
        <v>81</v>
      </c>
      <c r="AN231" t="s">
        <v>343</v>
      </c>
      <c r="AO231">
        <v>2</v>
      </c>
      <c r="AQ231" t="s">
        <v>345</v>
      </c>
      <c r="AR231">
        <v>74</v>
      </c>
      <c r="AU231" s="1" t="s">
        <v>77</v>
      </c>
      <c r="AV231" s="1" t="s">
        <v>133</v>
      </c>
      <c r="AW231" t="s">
        <v>346</v>
      </c>
      <c r="AX231" t="s">
        <v>105</v>
      </c>
      <c r="AY231">
        <v>117</v>
      </c>
      <c r="AZ231">
        <v>24.8</v>
      </c>
      <c r="BA231">
        <v>95</v>
      </c>
      <c r="BB231">
        <v>20.2</v>
      </c>
      <c r="BC231">
        <v>229</v>
      </c>
      <c r="BD231">
        <v>48.5</v>
      </c>
      <c r="BE231">
        <v>23</v>
      </c>
      <c r="BF231">
        <v>4.9000000000000004</v>
      </c>
      <c r="BG231">
        <v>218</v>
      </c>
      <c r="BH231">
        <v>46.1</v>
      </c>
      <c r="BI231">
        <v>146</v>
      </c>
      <c r="BJ231">
        <v>22.1</v>
      </c>
      <c r="BK231">
        <v>262</v>
      </c>
      <c r="BL231">
        <v>39.6</v>
      </c>
      <c r="BM231">
        <v>433</v>
      </c>
      <c r="BN231">
        <v>65.5</v>
      </c>
      <c r="BO231">
        <v>11</v>
      </c>
      <c r="BP231">
        <v>1.7</v>
      </c>
      <c r="BQ231">
        <v>215</v>
      </c>
      <c r="BR231">
        <v>32.5</v>
      </c>
      <c r="BS231">
        <v>565</v>
      </c>
      <c r="BT231" t="s">
        <v>200</v>
      </c>
      <c r="BU231">
        <v>13.7</v>
      </c>
      <c r="BV231" t="s">
        <v>108</v>
      </c>
      <c r="BW231">
        <v>8.5</v>
      </c>
      <c r="BX231">
        <v>615</v>
      </c>
      <c r="BY231" t="s">
        <v>348</v>
      </c>
      <c r="BZ231">
        <v>33.9</v>
      </c>
      <c r="CA231" t="s">
        <v>108</v>
      </c>
      <c r="CB231">
        <v>13.1</v>
      </c>
      <c r="CC231">
        <v>5.28</v>
      </c>
      <c r="CD231">
        <v>151</v>
      </c>
      <c r="CE231">
        <v>5.13</v>
      </c>
      <c r="CF231">
        <v>7</v>
      </c>
      <c r="CG231">
        <v>1.6</v>
      </c>
      <c r="CH231">
        <v>91.2</v>
      </c>
      <c r="CI231">
        <v>0.2</v>
      </c>
      <c r="CJ231">
        <v>0</v>
      </c>
      <c r="CK231">
        <v>232</v>
      </c>
      <c r="CL231">
        <v>4.26</v>
      </c>
      <c r="CM231">
        <v>127</v>
      </c>
      <c r="CN231">
        <v>4.46</v>
      </c>
      <c r="CO231">
        <v>12.8</v>
      </c>
      <c r="CP231">
        <v>10.1</v>
      </c>
      <c r="CQ231">
        <v>62.8</v>
      </c>
      <c r="CR231">
        <v>14.1</v>
      </c>
      <c r="CS231">
        <v>0.2</v>
      </c>
      <c r="CT231">
        <v>155</v>
      </c>
      <c r="CU231">
        <v>40</v>
      </c>
      <c r="CV231">
        <v>117</v>
      </c>
      <c r="CW231">
        <v>23.1</v>
      </c>
      <c r="CX231">
        <v>23.4</v>
      </c>
      <c r="DB231">
        <v>7.37</v>
      </c>
      <c r="DC231">
        <v>47</v>
      </c>
      <c r="DD231">
        <v>77</v>
      </c>
      <c r="DE231">
        <v>27.2</v>
      </c>
      <c r="DF231">
        <v>26</v>
      </c>
      <c r="DJ231">
        <v>7.37</v>
      </c>
      <c r="DK231">
        <v>3</v>
      </c>
    </row>
    <row r="232" spans="1:115">
      <c r="A232">
        <v>1001110672</v>
      </c>
      <c r="B232" t="s">
        <v>72</v>
      </c>
      <c r="C232">
        <v>57</v>
      </c>
      <c r="D232">
        <v>163</v>
      </c>
      <c r="E232">
        <v>58</v>
      </c>
      <c r="F232">
        <v>36.799999999999997</v>
      </c>
      <c r="G232">
        <v>129</v>
      </c>
      <c r="H232">
        <v>78</v>
      </c>
      <c r="I232" t="s">
        <v>349</v>
      </c>
      <c r="J232">
        <f t="shared" si="11"/>
        <v>4</v>
      </c>
      <c r="K232">
        <f>FIND("酒",I232)</f>
        <v>2</v>
      </c>
      <c r="L232">
        <v>70</v>
      </c>
      <c r="M232" t="s">
        <v>95</v>
      </c>
      <c r="N232">
        <f t="shared" si="9"/>
        <v>1</v>
      </c>
      <c r="O232">
        <v>1</v>
      </c>
      <c r="P232">
        <v>1</v>
      </c>
      <c r="Q232" t="s">
        <v>96</v>
      </c>
      <c r="R232" s="32" t="s">
        <v>350</v>
      </c>
      <c r="S232">
        <v>2</v>
      </c>
      <c r="T232" t="s">
        <v>77</v>
      </c>
      <c r="U232" t="s">
        <v>76</v>
      </c>
      <c r="V232" s="5" t="s">
        <v>76</v>
      </c>
      <c r="W232" t="s">
        <v>351</v>
      </c>
      <c r="X232" t="s">
        <v>76</v>
      </c>
      <c r="Y232" t="s">
        <v>76</v>
      </c>
      <c r="Z232" t="s">
        <v>290</v>
      </c>
      <c r="AA232">
        <v>200</v>
      </c>
      <c r="AB232" t="s">
        <v>81</v>
      </c>
      <c r="AC232" t="s">
        <v>82</v>
      </c>
      <c r="AD232" t="s">
        <v>78</v>
      </c>
      <c r="AE232" t="s">
        <v>352</v>
      </c>
      <c r="AF232">
        <v>2</v>
      </c>
      <c r="AG232" s="8" t="s">
        <v>353</v>
      </c>
      <c r="AH232">
        <v>2</v>
      </c>
      <c r="AI232" t="s">
        <v>76</v>
      </c>
      <c r="AJ232" t="s">
        <v>76</v>
      </c>
      <c r="AK232" t="s">
        <v>84</v>
      </c>
      <c r="AL232" t="s">
        <v>84</v>
      </c>
      <c r="AM232" t="s">
        <v>81</v>
      </c>
      <c r="AN232" s="8" t="s">
        <v>353</v>
      </c>
      <c r="AO232">
        <v>2</v>
      </c>
      <c r="AQ232" t="s">
        <v>354</v>
      </c>
      <c r="AR232">
        <v>102</v>
      </c>
      <c r="AU232" s="1" t="s">
        <v>77</v>
      </c>
      <c r="AV232" s="1" t="s">
        <v>133</v>
      </c>
      <c r="AW232" t="s">
        <v>355</v>
      </c>
      <c r="AX232" t="s">
        <v>91</v>
      </c>
      <c r="AY232">
        <v>627</v>
      </c>
      <c r="AZ232">
        <v>41.9</v>
      </c>
      <c r="BA232">
        <v>264</v>
      </c>
      <c r="BB232">
        <v>17.600000000000001</v>
      </c>
      <c r="BC232">
        <v>933</v>
      </c>
      <c r="BD232">
        <v>62.4</v>
      </c>
      <c r="BE232">
        <v>293</v>
      </c>
      <c r="BF232">
        <v>19.600000000000001</v>
      </c>
      <c r="BG232">
        <v>257</v>
      </c>
      <c r="BH232">
        <v>17.2</v>
      </c>
      <c r="BI232" t="s">
        <v>76</v>
      </c>
      <c r="BJ232" t="s">
        <v>76</v>
      </c>
      <c r="BK232" t="s">
        <v>76</v>
      </c>
      <c r="BL232" t="s">
        <v>76</v>
      </c>
      <c r="BM232" t="s">
        <v>76</v>
      </c>
      <c r="BN232" t="s">
        <v>76</v>
      </c>
      <c r="BO232" t="s">
        <v>76</v>
      </c>
      <c r="BP232" t="s">
        <v>76</v>
      </c>
      <c r="BQ232" t="s">
        <v>76</v>
      </c>
      <c r="BR232" t="s">
        <v>76</v>
      </c>
      <c r="BS232" t="s">
        <v>76</v>
      </c>
      <c r="BT232" t="s">
        <v>76</v>
      </c>
      <c r="BU232" t="s">
        <v>76</v>
      </c>
      <c r="BV232" t="s">
        <v>76</v>
      </c>
      <c r="BW232" t="s">
        <v>76</v>
      </c>
      <c r="BX232">
        <v>2279</v>
      </c>
      <c r="BY232">
        <v>3.95</v>
      </c>
      <c r="BZ232">
        <v>121</v>
      </c>
      <c r="CA232" t="s">
        <v>108</v>
      </c>
      <c r="CB232">
        <v>18.399999999999999</v>
      </c>
      <c r="CC232">
        <v>4.43</v>
      </c>
      <c r="CD232">
        <v>4.43</v>
      </c>
      <c r="CE232">
        <v>5.88</v>
      </c>
      <c r="CF232">
        <v>20.399999999999999</v>
      </c>
      <c r="CG232">
        <v>11.7</v>
      </c>
      <c r="CH232">
        <v>66.900000000000006</v>
      </c>
      <c r="CI232">
        <v>0.7</v>
      </c>
      <c r="CJ232">
        <v>0.3</v>
      </c>
      <c r="CK232">
        <v>292</v>
      </c>
      <c r="CL232" s="26">
        <v>4.3</v>
      </c>
      <c r="CM232">
        <v>129</v>
      </c>
      <c r="CN232">
        <v>9.35</v>
      </c>
      <c r="CO232">
        <v>10.9</v>
      </c>
      <c r="CP232">
        <v>9.4</v>
      </c>
      <c r="CQ232">
        <v>79.599999999999994</v>
      </c>
      <c r="CR232">
        <v>0</v>
      </c>
      <c r="CS232">
        <v>0.1</v>
      </c>
      <c r="CT232">
        <v>273</v>
      </c>
      <c r="CU232" t="s">
        <v>76</v>
      </c>
      <c r="CV232" t="s">
        <v>76</v>
      </c>
      <c r="CW232" t="s">
        <v>76</v>
      </c>
      <c r="CX232" t="s">
        <v>76</v>
      </c>
      <c r="DB232" t="s">
        <v>76</v>
      </c>
      <c r="DC232">
        <v>40</v>
      </c>
      <c r="DD232">
        <v>70</v>
      </c>
      <c r="DE232">
        <v>27.8</v>
      </c>
      <c r="DF232">
        <v>27.6</v>
      </c>
      <c r="DJ232">
        <v>7.45</v>
      </c>
      <c r="DK232">
        <v>3</v>
      </c>
    </row>
    <row r="233" spans="1:115">
      <c r="A233">
        <v>1001289491</v>
      </c>
      <c r="B233" t="s">
        <v>109</v>
      </c>
      <c r="C233">
        <v>63</v>
      </c>
      <c r="D233">
        <v>141</v>
      </c>
      <c r="E233">
        <v>46</v>
      </c>
      <c r="F233">
        <v>36.5</v>
      </c>
      <c r="G233">
        <v>108</v>
      </c>
      <c r="H233">
        <v>70</v>
      </c>
      <c r="I233" t="s">
        <v>73</v>
      </c>
      <c r="L233">
        <v>80</v>
      </c>
      <c r="M233" t="s">
        <v>169</v>
      </c>
      <c r="N233" t="e">
        <f t="shared" si="9"/>
        <v>#VALUE!</v>
      </c>
      <c r="O233">
        <v>1</v>
      </c>
      <c r="P233">
        <v>1</v>
      </c>
      <c r="Q233" t="s">
        <v>96</v>
      </c>
      <c r="R233" s="32" t="s">
        <v>76</v>
      </c>
      <c r="S233">
        <v>0</v>
      </c>
      <c r="T233" t="s">
        <v>77</v>
      </c>
      <c r="U233" t="s">
        <v>76</v>
      </c>
      <c r="V233" s="5" t="s">
        <v>76</v>
      </c>
      <c r="W233" t="s">
        <v>356</v>
      </c>
      <c r="X233" t="s">
        <v>76</v>
      </c>
      <c r="Y233" t="s">
        <v>76</v>
      </c>
      <c r="Z233" t="s">
        <v>173</v>
      </c>
      <c r="AA233">
        <v>240</v>
      </c>
      <c r="AB233" t="s">
        <v>81</v>
      </c>
      <c r="AC233" t="s">
        <v>82</v>
      </c>
      <c r="AD233" t="s">
        <v>78</v>
      </c>
      <c r="AE233" t="s">
        <v>357</v>
      </c>
      <c r="AF233">
        <v>1</v>
      </c>
      <c r="AG233" t="s">
        <v>358</v>
      </c>
      <c r="AH233">
        <v>1</v>
      </c>
      <c r="AI233" t="s">
        <v>76</v>
      </c>
      <c r="AJ233" t="s">
        <v>76</v>
      </c>
      <c r="AK233" t="s">
        <v>81</v>
      </c>
      <c r="AL233" t="s">
        <v>84</v>
      </c>
      <c r="AM233" t="s">
        <v>84</v>
      </c>
      <c r="AN233" t="s">
        <v>73</v>
      </c>
      <c r="AO233" t="s">
        <v>73</v>
      </c>
      <c r="AQ233" t="s">
        <v>359</v>
      </c>
      <c r="AR233">
        <v>13</v>
      </c>
      <c r="AU233" s="1" t="s">
        <v>106</v>
      </c>
      <c r="AV233" s="1" t="s">
        <v>107</v>
      </c>
      <c r="AW233" t="s">
        <v>355</v>
      </c>
      <c r="AX233" t="s">
        <v>91</v>
      </c>
      <c r="AY233" t="s">
        <v>76</v>
      </c>
      <c r="AZ233" t="s">
        <v>76</v>
      </c>
      <c r="BA233" t="s">
        <v>76</v>
      </c>
      <c r="BB233" t="s">
        <v>76</v>
      </c>
      <c r="BC233" t="s">
        <v>76</v>
      </c>
      <c r="BD233" t="s">
        <v>76</v>
      </c>
      <c r="BE233" t="s">
        <v>76</v>
      </c>
      <c r="BF233" t="s">
        <v>76</v>
      </c>
      <c r="BG233" t="s">
        <v>76</v>
      </c>
      <c r="BH233" t="s">
        <v>76</v>
      </c>
      <c r="BI233" t="s">
        <v>76</v>
      </c>
      <c r="BJ233" t="s">
        <v>76</v>
      </c>
      <c r="BK233" t="s">
        <v>76</v>
      </c>
      <c r="BL233" t="s">
        <v>76</v>
      </c>
      <c r="BM233" t="s">
        <v>76</v>
      </c>
      <c r="BN233" t="s">
        <v>76</v>
      </c>
      <c r="BO233" t="s">
        <v>76</v>
      </c>
      <c r="BP233" t="s">
        <v>76</v>
      </c>
      <c r="BQ233" t="s">
        <v>76</v>
      </c>
      <c r="BR233" t="s">
        <v>76</v>
      </c>
      <c r="BS233" t="s">
        <v>76</v>
      </c>
      <c r="BT233" t="s">
        <v>76</v>
      </c>
      <c r="BU233" t="s">
        <v>76</v>
      </c>
      <c r="BV233" t="s">
        <v>76</v>
      </c>
      <c r="BW233" t="s">
        <v>76</v>
      </c>
      <c r="BX233" t="s">
        <v>76</v>
      </c>
      <c r="BY233" t="s">
        <v>76</v>
      </c>
      <c r="BZ233" t="s">
        <v>76</v>
      </c>
      <c r="CA233" t="s">
        <v>76</v>
      </c>
      <c r="CB233" t="s">
        <v>76</v>
      </c>
      <c r="CC233" t="s">
        <v>76</v>
      </c>
      <c r="CD233" t="s">
        <v>76</v>
      </c>
      <c r="CE233" t="s">
        <v>76</v>
      </c>
      <c r="CF233" t="s">
        <v>76</v>
      </c>
      <c r="CG233" t="s">
        <v>76</v>
      </c>
      <c r="CH233" t="s">
        <v>76</v>
      </c>
      <c r="CI233" t="s">
        <v>76</v>
      </c>
      <c r="CJ233" t="s">
        <v>76</v>
      </c>
      <c r="CK233" t="s">
        <v>76</v>
      </c>
      <c r="CL233">
        <v>3.59</v>
      </c>
      <c r="CM233">
        <v>114</v>
      </c>
      <c r="CN233">
        <v>4.6100000000000003</v>
      </c>
      <c r="CO233">
        <v>23.6</v>
      </c>
      <c r="CP233">
        <v>5.4</v>
      </c>
      <c r="CQ233">
        <v>69</v>
      </c>
      <c r="CR233">
        <v>1.1000000000000001</v>
      </c>
      <c r="CS233">
        <v>0.9</v>
      </c>
      <c r="CT233">
        <v>378</v>
      </c>
      <c r="CU233" t="s">
        <v>76</v>
      </c>
      <c r="CV233" t="s">
        <v>76</v>
      </c>
      <c r="CW233" t="s">
        <v>76</v>
      </c>
      <c r="CX233" t="s">
        <v>76</v>
      </c>
      <c r="DB233" t="s">
        <v>76</v>
      </c>
      <c r="DC233">
        <v>44</v>
      </c>
      <c r="DD233">
        <v>72</v>
      </c>
      <c r="DE233">
        <v>24.3</v>
      </c>
      <c r="DF233">
        <v>23.6</v>
      </c>
      <c r="DJ233">
        <v>7.35</v>
      </c>
      <c r="DK233">
        <v>3</v>
      </c>
    </row>
    <row r="234" spans="1:115">
      <c r="A234">
        <v>1001216598</v>
      </c>
      <c r="B234" t="s">
        <v>72</v>
      </c>
      <c r="C234">
        <v>78</v>
      </c>
      <c r="D234">
        <v>169</v>
      </c>
      <c r="E234">
        <v>55</v>
      </c>
      <c r="F234">
        <v>36.6</v>
      </c>
      <c r="G234">
        <v>136</v>
      </c>
      <c r="H234">
        <v>75</v>
      </c>
      <c r="I234" t="s">
        <v>207</v>
      </c>
      <c r="J234">
        <f>FIND("烟",I234)</f>
        <v>2</v>
      </c>
      <c r="L234">
        <v>90</v>
      </c>
      <c r="M234" t="s">
        <v>95</v>
      </c>
      <c r="N234">
        <f t="shared" si="9"/>
        <v>1</v>
      </c>
      <c r="O234">
        <v>1</v>
      </c>
      <c r="P234">
        <v>1</v>
      </c>
      <c r="Q234" t="s">
        <v>96</v>
      </c>
      <c r="R234" s="32" t="s">
        <v>360</v>
      </c>
      <c r="S234">
        <v>3</v>
      </c>
      <c r="T234" t="s">
        <v>77</v>
      </c>
      <c r="U234" t="s">
        <v>76</v>
      </c>
      <c r="V234" s="5" t="s">
        <v>76</v>
      </c>
      <c r="W234" t="s">
        <v>361</v>
      </c>
      <c r="X234" t="s">
        <v>76</v>
      </c>
      <c r="Y234" t="s">
        <v>362</v>
      </c>
      <c r="Z234" t="s">
        <v>80</v>
      </c>
      <c r="AA234">
        <v>200</v>
      </c>
      <c r="AB234" t="s">
        <v>81</v>
      </c>
      <c r="AC234" t="s">
        <v>82</v>
      </c>
      <c r="AD234" t="s">
        <v>78</v>
      </c>
      <c r="AE234" t="s">
        <v>363</v>
      </c>
      <c r="AF234">
        <v>3</v>
      </c>
      <c r="AG234" t="s">
        <v>337</v>
      </c>
      <c r="AH234">
        <v>1</v>
      </c>
      <c r="AI234" t="s">
        <v>364</v>
      </c>
      <c r="AJ234">
        <v>5</v>
      </c>
      <c r="AK234" t="s">
        <v>81</v>
      </c>
      <c r="AL234" t="s">
        <v>84</v>
      </c>
      <c r="AM234" t="s">
        <v>81</v>
      </c>
      <c r="AN234" t="s">
        <v>365</v>
      </c>
      <c r="AO234">
        <v>1</v>
      </c>
      <c r="AQ234" t="s">
        <v>366</v>
      </c>
      <c r="AR234">
        <v>129</v>
      </c>
      <c r="AU234" s="1" t="s">
        <v>77</v>
      </c>
      <c r="AV234" s="1" t="s">
        <v>133</v>
      </c>
      <c r="AW234" t="s">
        <v>73</v>
      </c>
      <c r="AX234" t="s">
        <v>91</v>
      </c>
      <c r="AY234">
        <v>306</v>
      </c>
      <c r="AZ234">
        <v>35.799999999999997</v>
      </c>
      <c r="BA234">
        <v>178</v>
      </c>
      <c r="BB234">
        <v>20.8</v>
      </c>
      <c r="BC234">
        <v>535</v>
      </c>
      <c r="BD234">
        <v>62.6</v>
      </c>
      <c r="BE234">
        <v>49</v>
      </c>
      <c r="BF234">
        <v>5.7</v>
      </c>
      <c r="BG234">
        <v>269</v>
      </c>
      <c r="BH234">
        <v>31.5</v>
      </c>
      <c r="BI234">
        <v>249</v>
      </c>
      <c r="BJ234">
        <v>31.4</v>
      </c>
      <c r="BK234">
        <v>212</v>
      </c>
      <c r="BL234">
        <v>26.7</v>
      </c>
      <c r="BM234">
        <v>510</v>
      </c>
      <c r="BN234">
        <v>64.2</v>
      </c>
      <c r="BO234">
        <v>21</v>
      </c>
      <c r="BP234">
        <v>2.7</v>
      </c>
      <c r="BQ234">
        <v>263</v>
      </c>
      <c r="BR234">
        <v>33.1</v>
      </c>
      <c r="BS234" t="s">
        <v>76</v>
      </c>
      <c r="BT234" t="s">
        <v>76</v>
      </c>
      <c r="BU234" t="s">
        <v>76</v>
      </c>
      <c r="BV234" t="s">
        <v>76</v>
      </c>
      <c r="BW234" t="s">
        <v>76</v>
      </c>
      <c r="BX234">
        <v>709</v>
      </c>
      <c r="BY234">
        <v>14</v>
      </c>
      <c r="BZ234">
        <v>16.399999999999999</v>
      </c>
      <c r="CA234" t="s">
        <v>108</v>
      </c>
      <c r="CB234">
        <v>10.199999999999999</v>
      </c>
      <c r="CC234">
        <v>5.26</v>
      </c>
      <c r="CD234">
        <v>160</v>
      </c>
      <c r="CE234">
        <v>5.87</v>
      </c>
      <c r="CF234">
        <v>13.5</v>
      </c>
      <c r="CG234">
        <v>9.6999999999999993</v>
      </c>
      <c r="CH234">
        <v>74.8</v>
      </c>
      <c r="CI234">
        <v>1.7</v>
      </c>
      <c r="CJ234">
        <v>0.3</v>
      </c>
      <c r="CK234">
        <v>149</v>
      </c>
      <c r="CL234">
        <v>3.82</v>
      </c>
      <c r="CM234">
        <v>117</v>
      </c>
      <c r="CN234">
        <v>5.71</v>
      </c>
      <c r="CO234">
        <v>10.199999999999999</v>
      </c>
      <c r="CP234">
        <v>5.0999999999999996</v>
      </c>
      <c r="CQ234">
        <v>84.7</v>
      </c>
      <c r="CR234">
        <v>0</v>
      </c>
      <c r="CS234">
        <v>0</v>
      </c>
      <c r="CT234">
        <v>161</v>
      </c>
      <c r="CU234">
        <v>44</v>
      </c>
      <c r="CV234">
        <v>74</v>
      </c>
      <c r="CW234">
        <v>25.4</v>
      </c>
      <c r="CX234">
        <v>24.6</v>
      </c>
      <c r="DB234">
        <v>7.37</v>
      </c>
      <c r="DC234">
        <v>41</v>
      </c>
      <c r="DD234">
        <v>50</v>
      </c>
      <c r="DE234">
        <v>25.4</v>
      </c>
      <c r="DF234">
        <v>24.9</v>
      </c>
      <c r="DJ234" s="26">
        <v>7.4</v>
      </c>
      <c r="DK234">
        <v>3</v>
      </c>
    </row>
    <row r="235" spans="1:115">
      <c r="A235">
        <v>1001183949</v>
      </c>
      <c r="B235" t="s">
        <v>109</v>
      </c>
      <c r="C235">
        <v>59</v>
      </c>
      <c r="D235">
        <v>154</v>
      </c>
      <c r="E235">
        <v>60</v>
      </c>
      <c r="F235">
        <v>36.299999999999997</v>
      </c>
      <c r="G235">
        <v>123</v>
      </c>
      <c r="H235">
        <v>69</v>
      </c>
      <c r="I235" t="s">
        <v>73</v>
      </c>
      <c r="L235">
        <v>90</v>
      </c>
      <c r="M235" t="s">
        <v>194</v>
      </c>
      <c r="N235">
        <f t="shared" si="9"/>
        <v>2</v>
      </c>
      <c r="O235">
        <v>1</v>
      </c>
      <c r="P235">
        <v>1</v>
      </c>
      <c r="Q235" t="s">
        <v>75</v>
      </c>
      <c r="R235" s="32" t="s">
        <v>76</v>
      </c>
      <c r="S235">
        <v>0</v>
      </c>
      <c r="T235" t="s">
        <v>77</v>
      </c>
      <c r="U235" t="s">
        <v>76</v>
      </c>
      <c r="V235">
        <v>1.92</v>
      </c>
      <c r="W235" t="s">
        <v>76</v>
      </c>
      <c r="X235" t="s">
        <v>76</v>
      </c>
      <c r="Y235" t="s">
        <v>367</v>
      </c>
      <c r="Z235" t="s">
        <v>99</v>
      </c>
      <c r="AA235">
        <v>200</v>
      </c>
      <c r="AB235" t="s">
        <v>84</v>
      </c>
      <c r="AC235" t="s">
        <v>82</v>
      </c>
      <c r="AD235" t="s">
        <v>78</v>
      </c>
      <c r="AE235" t="s">
        <v>368</v>
      </c>
      <c r="AF235">
        <v>14</v>
      </c>
      <c r="AG235" t="s">
        <v>369</v>
      </c>
      <c r="AH235">
        <v>2</v>
      </c>
      <c r="AI235" t="s">
        <v>76</v>
      </c>
      <c r="AJ235" t="s">
        <v>76</v>
      </c>
      <c r="AK235" t="s">
        <v>84</v>
      </c>
      <c r="AL235" t="s">
        <v>84</v>
      </c>
      <c r="AM235" t="s">
        <v>81</v>
      </c>
      <c r="AN235" t="s">
        <v>370</v>
      </c>
      <c r="AO235">
        <v>2</v>
      </c>
      <c r="AQ235" t="s">
        <v>371</v>
      </c>
      <c r="AR235">
        <v>373</v>
      </c>
      <c r="AU235" s="1" t="s">
        <v>77</v>
      </c>
      <c r="AV235" s="1" t="s">
        <v>133</v>
      </c>
      <c r="AW235" t="s">
        <v>73</v>
      </c>
      <c r="AX235" t="s">
        <v>91</v>
      </c>
      <c r="AY235">
        <v>605</v>
      </c>
      <c r="AZ235">
        <v>41.9</v>
      </c>
      <c r="BA235">
        <v>489</v>
      </c>
      <c r="BB235">
        <v>33.9</v>
      </c>
      <c r="BC235">
        <v>1171</v>
      </c>
      <c r="BD235">
        <v>81.099999999999994</v>
      </c>
      <c r="BE235">
        <v>132</v>
      </c>
      <c r="BF235">
        <v>9.1999999999999993</v>
      </c>
      <c r="BG235">
        <v>137</v>
      </c>
      <c r="BH235">
        <v>9.5</v>
      </c>
      <c r="BI235">
        <v>153</v>
      </c>
      <c r="BJ235">
        <v>23.3</v>
      </c>
      <c r="BK235">
        <v>261</v>
      </c>
      <c r="BL235">
        <v>39.9</v>
      </c>
      <c r="BM235">
        <v>443</v>
      </c>
      <c r="BN235">
        <v>67.7</v>
      </c>
      <c r="BO235">
        <v>104</v>
      </c>
      <c r="BP235">
        <v>16</v>
      </c>
      <c r="BQ235">
        <v>105</v>
      </c>
      <c r="BR235">
        <v>16.100000000000001</v>
      </c>
      <c r="BS235">
        <v>341</v>
      </c>
      <c r="BT235">
        <v>2.08</v>
      </c>
      <c r="BU235">
        <v>6.07</v>
      </c>
      <c r="BV235" t="s">
        <v>93</v>
      </c>
      <c r="BW235">
        <v>9.33</v>
      </c>
      <c r="BX235">
        <v>350</v>
      </c>
      <c r="BY235">
        <v>6.21</v>
      </c>
      <c r="BZ235">
        <v>65.5</v>
      </c>
      <c r="CA235" t="s">
        <v>108</v>
      </c>
      <c r="CB235">
        <v>10.3</v>
      </c>
      <c r="CC235">
        <v>5.05</v>
      </c>
      <c r="CD235">
        <v>152</v>
      </c>
      <c r="CE235">
        <v>6.56</v>
      </c>
      <c r="CF235">
        <v>23.9</v>
      </c>
      <c r="CG235">
        <v>11.3</v>
      </c>
      <c r="CH235">
        <v>62.5</v>
      </c>
      <c r="CI235">
        <v>1.8</v>
      </c>
      <c r="CJ235">
        <v>0.5</v>
      </c>
      <c r="CK235">
        <v>226</v>
      </c>
      <c r="CL235">
        <v>4.96</v>
      </c>
      <c r="CM235">
        <v>151</v>
      </c>
      <c r="CN235">
        <v>9.64</v>
      </c>
      <c r="CO235">
        <v>13.9</v>
      </c>
      <c r="CP235">
        <v>6.6</v>
      </c>
      <c r="CQ235">
        <v>79.3</v>
      </c>
      <c r="CR235">
        <v>0</v>
      </c>
      <c r="CS235">
        <v>0.2</v>
      </c>
      <c r="CT235">
        <v>324</v>
      </c>
      <c r="CU235">
        <v>31</v>
      </c>
      <c r="CV235">
        <v>104</v>
      </c>
      <c r="CW235">
        <v>21.1</v>
      </c>
      <c r="CX235">
        <v>23.2</v>
      </c>
      <c r="DB235">
        <v>7.44</v>
      </c>
      <c r="DC235">
        <v>37</v>
      </c>
      <c r="DD235">
        <v>79</v>
      </c>
      <c r="DE235">
        <v>25.7</v>
      </c>
      <c r="DF235">
        <v>26.3</v>
      </c>
      <c r="DJ235">
        <v>7.45</v>
      </c>
      <c r="DK235">
        <v>3</v>
      </c>
    </row>
    <row r="236" spans="1:115">
      <c r="A236">
        <v>1001264818</v>
      </c>
      <c r="B236" t="s">
        <v>72</v>
      </c>
      <c r="C236">
        <v>68</v>
      </c>
      <c r="D236">
        <v>166</v>
      </c>
      <c r="E236">
        <v>70</v>
      </c>
      <c r="F236">
        <v>36.799999999999997</v>
      </c>
      <c r="G236">
        <v>135</v>
      </c>
      <c r="H236">
        <v>78</v>
      </c>
      <c r="I236" t="s">
        <v>372</v>
      </c>
      <c r="J236">
        <f>FIND("烟",I236)</f>
        <v>2</v>
      </c>
      <c r="L236">
        <v>80</v>
      </c>
      <c r="M236" t="s">
        <v>373</v>
      </c>
      <c r="N236">
        <f t="shared" si="9"/>
        <v>2</v>
      </c>
      <c r="O236">
        <v>1</v>
      </c>
      <c r="P236">
        <f t="shared" ref="P236:P242" si="13">FIND("下叶",M236)</f>
        <v>3</v>
      </c>
      <c r="Q236" t="s">
        <v>96</v>
      </c>
      <c r="R236" s="32" t="s">
        <v>374</v>
      </c>
      <c r="S236">
        <v>3</v>
      </c>
      <c r="T236" t="s">
        <v>77</v>
      </c>
      <c r="U236" t="s">
        <v>76</v>
      </c>
      <c r="V236" s="5" t="s">
        <v>76</v>
      </c>
      <c r="W236" t="s">
        <v>375</v>
      </c>
      <c r="X236" t="s">
        <v>76</v>
      </c>
      <c r="Y236" t="s">
        <v>376</v>
      </c>
      <c r="Z236" t="s">
        <v>146</v>
      </c>
      <c r="AA236">
        <v>200</v>
      </c>
      <c r="AB236" t="s">
        <v>81</v>
      </c>
      <c r="AC236" t="s">
        <v>82</v>
      </c>
      <c r="AD236" t="s">
        <v>78</v>
      </c>
      <c r="AE236" t="s">
        <v>377</v>
      </c>
      <c r="AF236">
        <v>2</v>
      </c>
      <c r="AG236" t="s">
        <v>219</v>
      </c>
      <c r="AH236">
        <v>1</v>
      </c>
      <c r="AI236" t="s">
        <v>76</v>
      </c>
      <c r="AJ236" t="s">
        <v>76</v>
      </c>
      <c r="AK236" t="s">
        <v>84</v>
      </c>
      <c r="AL236" t="s">
        <v>81</v>
      </c>
      <c r="AM236" t="s">
        <v>81</v>
      </c>
      <c r="AN236" s="8" t="s">
        <v>378</v>
      </c>
      <c r="AO236">
        <v>2</v>
      </c>
      <c r="AQ236" t="s">
        <v>379</v>
      </c>
      <c r="AR236">
        <v>27</v>
      </c>
      <c r="AU236" s="1" t="s">
        <v>77</v>
      </c>
      <c r="AV236" s="1" t="s">
        <v>133</v>
      </c>
      <c r="AW236" t="s">
        <v>73</v>
      </c>
      <c r="AX236" t="s">
        <v>91</v>
      </c>
      <c r="AY236" t="s">
        <v>76</v>
      </c>
      <c r="AZ236" t="s">
        <v>76</v>
      </c>
      <c r="BA236" t="s">
        <v>76</v>
      </c>
      <c r="BB236" t="s">
        <v>76</v>
      </c>
      <c r="BC236" t="s">
        <v>76</v>
      </c>
      <c r="BD236" t="s">
        <v>76</v>
      </c>
      <c r="BE236" t="s">
        <v>76</v>
      </c>
      <c r="BF236" t="s">
        <v>76</v>
      </c>
      <c r="BG236" t="s">
        <v>76</v>
      </c>
      <c r="BH236" t="s">
        <v>76</v>
      </c>
      <c r="BI236">
        <v>232</v>
      </c>
      <c r="BJ236">
        <v>28.9</v>
      </c>
      <c r="BK236">
        <v>246</v>
      </c>
      <c r="BL236">
        <v>30.8</v>
      </c>
      <c r="BM236">
        <v>502</v>
      </c>
      <c r="BN236">
        <v>62.7</v>
      </c>
      <c r="BO236">
        <v>49</v>
      </c>
      <c r="BP236">
        <v>6.1</v>
      </c>
      <c r="BQ236">
        <v>250</v>
      </c>
      <c r="BR236">
        <v>31.2</v>
      </c>
      <c r="BS236" t="s">
        <v>76</v>
      </c>
      <c r="BT236" t="s">
        <v>76</v>
      </c>
      <c r="BU236" t="s">
        <v>76</v>
      </c>
      <c r="BV236" t="s">
        <v>76</v>
      </c>
      <c r="BW236" t="s">
        <v>76</v>
      </c>
      <c r="BX236" t="s">
        <v>76</v>
      </c>
      <c r="BY236" t="s">
        <v>76</v>
      </c>
      <c r="BZ236" t="s">
        <v>76</v>
      </c>
      <c r="CA236" t="s">
        <v>76</v>
      </c>
      <c r="CB236" t="s">
        <v>76</v>
      </c>
      <c r="CC236" t="s">
        <v>76</v>
      </c>
      <c r="CD236" t="s">
        <v>76</v>
      </c>
      <c r="CE236" t="s">
        <v>76</v>
      </c>
      <c r="CF236" t="s">
        <v>76</v>
      </c>
      <c r="CG236" t="s">
        <v>76</v>
      </c>
      <c r="CH236" t="s">
        <v>76</v>
      </c>
      <c r="CI236" t="s">
        <v>76</v>
      </c>
      <c r="CJ236" t="s">
        <v>76</v>
      </c>
      <c r="CK236" t="s">
        <v>76</v>
      </c>
      <c r="CL236">
        <v>4.43</v>
      </c>
      <c r="CM236">
        <v>134</v>
      </c>
      <c r="CN236">
        <v>4.88</v>
      </c>
      <c r="CO236">
        <v>13.3</v>
      </c>
      <c r="CP236">
        <v>11.9</v>
      </c>
      <c r="CQ236">
        <v>70.099999999999994</v>
      </c>
      <c r="CR236">
        <v>4.0999999999999996</v>
      </c>
      <c r="CS236">
        <v>0.6</v>
      </c>
      <c r="CT236">
        <v>247</v>
      </c>
      <c r="CU236" t="s">
        <v>76</v>
      </c>
      <c r="CV236" t="s">
        <v>76</v>
      </c>
      <c r="CW236" t="s">
        <v>76</v>
      </c>
      <c r="CX236" t="s">
        <v>76</v>
      </c>
      <c r="DB236" t="s">
        <v>76</v>
      </c>
      <c r="DC236" t="s">
        <v>76</v>
      </c>
      <c r="DD236" t="s">
        <v>76</v>
      </c>
      <c r="DE236" t="s">
        <v>76</v>
      </c>
      <c r="DF236" t="s">
        <v>76</v>
      </c>
      <c r="DJ236" t="s">
        <v>76</v>
      </c>
      <c r="DK236">
        <v>3</v>
      </c>
    </row>
    <row r="237" spans="1:115">
      <c r="A237">
        <v>1001190215</v>
      </c>
      <c r="B237" t="s">
        <v>72</v>
      </c>
      <c r="C237">
        <v>52</v>
      </c>
      <c r="D237">
        <v>180</v>
      </c>
      <c r="E237">
        <v>80</v>
      </c>
      <c r="F237">
        <v>36.9</v>
      </c>
      <c r="G237">
        <v>124</v>
      </c>
      <c r="H237">
        <v>83</v>
      </c>
      <c r="I237" t="s">
        <v>73</v>
      </c>
      <c r="L237">
        <v>90</v>
      </c>
      <c r="M237" t="s">
        <v>95</v>
      </c>
      <c r="N237">
        <f t="shared" si="9"/>
        <v>1</v>
      </c>
      <c r="O237">
        <v>1</v>
      </c>
      <c r="P237">
        <v>1</v>
      </c>
      <c r="Q237" t="s">
        <v>75</v>
      </c>
      <c r="R237" s="36" t="s">
        <v>380</v>
      </c>
      <c r="S237">
        <v>2</v>
      </c>
      <c r="T237" t="s">
        <v>77</v>
      </c>
      <c r="U237" t="s">
        <v>76</v>
      </c>
      <c r="V237" s="5" t="s">
        <v>76</v>
      </c>
      <c r="W237" t="s">
        <v>381</v>
      </c>
      <c r="X237" t="s">
        <v>76</v>
      </c>
      <c r="Y237" t="s">
        <v>382</v>
      </c>
      <c r="Z237" t="s">
        <v>80</v>
      </c>
      <c r="AA237">
        <v>200</v>
      </c>
      <c r="AB237" t="s">
        <v>81</v>
      </c>
      <c r="AC237" t="s">
        <v>82</v>
      </c>
      <c r="AD237" t="s">
        <v>78</v>
      </c>
      <c r="AE237" t="s">
        <v>383</v>
      </c>
      <c r="AF237">
        <v>9</v>
      </c>
      <c r="AG237" t="s">
        <v>384</v>
      </c>
      <c r="AH237">
        <v>2</v>
      </c>
      <c r="AI237" t="s">
        <v>385</v>
      </c>
      <c r="AJ237">
        <v>2</v>
      </c>
      <c r="AK237" t="s">
        <v>76</v>
      </c>
      <c r="AL237" t="s">
        <v>84</v>
      </c>
      <c r="AM237" t="s">
        <v>81</v>
      </c>
      <c r="AN237" t="s">
        <v>386</v>
      </c>
      <c r="AO237">
        <v>2</v>
      </c>
      <c r="AQ237" t="s">
        <v>387</v>
      </c>
      <c r="AR237">
        <v>288</v>
      </c>
      <c r="AU237" s="1" t="s">
        <v>77</v>
      </c>
      <c r="AV237" s="1" t="s">
        <v>133</v>
      </c>
      <c r="AW237" t="s">
        <v>73</v>
      </c>
      <c r="AX237" t="s">
        <v>91</v>
      </c>
      <c r="AY237" t="s">
        <v>76</v>
      </c>
      <c r="AZ237" t="s">
        <v>76</v>
      </c>
      <c r="BA237" t="s">
        <v>76</v>
      </c>
      <c r="BB237" t="s">
        <v>76</v>
      </c>
      <c r="BC237" t="s">
        <v>76</v>
      </c>
      <c r="BD237" t="s">
        <v>76</v>
      </c>
      <c r="BE237" t="s">
        <v>76</v>
      </c>
      <c r="BF237" t="s">
        <v>76</v>
      </c>
      <c r="BG237" t="s">
        <v>76</v>
      </c>
      <c r="BH237" t="s">
        <v>76</v>
      </c>
      <c r="BI237">
        <v>401</v>
      </c>
      <c r="BJ237">
        <v>41.5</v>
      </c>
      <c r="BK237">
        <v>260</v>
      </c>
      <c r="BL237">
        <v>26.9</v>
      </c>
      <c r="BM237">
        <v>712</v>
      </c>
      <c r="BN237">
        <v>73.7</v>
      </c>
      <c r="BO237">
        <v>77</v>
      </c>
      <c r="BP237">
        <v>8</v>
      </c>
      <c r="BQ237">
        <v>175</v>
      </c>
      <c r="BR237">
        <v>18.100000000000001</v>
      </c>
      <c r="BS237" t="s">
        <v>76</v>
      </c>
      <c r="BT237" t="s">
        <v>76</v>
      </c>
      <c r="BU237" t="s">
        <v>76</v>
      </c>
      <c r="BV237" t="s">
        <v>76</v>
      </c>
      <c r="BW237" t="s">
        <v>76</v>
      </c>
      <c r="BX237" t="s">
        <v>76</v>
      </c>
      <c r="BY237" t="s">
        <v>76</v>
      </c>
      <c r="BZ237" t="s">
        <v>76</v>
      </c>
      <c r="CA237" t="s">
        <v>76</v>
      </c>
      <c r="CB237" t="s">
        <v>76</v>
      </c>
      <c r="CC237">
        <v>4.38</v>
      </c>
      <c r="CD237">
        <v>134</v>
      </c>
      <c r="CE237">
        <v>7.27</v>
      </c>
      <c r="CF237">
        <v>29.2</v>
      </c>
      <c r="CG237">
        <v>10.5</v>
      </c>
      <c r="CH237">
        <v>50.7</v>
      </c>
      <c r="CI237">
        <v>8.9</v>
      </c>
      <c r="CJ237">
        <v>0.7</v>
      </c>
      <c r="CK237">
        <v>261</v>
      </c>
      <c r="CL237">
        <v>3.37</v>
      </c>
      <c r="CM237">
        <v>107</v>
      </c>
      <c r="CN237">
        <v>4.08</v>
      </c>
      <c r="CO237">
        <v>28.7</v>
      </c>
      <c r="CP237">
        <v>14.7</v>
      </c>
      <c r="CQ237">
        <v>50.5</v>
      </c>
      <c r="CR237">
        <v>5.6</v>
      </c>
      <c r="CS237">
        <v>0.5</v>
      </c>
      <c r="CT237">
        <v>136</v>
      </c>
      <c r="CU237" t="s">
        <v>76</v>
      </c>
      <c r="CV237" t="s">
        <v>76</v>
      </c>
      <c r="CW237" t="s">
        <v>76</v>
      </c>
      <c r="CX237" t="s">
        <v>76</v>
      </c>
      <c r="DB237" t="s">
        <v>76</v>
      </c>
      <c r="DC237">
        <v>42</v>
      </c>
      <c r="DD237">
        <v>59</v>
      </c>
      <c r="DE237">
        <v>26.6</v>
      </c>
      <c r="DF237">
        <v>26</v>
      </c>
      <c r="DJ237">
        <v>7.41</v>
      </c>
      <c r="DK237">
        <v>3</v>
      </c>
    </row>
    <row r="238" spans="1:115">
      <c r="A238">
        <v>1001169224</v>
      </c>
      <c r="B238" t="s">
        <v>72</v>
      </c>
      <c r="C238">
        <v>64</v>
      </c>
      <c r="D238">
        <v>168</v>
      </c>
      <c r="E238">
        <v>75</v>
      </c>
      <c r="F238">
        <v>36.700000000000003</v>
      </c>
      <c r="G238">
        <v>115</v>
      </c>
      <c r="H238">
        <v>66</v>
      </c>
      <c r="I238" t="s">
        <v>73</v>
      </c>
      <c r="L238">
        <v>80</v>
      </c>
      <c r="M238" t="s">
        <v>125</v>
      </c>
      <c r="N238">
        <f t="shared" si="9"/>
        <v>2</v>
      </c>
      <c r="O238">
        <v>2</v>
      </c>
      <c r="P238">
        <v>1</v>
      </c>
      <c r="Q238" t="s">
        <v>96</v>
      </c>
      <c r="R238" s="32" t="s">
        <v>388</v>
      </c>
      <c r="S238">
        <v>3</v>
      </c>
      <c r="T238" t="s">
        <v>77</v>
      </c>
      <c r="U238" t="s">
        <v>76</v>
      </c>
      <c r="V238" s="5" t="s">
        <v>76</v>
      </c>
      <c r="W238" t="s">
        <v>389</v>
      </c>
      <c r="X238" t="s">
        <v>76</v>
      </c>
      <c r="Y238" t="s">
        <v>76</v>
      </c>
      <c r="Z238" t="s">
        <v>80</v>
      </c>
      <c r="AA238">
        <v>200</v>
      </c>
      <c r="AB238" t="s">
        <v>81</v>
      </c>
      <c r="AC238" t="s">
        <v>82</v>
      </c>
      <c r="AD238" t="s">
        <v>78</v>
      </c>
      <c r="AE238" t="s">
        <v>390</v>
      </c>
      <c r="AF238">
        <v>6</v>
      </c>
      <c r="AG238" t="s">
        <v>73</v>
      </c>
      <c r="AH238">
        <v>0</v>
      </c>
      <c r="AI238" t="s">
        <v>391</v>
      </c>
      <c r="AJ238">
        <v>3</v>
      </c>
      <c r="AK238" t="s">
        <v>84</v>
      </c>
      <c r="AL238" t="s">
        <v>81</v>
      </c>
      <c r="AM238" t="s">
        <v>84</v>
      </c>
      <c r="AN238" t="s">
        <v>73</v>
      </c>
      <c r="AO238" t="s">
        <v>73</v>
      </c>
      <c r="AQ238" t="s">
        <v>392</v>
      </c>
      <c r="AR238">
        <v>392</v>
      </c>
      <c r="AU238" s="1" t="s">
        <v>77</v>
      </c>
      <c r="AV238" s="1" t="s">
        <v>133</v>
      </c>
      <c r="AW238" t="s">
        <v>73</v>
      </c>
      <c r="AX238" t="s">
        <v>91</v>
      </c>
      <c r="AY238">
        <v>456</v>
      </c>
      <c r="AZ238">
        <v>28.6</v>
      </c>
      <c r="BA238">
        <v>324</v>
      </c>
      <c r="BB238">
        <v>20.3</v>
      </c>
      <c r="BC238">
        <v>803</v>
      </c>
      <c r="BD238">
        <v>50.3</v>
      </c>
      <c r="BE238">
        <v>269</v>
      </c>
      <c r="BF238">
        <v>16.8</v>
      </c>
      <c r="BG238">
        <v>481</v>
      </c>
      <c r="BH238">
        <v>30.1</v>
      </c>
      <c r="BI238">
        <v>603</v>
      </c>
      <c r="BJ238">
        <v>27.3</v>
      </c>
      <c r="BK238">
        <v>501</v>
      </c>
      <c r="BL238">
        <v>22.7</v>
      </c>
      <c r="BM238">
        <v>1156</v>
      </c>
      <c r="BN238">
        <v>52.4</v>
      </c>
      <c r="BO238">
        <v>517</v>
      </c>
      <c r="BP238">
        <v>23.5</v>
      </c>
      <c r="BQ238">
        <v>520</v>
      </c>
      <c r="BR238">
        <v>23.6</v>
      </c>
      <c r="BS238">
        <v>566</v>
      </c>
      <c r="BT238">
        <v>20.3</v>
      </c>
      <c r="BU238">
        <v>12.4</v>
      </c>
      <c r="BV238" t="s">
        <v>108</v>
      </c>
      <c r="BW238">
        <v>10.6</v>
      </c>
      <c r="BX238">
        <v>557</v>
      </c>
      <c r="BY238">
        <v>53.5</v>
      </c>
      <c r="BZ238">
        <v>3838</v>
      </c>
      <c r="CA238" t="s">
        <v>108</v>
      </c>
      <c r="CB238">
        <v>23.9</v>
      </c>
      <c r="CC238">
        <v>5.26</v>
      </c>
      <c r="CD238">
        <v>150</v>
      </c>
      <c r="CE238">
        <v>6.61</v>
      </c>
      <c r="CF238">
        <v>24.2</v>
      </c>
      <c r="CG238">
        <v>7.9</v>
      </c>
      <c r="CH238">
        <v>65.900000000000006</v>
      </c>
      <c r="CI238">
        <v>1.4</v>
      </c>
      <c r="CJ238">
        <v>0.6</v>
      </c>
      <c r="CK238">
        <v>259</v>
      </c>
      <c r="CL238">
        <v>6.26</v>
      </c>
      <c r="CM238">
        <v>169</v>
      </c>
      <c r="CN238">
        <v>6.18</v>
      </c>
      <c r="CO238">
        <v>35.799999999999997</v>
      </c>
      <c r="CP238">
        <v>12.9</v>
      </c>
      <c r="CQ238">
        <v>49</v>
      </c>
      <c r="CR238">
        <v>1</v>
      </c>
      <c r="CS238">
        <v>1.3</v>
      </c>
      <c r="CT238">
        <v>264</v>
      </c>
      <c r="CU238">
        <v>31.4</v>
      </c>
      <c r="CV238">
        <v>88</v>
      </c>
      <c r="CW238">
        <v>18.8</v>
      </c>
      <c r="CX238" t="s">
        <v>76</v>
      </c>
      <c r="DB238" t="s">
        <v>76</v>
      </c>
      <c r="DC238" t="s">
        <v>76</v>
      </c>
      <c r="DD238" t="s">
        <v>76</v>
      </c>
      <c r="DE238" t="s">
        <v>76</v>
      </c>
      <c r="DF238" t="s">
        <v>76</v>
      </c>
      <c r="DJ238" t="s">
        <v>76</v>
      </c>
      <c r="DK238">
        <v>3</v>
      </c>
    </row>
    <row r="239" spans="1:115">
      <c r="A239">
        <v>1001222365</v>
      </c>
      <c r="B239" t="s">
        <v>72</v>
      </c>
      <c r="C239">
        <v>75</v>
      </c>
      <c r="D239">
        <v>169</v>
      </c>
      <c r="E239">
        <v>60</v>
      </c>
      <c r="F239">
        <v>36.5</v>
      </c>
      <c r="G239">
        <v>108</v>
      </c>
      <c r="H239">
        <v>86</v>
      </c>
      <c r="I239" t="s">
        <v>393</v>
      </c>
      <c r="J239">
        <f>FIND("烟",I239)</f>
        <v>2</v>
      </c>
      <c r="L239">
        <v>60</v>
      </c>
      <c r="M239" t="s">
        <v>394</v>
      </c>
      <c r="N239">
        <f t="shared" si="9"/>
        <v>3</v>
      </c>
      <c r="O239">
        <v>1</v>
      </c>
      <c r="P239">
        <v>1</v>
      </c>
      <c r="Q239" t="s">
        <v>96</v>
      </c>
      <c r="R239" s="32" t="s">
        <v>395</v>
      </c>
      <c r="S239">
        <v>1</v>
      </c>
      <c r="T239" t="s">
        <v>77</v>
      </c>
      <c r="U239" t="s">
        <v>76</v>
      </c>
      <c r="V239" s="5" t="s">
        <v>76</v>
      </c>
      <c r="W239" t="s">
        <v>396</v>
      </c>
      <c r="X239" t="s">
        <v>397</v>
      </c>
      <c r="Y239" t="s">
        <v>398</v>
      </c>
      <c r="Z239" t="s">
        <v>173</v>
      </c>
      <c r="AA239">
        <v>240</v>
      </c>
      <c r="AB239" t="s">
        <v>81</v>
      </c>
      <c r="AC239" t="s">
        <v>82</v>
      </c>
      <c r="AD239" t="s">
        <v>78</v>
      </c>
      <c r="AE239" t="s">
        <v>399</v>
      </c>
      <c r="AF239">
        <v>1</v>
      </c>
      <c r="AG239" t="s">
        <v>219</v>
      </c>
      <c r="AH239">
        <v>1</v>
      </c>
      <c r="AI239" t="s">
        <v>400</v>
      </c>
      <c r="AJ239">
        <v>3</v>
      </c>
      <c r="AK239" t="s">
        <v>81</v>
      </c>
      <c r="AL239" t="s">
        <v>81</v>
      </c>
      <c r="AM239" t="s">
        <v>81</v>
      </c>
      <c r="AN239" t="s">
        <v>401</v>
      </c>
      <c r="AO239">
        <v>2</v>
      </c>
      <c r="AQ239" t="s">
        <v>402</v>
      </c>
      <c r="AR239">
        <v>10</v>
      </c>
      <c r="AU239" s="1" t="s">
        <v>106</v>
      </c>
      <c r="AV239" s="1" t="s">
        <v>107</v>
      </c>
      <c r="AW239" t="s">
        <v>73</v>
      </c>
      <c r="AX239" t="s">
        <v>91</v>
      </c>
      <c r="AY239" t="s">
        <v>76</v>
      </c>
      <c r="AZ239" t="s">
        <v>76</v>
      </c>
      <c r="BA239" t="s">
        <v>76</v>
      </c>
      <c r="BB239" t="s">
        <v>76</v>
      </c>
      <c r="BC239" t="s">
        <v>76</v>
      </c>
      <c r="BD239" t="s">
        <v>76</v>
      </c>
      <c r="BE239" t="s">
        <v>76</v>
      </c>
      <c r="BF239" t="s">
        <v>76</v>
      </c>
      <c r="BG239" t="s">
        <v>76</v>
      </c>
      <c r="BH239" t="s">
        <v>76</v>
      </c>
      <c r="BI239">
        <v>86</v>
      </c>
      <c r="BJ239">
        <v>15.7</v>
      </c>
      <c r="BK239">
        <v>219</v>
      </c>
      <c r="BL239">
        <v>39.9</v>
      </c>
      <c r="BM239">
        <v>318</v>
      </c>
      <c r="BN239">
        <v>57.9</v>
      </c>
      <c r="BO239">
        <v>43</v>
      </c>
      <c r="BP239">
        <v>7.9</v>
      </c>
      <c r="BQ239">
        <v>188</v>
      </c>
      <c r="BR239">
        <v>34.200000000000003</v>
      </c>
      <c r="BS239" t="s">
        <v>76</v>
      </c>
      <c r="BT239" t="s">
        <v>76</v>
      </c>
      <c r="BU239" t="s">
        <v>76</v>
      </c>
      <c r="BV239" t="s">
        <v>76</v>
      </c>
      <c r="BW239" t="s">
        <v>76</v>
      </c>
      <c r="BX239" t="s">
        <v>76</v>
      </c>
      <c r="BY239" t="s">
        <v>76</v>
      </c>
      <c r="BZ239" t="s">
        <v>76</v>
      </c>
      <c r="CA239" t="s">
        <v>76</v>
      </c>
      <c r="CB239" t="s">
        <v>76</v>
      </c>
      <c r="CC239">
        <v>3.92</v>
      </c>
      <c r="CD239">
        <v>117</v>
      </c>
      <c r="CE239">
        <v>7.07</v>
      </c>
      <c r="CF239">
        <v>5.5</v>
      </c>
      <c r="CG239">
        <v>7.2</v>
      </c>
      <c r="CH239">
        <v>85.1</v>
      </c>
      <c r="CI239">
        <v>2.1</v>
      </c>
      <c r="CJ239">
        <v>0.1</v>
      </c>
      <c r="CK239">
        <v>289</v>
      </c>
      <c r="CL239">
        <v>4.05</v>
      </c>
      <c r="CM239">
        <v>124</v>
      </c>
      <c r="CN239">
        <v>8.61</v>
      </c>
      <c r="CO239">
        <v>5.5</v>
      </c>
      <c r="CP239">
        <v>4.8</v>
      </c>
      <c r="CQ239">
        <v>88.1</v>
      </c>
      <c r="CR239">
        <v>1.5</v>
      </c>
      <c r="CS239">
        <v>0.1</v>
      </c>
      <c r="CT239">
        <v>119</v>
      </c>
      <c r="CU239" t="s">
        <v>76</v>
      </c>
      <c r="CV239" t="s">
        <v>76</v>
      </c>
      <c r="CW239" t="s">
        <v>76</v>
      </c>
      <c r="CX239" t="s">
        <v>76</v>
      </c>
      <c r="DB239" t="s">
        <v>76</v>
      </c>
      <c r="DC239">
        <v>30</v>
      </c>
      <c r="DD239">
        <v>117</v>
      </c>
      <c r="DE239">
        <v>22.9</v>
      </c>
      <c r="DF239">
        <v>25.3</v>
      </c>
      <c r="DJ239">
        <v>7.49</v>
      </c>
      <c r="DK239">
        <v>3</v>
      </c>
    </row>
    <row r="240" spans="1:115">
      <c r="A240">
        <v>1001158897</v>
      </c>
      <c r="B240" t="s">
        <v>72</v>
      </c>
      <c r="C240">
        <v>65</v>
      </c>
      <c r="D240">
        <v>159</v>
      </c>
      <c r="E240">
        <v>64</v>
      </c>
      <c r="F240">
        <v>36.9</v>
      </c>
      <c r="G240">
        <v>108</v>
      </c>
      <c r="H240">
        <v>67</v>
      </c>
      <c r="I240" t="s">
        <v>403</v>
      </c>
      <c r="J240">
        <f>FIND("烟",I240)</f>
        <v>2</v>
      </c>
      <c r="L240">
        <v>90</v>
      </c>
      <c r="M240" t="s">
        <v>125</v>
      </c>
      <c r="N240">
        <f t="shared" si="9"/>
        <v>2</v>
      </c>
      <c r="O240">
        <v>2</v>
      </c>
      <c r="P240">
        <v>1</v>
      </c>
      <c r="Q240" t="s">
        <v>75</v>
      </c>
      <c r="R240" s="32" t="s">
        <v>404</v>
      </c>
      <c r="S240">
        <v>4</v>
      </c>
      <c r="T240" t="s">
        <v>77</v>
      </c>
      <c r="U240" t="s">
        <v>76</v>
      </c>
      <c r="V240" s="5" t="s">
        <v>76</v>
      </c>
      <c r="W240" t="s">
        <v>405</v>
      </c>
      <c r="X240" t="s">
        <v>76</v>
      </c>
      <c r="Y240" t="s">
        <v>76</v>
      </c>
      <c r="Z240" t="s">
        <v>298</v>
      </c>
      <c r="AA240">
        <v>200</v>
      </c>
      <c r="AB240" t="s">
        <v>81</v>
      </c>
      <c r="AC240" t="s">
        <v>82</v>
      </c>
      <c r="AD240" t="s">
        <v>78</v>
      </c>
      <c r="AE240" t="s">
        <v>406</v>
      </c>
      <c r="AF240">
        <v>1</v>
      </c>
      <c r="AG240" t="s">
        <v>407</v>
      </c>
      <c r="AH240">
        <v>2</v>
      </c>
      <c r="AI240" t="s">
        <v>408</v>
      </c>
      <c r="AJ240">
        <v>4</v>
      </c>
      <c r="AK240" t="s">
        <v>81</v>
      </c>
      <c r="AL240" t="s">
        <v>84</v>
      </c>
      <c r="AM240" t="s">
        <v>81</v>
      </c>
      <c r="AN240" t="s">
        <v>409</v>
      </c>
      <c r="AO240">
        <v>2</v>
      </c>
      <c r="AQ240" t="s">
        <v>406</v>
      </c>
      <c r="AR240">
        <v>22</v>
      </c>
      <c r="AU240" s="1" t="s">
        <v>77</v>
      </c>
      <c r="AV240" s="1" t="s">
        <v>133</v>
      </c>
      <c r="AW240" t="s">
        <v>73</v>
      </c>
      <c r="AX240" t="s">
        <v>91</v>
      </c>
      <c r="AY240">
        <v>871</v>
      </c>
      <c r="AZ240">
        <v>34.9</v>
      </c>
      <c r="BA240">
        <v>584</v>
      </c>
      <c r="BB240">
        <v>23.4</v>
      </c>
      <c r="BC240">
        <v>1505</v>
      </c>
      <c r="BD240">
        <v>60.3</v>
      </c>
      <c r="BE240">
        <v>475</v>
      </c>
      <c r="BF240">
        <v>19</v>
      </c>
      <c r="BG240">
        <v>512</v>
      </c>
      <c r="BH240">
        <v>20.5</v>
      </c>
      <c r="BI240">
        <v>906</v>
      </c>
      <c r="BJ240">
        <v>35.1</v>
      </c>
      <c r="BK240">
        <v>795</v>
      </c>
      <c r="BL240">
        <v>30.8</v>
      </c>
      <c r="BM240">
        <v>1743</v>
      </c>
      <c r="BN240">
        <v>67.5</v>
      </c>
      <c r="BO240">
        <v>439</v>
      </c>
      <c r="BP240">
        <v>17</v>
      </c>
      <c r="BQ240">
        <v>401</v>
      </c>
      <c r="BR240">
        <v>15.5</v>
      </c>
      <c r="BS240" t="s">
        <v>76</v>
      </c>
      <c r="BT240" t="s">
        <v>76</v>
      </c>
      <c r="BU240" t="s">
        <v>76</v>
      </c>
      <c r="BV240" t="s">
        <v>76</v>
      </c>
      <c r="BW240" t="s">
        <v>76</v>
      </c>
      <c r="BX240" t="s">
        <v>76</v>
      </c>
      <c r="BY240" t="s">
        <v>76</v>
      </c>
      <c r="BZ240" t="s">
        <v>76</v>
      </c>
      <c r="CA240" t="s">
        <v>76</v>
      </c>
      <c r="CB240" t="s">
        <v>76</v>
      </c>
      <c r="CC240">
        <v>4.4400000000000004</v>
      </c>
      <c r="CD240">
        <v>139</v>
      </c>
      <c r="CE240">
        <v>9.75</v>
      </c>
      <c r="CF240">
        <v>12.3</v>
      </c>
      <c r="CG240">
        <v>1.2</v>
      </c>
      <c r="CH240">
        <v>86.4</v>
      </c>
      <c r="CI240">
        <v>0</v>
      </c>
      <c r="CJ240">
        <v>0.1</v>
      </c>
      <c r="CK240">
        <v>224</v>
      </c>
      <c r="CL240">
        <v>3.42</v>
      </c>
      <c r="CM240">
        <v>108</v>
      </c>
      <c r="CN240">
        <v>8.1199999999999992</v>
      </c>
      <c r="CO240">
        <v>31.9</v>
      </c>
      <c r="CP240">
        <v>11.9</v>
      </c>
      <c r="CQ240">
        <v>51.7</v>
      </c>
      <c r="CR240">
        <v>3.9</v>
      </c>
      <c r="CS240">
        <v>0.6</v>
      </c>
      <c r="CT240">
        <v>329</v>
      </c>
      <c r="CU240">
        <v>41</v>
      </c>
      <c r="CV240">
        <v>97</v>
      </c>
      <c r="CW240">
        <v>21.6</v>
      </c>
      <c r="CX240">
        <v>21.7</v>
      </c>
      <c r="DB240">
        <v>7.33</v>
      </c>
      <c r="DC240">
        <v>47</v>
      </c>
      <c r="DD240">
        <v>80</v>
      </c>
      <c r="DE240">
        <v>27.8</v>
      </c>
      <c r="DF240">
        <v>26.1</v>
      </c>
      <c r="DJ240" t="s">
        <v>76</v>
      </c>
      <c r="DK240">
        <v>3</v>
      </c>
    </row>
    <row r="241" spans="1:115" ht="15.75" thickBot="1">
      <c r="A241">
        <v>1001176354</v>
      </c>
      <c r="B241" t="s">
        <v>72</v>
      </c>
      <c r="C241">
        <v>64</v>
      </c>
      <c r="D241">
        <v>167</v>
      </c>
      <c r="E241">
        <v>65</v>
      </c>
      <c r="F241">
        <v>36.299999999999997</v>
      </c>
      <c r="G241">
        <v>108</v>
      </c>
      <c r="H241">
        <v>72</v>
      </c>
      <c r="I241" t="s">
        <v>410</v>
      </c>
      <c r="J241">
        <f>FIND("烟",I241)</f>
        <v>4</v>
      </c>
      <c r="K241">
        <f>FIND("酒",I241)</f>
        <v>1</v>
      </c>
      <c r="L241">
        <v>70</v>
      </c>
      <c r="M241" t="s">
        <v>411</v>
      </c>
      <c r="N241">
        <f t="shared" si="9"/>
        <v>2</v>
      </c>
      <c r="O241">
        <v>1</v>
      </c>
      <c r="P241">
        <v>1</v>
      </c>
      <c r="Q241" t="s">
        <v>96</v>
      </c>
      <c r="R241" s="32" t="s">
        <v>76</v>
      </c>
      <c r="S241">
        <v>0</v>
      </c>
      <c r="T241" t="s">
        <v>77</v>
      </c>
      <c r="U241" t="s">
        <v>76</v>
      </c>
      <c r="V241" s="5" t="s">
        <v>76</v>
      </c>
      <c r="W241" t="s">
        <v>412</v>
      </c>
      <c r="X241" t="s">
        <v>76</v>
      </c>
      <c r="Y241" t="s">
        <v>413</v>
      </c>
      <c r="Z241" t="s">
        <v>80</v>
      </c>
      <c r="AA241">
        <v>200</v>
      </c>
      <c r="AB241" t="s">
        <v>81</v>
      </c>
      <c r="AC241" t="s">
        <v>82</v>
      </c>
      <c r="AD241" t="s">
        <v>78</v>
      </c>
      <c r="AE241" t="s">
        <v>414</v>
      </c>
      <c r="AF241">
        <v>14</v>
      </c>
      <c r="AG241" t="s">
        <v>73</v>
      </c>
      <c r="AH241">
        <v>0</v>
      </c>
      <c r="AI241" t="s">
        <v>76</v>
      </c>
      <c r="AJ241">
        <v>0</v>
      </c>
      <c r="AK241" t="s">
        <v>84</v>
      </c>
      <c r="AL241" t="s">
        <v>84</v>
      </c>
      <c r="AM241" t="s">
        <v>81</v>
      </c>
      <c r="AN241" t="s">
        <v>415</v>
      </c>
      <c r="AO241">
        <v>2</v>
      </c>
      <c r="AQ241" t="s">
        <v>416</v>
      </c>
      <c r="AR241">
        <v>352</v>
      </c>
      <c r="AU241" s="1" t="s">
        <v>106</v>
      </c>
      <c r="AV241" s="1" t="s">
        <v>107</v>
      </c>
      <c r="AW241" t="s">
        <v>73</v>
      </c>
      <c r="AX241" t="s">
        <v>91</v>
      </c>
      <c r="AY241">
        <v>340</v>
      </c>
      <c r="AZ241">
        <v>32.700000000000003</v>
      </c>
      <c r="BA241">
        <v>426</v>
      </c>
      <c r="BB241">
        <v>41</v>
      </c>
      <c r="BC241">
        <v>787</v>
      </c>
      <c r="BD241">
        <v>75.599999999999994</v>
      </c>
      <c r="BE241">
        <v>77</v>
      </c>
      <c r="BF241">
        <v>7.4</v>
      </c>
      <c r="BG241">
        <v>176</v>
      </c>
      <c r="BH241">
        <v>16.899999999999999</v>
      </c>
      <c r="BI241">
        <v>245</v>
      </c>
      <c r="BJ241">
        <v>32.9</v>
      </c>
      <c r="BK241">
        <v>351</v>
      </c>
      <c r="BL241">
        <v>47.2</v>
      </c>
      <c r="BM241">
        <v>608</v>
      </c>
      <c r="BN241">
        <v>81.7</v>
      </c>
      <c r="BO241">
        <v>47</v>
      </c>
      <c r="BP241">
        <v>6.3</v>
      </c>
      <c r="BQ241">
        <v>85</v>
      </c>
      <c r="BR241" s="15">
        <v>11.4</v>
      </c>
      <c r="BS241" t="s">
        <v>76</v>
      </c>
      <c r="BT241" t="s">
        <v>76</v>
      </c>
      <c r="BU241" t="s">
        <v>76</v>
      </c>
      <c r="BV241" t="s">
        <v>76</v>
      </c>
      <c r="BW241" t="s">
        <v>76</v>
      </c>
      <c r="BX241">
        <v>1414</v>
      </c>
      <c r="BY241">
        <v>36.9</v>
      </c>
      <c r="BZ241">
        <v>13.9</v>
      </c>
      <c r="CA241" t="s">
        <v>108</v>
      </c>
      <c r="CB241">
        <v>7.6</v>
      </c>
      <c r="CC241">
        <v>3.41</v>
      </c>
      <c r="CD241">
        <v>116</v>
      </c>
      <c r="CE241">
        <v>6.33</v>
      </c>
      <c r="CF241">
        <v>17.899999999999999</v>
      </c>
      <c r="CG241">
        <v>10</v>
      </c>
      <c r="CH241" s="15">
        <v>71</v>
      </c>
      <c r="CI241" s="15">
        <v>0.6</v>
      </c>
      <c r="CJ241" s="15">
        <v>0.5</v>
      </c>
      <c r="CK241" s="15">
        <v>270</v>
      </c>
      <c r="CL241" s="15">
        <v>2.9</v>
      </c>
      <c r="CM241" s="15">
        <v>100</v>
      </c>
      <c r="CN241" s="15">
        <v>7.29</v>
      </c>
      <c r="CO241">
        <v>8.1999999999999993</v>
      </c>
      <c r="CP241">
        <v>10.3</v>
      </c>
      <c r="CQ241">
        <v>81.099999999999994</v>
      </c>
      <c r="CR241">
        <v>0.3</v>
      </c>
      <c r="CS241">
        <v>0.1</v>
      </c>
      <c r="CT241">
        <v>186</v>
      </c>
      <c r="CU241">
        <v>39</v>
      </c>
      <c r="CV241">
        <v>92</v>
      </c>
      <c r="CW241">
        <v>23.6</v>
      </c>
      <c r="CX241">
        <v>24</v>
      </c>
      <c r="CY241">
        <v>97</v>
      </c>
      <c r="CZ241">
        <v>-1.2</v>
      </c>
      <c r="DA241">
        <v>1.3</v>
      </c>
      <c r="DB241">
        <v>7.39</v>
      </c>
      <c r="DC241">
        <v>32</v>
      </c>
      <c r="DD241">
        <v>52</v>
      </c>
      <c r="DE241">
        <v>22.8</v>
      </c>
      <c r="DF241">
        <v>24.6</v>
      </c>
      <c r="DG241">
        <v>88</v>
      </c>
      <c r="DH241">
        <v>0.1</v>
      </c>
      <c r="DI241" s="15">
        <v>1.6</v>
      </c>
      <c r="DJ241">
        <v>7.46</v>
      </c>
      <c r="DK241">
        <v>3</v>
      </c>
    </row>
    <row r="242" spans="1:115" ht="15.75" thickBot="1">
      <c r="A242" s="38">
        <v>1001033089</v>
      </c>
      <c r="B242" s="38" t="s">
        <v>72</v>
      </c>
      <c r="C242" s="38">
        <v>56</v>
      </c>
      <c r="D242" s="38"/>
      <c r="E242" s="38"/>
      <c r="F242" s="38">
        <v>40</v>
      </c>
      <c r="G242" s="38" t="s">
        <v>76</v>
      </c>
      <c r="H242" s="38"/>
      <c r="I242" s="38" t="s">
        <v>73</v>
      </c>
      <c r="J242" s="38"/>
      <c r="K242" s="38"/>
      <c r="L242" s="38">
        <v>80</v>
      </c>
      <c r="M242" s="38" t="s">
        <v>194</v>
      </c>
      <c r="N242" s="38">
        <f t="shared" si="9"/>
        <v>2</v>
      </c>
      <c r="O242" s="38">
        <v>1</v>
      </c>
      <c r="P242" s="38">
        <v>1</v>
      </c>
      <c r="Q242" s="38" t="s">
        <v>75</v>
      </c>
      <c r="R242" s="39" t="s">
        <v>417</v>
      </c>
      <c r="S242" s="38">
        <v>2</v>
      </c>
      <c r="T242" s="38" t="s">
        <v>91</v>
      </c>
      <c r="U242" s="38" t="s">
        <v>77</v>
      </c>
      <c r="V242" s="38" t="s">
        <v>76</v>
      </c>
      <c r="W242" s="38" t="s">
        <v>418</v>
      </c>
      <c r="X242" s="38" t="s">
        <v>76</v>
      </c>
      <c r="Y242" s="38" t="s">
        <v>76</v>
      </c>
      <c r="Z242" s="38" t="s">
        <v>99</v>
      </c>
      <c r="AA242" s="38">
        <v>200</v>
      </c>
      <c r="AB242" s="38" t="s">
        <v>81</v>
      </c>
      <c r="AC242" s="38" t="s">
        <v>82</v>
      </c>
      <c r="AD242" s="38" t="s">
        <v>78</v>
      </c>
      <c r="AE242" s="38" t="s">
        <v>419</v>
      </c>
      <c r="AF242" s="38">
        <v>5</v>
      </c>
      <c r="AG242" s="41" t="s">
        <v>420</v>
      </c>
      <c r="AH242" s="38">
        <v>2</v>
      </c>
      <c r="AI242" s="38" t="s">
        <v>76</v>
      </c>
      <c r="AJ242" s="38">
        <v>0</v>
      </c>
      <c r="AK242" s="38" t="s">
        <v>84</v>
      </c>
      <c r="AL242" s="38" t="s">
        <v>81</v>
      </c>
      <c r="AM242" s="38" t="s">
        <v>81</v>
      </c>
      <c r="AN242" s="41" t="s">
        <v>420</v>
      </c>
      <c r="AO242" s="38">
        <v>2</v>
      </c>
      <c r="AP242" s="38"/>
      <c r="AQ242" s="38" t="s">
        <v>421</v>
      </c>
      <c r="AR242" s="38">
        <v>95</v>
      </c>
      <c r="AS242" s="38" t="s">
        <v>76</v>
      </c>
      <c r="AT242" s="38" t="s">
        <v>76</v>
      </c>
      <c r="AU242" s="40" t="s">
        <v>106</v>
      </c>
      <c r="AV242" s="40" t="s">
        <v>107</v>
      </c>
      <c r="AW242" s="38" t="s">
        <v>73</v>
      </c>
      <c r="AX242" s="38" t="s">
        <v>91</v>
      </c>
      <c r="AY242" s="15">
        <v>549</v>
      </c>
      <c r="AZ242" s="15">
        <v>41</v>
      </c>
      <c r="BA242" s="15">
        <v>411</v>
      </c>
      <c r="BB242" s="15">
        <v>30.8</v>
      </c>
      <c r="BC242" s="15">
        <v>998</v>
      </c>
      <c r="BD242" s="16">
        <v>74.7</v>
      </c>
      <c r="BE242" s="15">
        <v>125</v>
      </c>
      <c r="BF242" s="15">
        <v>9.3000000000000007</v>
      </c>
      <c r="BG242" s="15">
        <v>204</v>
      </c>
      <c r="BH242" s="16">
        <v>15.2</v>
      </c>
      <c r="BI242" s="15">
        <v>78</v>
      </c>
      <c r="BJ242" s="15">
        <v>34.4</v>
      </c>
      <c r="BK242" s="15">
        <v>68</v>
      </c>
      <c r="BL242" s="16">
        <v>30.1</v>
      </c>
      <c r="BM242" s="17">
        <v>171</v>
      </c>
      <c r="BN242" s="15">
        <v>75.3</v>
      </c>
      <c r="BO242" s="15">
        <v>30</v>
      </c>
      <c r="BP242" s="16">
        <v>13.2</v>
      </c>
      <c r="BQ242" s="15">
        <v>26</v>
      </c>
      <c r="BR242" s="16">
        <v>11.3</v>
      </c>
      <c r="BS242" s="16">
        <v>621</v>
      </c>
      <c r="BT242" s="15">
        <v>3.69</v>
      </c>
      <c r="BU242" s="15">
        <v>18.600000000000001</v>
      </c>
      <c r="BV242" s="15" t="s">
        <v>93</v>
      </c>
      <c r="BW242" s="15">
        <v>9.66</v>
      </c>
      <c r="BX242" s="16">
        <v>1705</v>
      </c>
      <c r="BY242" s="15">
        <v>11.8</v>
      </c>
      <c r="BZ242" s="16">
        <v>69.3</v>
      </c>
      <c r="CA242" s="15">
        <v>8.82</v>
      </c>
      <c r="CB242" s="15">
        <v>17.8</v>
      </c>
      <c r="CC242" s="15">
        <v>3.92</v>
      </c>
      <c r="CD242" s="15">
        <v>115</v>
      </c>
      <c r="CE242" s="16">
        <v>5.92</v>
      </c>
      <c r="CF242" s="15">
        <v>23</v>
      </c>
      <c r="CG242" s="15">
        <v>10.3</v>
      </c>
      <c r="CH242" s="15">
        <v>62.7</v>
      </c>
      <c r="CI242" s="15">
        <v>3.5</v>
      </c>
      <c r="CJ242" s="15">
        <v>0.5</v>
      </c>
      <c r="CK242" s="15">
        <v>188</v>
      </c>
      <c r="CL242" s="16">
        <v>2.33</v>
      </c>
      <c r="CM242" s="16">
        <v>73</v>
      </c>
      <c r="CN242" s="16">
        <v>3.61</v>
      </c>
      <c r="CO242" s="15">
        <v>21.6</v>
      </c>
      <c r="CP242" s="16">
        <v>9.6999999999999993</v>
      </c>
      <c r="CQ242" s="15">
        <v>68.400000000000006</v>
      </c>
      <c r="CR242" s="15">
        <v>0.3</v>
      </c>
      <c r="CS242" s="15">
        <v>0</v>
      </c>
      <c r="CT242" s="16">
        <v>116</v>
      </c>
      <c r="CU242" t="s">
        <v>76</v>
      </c>
      <c r="CV242" t="s">
        <v>76</v>
      </c>
      <c r="CW242" t="s">
        <v>76</v>
      </c>
      <c r="CX242" t="s">
        <v>76</v>
      </c>
      <c r="CY242" t="s">
        <v>76</v>
      </c>
      <c r="CZ242" t="s">
        <v>76</v>
      </c>
      <c r="DA242" t="s">
        <v>76</v>
      </c>
      <c r="DB242" t="s">
        <v>76</v>
      </c>
      <c r="DC242" s="16">
        <v>28</v>
      </c>
      <c r="DD242" s="15">
        <v>95</v>
      </c>
      <c r="DE242" s="16">
        <v>17.7</v>
      </c>
      <c r="DF242" s="16">
        <v>20.2</v>
      </c>
      <c r="DG242" s="16">
        <v>97</v>
      </c>
      <c r="DH242" s="15">
        <v>-6.1</v>
      </c>
      <c r="DI242" s="15">
        <v>2.4</v>
      </c>
      <c r="DJ242" s="16">
        <v>7.41</v>
      </c>
      <c r="DK242">
        <v>3</v>
      </c>
    </row>
  </sheetData>
  <phoneticPr fontId="11" type="noConversion"/>
  <dataValidations count="14">
    <dataValidation type="list" allowBlank="1" showInputMessage="1" showErrorMessage="1" sqref="AL1" xr:uid="{00000000-0002-0000-0100-000000000000}">
      <formula1>"YES,NO"</formula1>
    </dataValidation>
    <dataValidation allowBlank="1" showInputMessage="1" showErrorMessage="1" sqref="AM1:AO1 AN7:AO7 AO8:AO11 AO17:AO20 AN21:AO21 AO22:AO23 AN24:AO24 AN39:AO39 AN44:AO44 AO45:AO46 AO50 AO55 AO63:AO64 AS66 AO73 AO67:AO69 AN13:AO16 AN3:AO4 AN156:AO156 AG159:AH159 AN158:AO167 AO168 AN185:AO185 AN190:AO190 AO191 AN169:AO182 AO183:AO184 AO186:AO188 AN147:AO149 AN151:AO154 AN204:AO204 AG207:AH207 AN206:AO215 AO216 AN233:AO233 AN238:AO238 AO239 AN217:AO230 AO231:AO232 AO234:AO236 AN195:AO197 AN199:AO202" xr:uid="{00000000-0002-0000-0100-000001000000}"/>
    <dataValidation type="list" allowBlank="1" showInputMessage="1" showErrorMessage="1" sqref="AK2:AM146 AN120 AK147 AB2:AB242 AK194:AM194 AK149:AK151 AK154:AK193 AL147:AM193 AK195 AK242:AM242 AK197:AK199 AK202:AK241 AL195:AM241" xr:uid="{00000000-0002-0000-0100-000005000000}">
      <formula1>"YES,NO,Unknown"</formula1>
    </dataValidation>
    <dataValidation type="list" allowBlank="1" showInputMessage="1" showErrorMessage="1" sqref="AS8 AS19 AS147:AS172 AS1:AS3 AS195:AS220" xr:uid="{00000000-0002-0000-0100-000006000000}">
      <formula1>"肯定有关,可能有关,可能无关,肯定无关,无法判断,未判断"</formula1>
    </dataValidation>
    <dataValidation type="list" allowBlank="1" showInputMessage="1" showErrorMessage="1" sqref="AV40 AV147 AV171:AV195 AV1:AV2 AV219:AV242" xr:uid="{00000000-0002-0000-0100-000007000000}">
      <formula1>"1级,2级,3级,4级,5级"</formula1>
    </dataValidation>
    <dataValidation type="list" allowBlank="1" showInputMessage="1" showErrorMessage="1" sqref="AC1" xr:uid="{00000000-0002-0000-0100-000008000000}">
      <formula1>"单免疫药物,双免疫药物"</formula1>
    </dataValidation>
    <dataValidation type="list" allowBlank="1" showInputMessage="1" showErrorMessage="1" sqref="T2:T145 U2:U242 T147:T242" xr:uid="{00000000-0002-0000-0100-000009000000}">
      <formula1>"是,否,Unknown"</formula1>
    </dataValidation>
    <dataValidation type="list" allowBlank="1" showInputMessage="1" showErrorMessage="1" sqref="AU2 AU8 AU19 AU40 AU147:AU242" xr:uid="{00000000-0002-0000-0100-00000A000000}">
      <formula1>"死亡,住院或住院时间延长,致残,致畸,其他,危及生命,否"</formula1>
    </dataValidation>
    <dataValidation type="list" allowBlank="1" showInputMessage="1" showErrorMessage="1" sqref="Q117 Q1:Q114 Q122:Q1048576" xr:uid="{00000000-0002-0000-0100-00000B000000}">
      <formula1>"I,II,III,IV"</formula1>
    </dataValidation>
    <dataValidation type="list" allowBlank="1" showInputMessage="1" showErrorMessage="1" sqref="AT8 AT19 AT2:AT3 AT147:AT172 AT195:AT220" xr:uid="{00000000-0002-0000-0100-00000C000000}">
      <formula1>"痊愈,好转,未好转,未知,持续"</formula1>
    </dataValidation>
    <dataValidation type="list" allowBlank="1" showInputMessage="1" showErrorMessage="1" sqref="AV8 AV19 AV148:AV170 AV196:AV218" xr:uid="{00000000-0002-0000-0100-00000D000000}">
      <formula1>"1级,2级,3级,4级,5级,未知"</formula1>
    </dataValidation>
    <dataValidation type="list" allowBlank="1" showInputMessage="1" showErrorMessage="1" sqref="AC2:AC145 AC147:AC242" xr:uid="{00000000-0002-0000-0100-00000E000000}">
      <formula1>"单用,联用"</formula1>
    </dataValidation>
    <dataValidation type="list" allowBlank="1" showInputMessage="1" showErrorMessage="1" sqref="AK1" xr:uid="{00000000-0002-0000-0100-000002000000}">
      <formula1>"YES,NO,未知"</formula1>
    </dataValidation>
    <dataValidation type="list" allowBlank="1" showInputMessage="1" showErrorMessage="1" sqref="AT1" xr:uid="{00000000-0002-0000-0100-000003000000}">
      <formula1>"痊愈,好转,未好转,未知"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非免疫性肺炎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龚莉</dc:creator>
  <cp:lastModifiedBy>YUL</cp:lastModifiedBy>
  <dcterms:created xsi:type="dcterms:W3CDTF">2022-04-01T03:38:00Z</dcterms:created>
  <dcterms:modified xsi:type="dcterms:W3CDTF">2022-11-08T09:34:34Z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