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0"/>
  <workbookPr/>
  <mc:AlternateContent xmlns:mc="http://schemas.openxmlformats.org/markup-compatibility/2006">
    <mc:Choice Requires="x15">
      <x15ac:absPath xmlns:x15ac="http://schemas.microsoft.com/office/spreadsheetml/2010/11/ac" url="E:\2023\0324asthmaregistry\asthmaapp0417\data\"/>
    </mc:Choice>
  </mc:AlternateContent>
  <xr:revisionPtr revIDLastSave="0" documentId="13_ncr:1_{00679EE8-8D4F-424A-AECF-CE839192E6C0}" xr6:coauthVersionLast="36" xr6:coauthVersionMax="36" xr10:uidLastSave="{00000000-0000-0000-0000-000000000000}"/>
  <bookViews>
    <workbookView xWindow="0" yWindow="0" windowWidth="28800" windowHeight="1225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Sheet1!$A$2:$H$85</definedName>
  </definedNames>
  <calcPr calcId="191029"/>
</workbook>
</file>

<file path=xl/calcChain.xml><?xml version="1.0" encoding="utf-8"?>
<calcChain xmlns="http://schemas.openxmlformats.org/spreadsheetml/2006/main">
  <c r="E85" i="1" l="1"/>
  <c r="D85" i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6" i="1"/>
  <c r="G6" i="1" s="1"/>
  <c r="H6" i="1" s="1"/>
  <c r="F5" i="1"/>
  <c r="G5" i="1" s="1"/>
  <c r="H5" i="1" s="1"/>
  <c r="F4" i="1"/>
  <c r="G4" i="1" s="1"/>
  <c r="H4" i="1" s="1"/>
  <c r="F3" i="1"/>
  <c r="G3" i="1" s="1"/>
  <c r="F85" i="1" l="1"/>
  <c r="G85" i="1"/>
  <c r="H3" i="1"/>
  <c r="H85" i="1" s="1"/>
</calcChain>
</file>

<file path=xl/sharedStrings.xml><?xml version="1.0" encoding="utf-8"?>
<sst xmlns="http://schemas.openxmlformats.org/spreadsheetml/2006/main" count="375" uniqueCount="216">
  <si>
    <t xml:space="preserve"> 哮喘登记库项目各分中心第一轮审核通过的访视数量统计(统计时间2023/7/25）</t>
  </si>
  <si>
    <t>序号</t>
  </si>
  <si>
    <t>单位名称</t>
  </si>
  <si>
    <t>数据录入员（已和南鹏签协议且PI签字知晓；已提交身份证号银行卡号等信息的人员名单)</t>
  </si>
  <si>
    <t>审核通过的首访例数</t>
  </si>
  <si>
    <t>审核通过的3月随访例数</t>
  </si>
  <si>
    <t>总例数</t>
  </si>
  <si>
    <t>合格病例工时统计（=总例数*1）</t>
  </si>
  <si>
    <t>CRC实发金额（=工时*100）</t>
  </si>
  <si>
    <t>广州医科大学附属第一医院</t>
  </si>
  <si>
    <t>乐山市人民医院</t>
  </si>
  <si>
    <t>遵义医科大学附属医院</t>
  </si>
  <si>
    <t>东莞市松山湖中心医院</t>
  </si>
  <si>
    <t>南华大学附属第二医院</t>
  </si>
  <si>
    <t>内蒙古自治区人民医院</t>
  </si>
  <si>
    <t>聊城市人民医院</t>
  </si>
  <si>
    <t>河北中医学院第一附属医院（河北省中医院）</t>
  </si>
  <si>
    <t>惠州市第三人民医院</t>
  </si>
  <si>
    <t>广东省中医院</t>
  </si>
  <si>
    <t>成都市第一人民医院</t>
  </si>
  <si>
    <t>郑州大学第一附属医院</t>
  </si>
  <si>
    <t>大连医科大学附属第二医院</t>
  </si>
  <si>
    <t>喀什地区第一人民医院</t>
  </si>
  <si>
    <t>重庆大学附属涪陵医院</t>
  </si>
  <si>
    <t>北部战区总医院</t>
  </si>
  <si>
    <t>哈尔滨医科大学附属第一医院</t>
  </si>
  <si>
    <t>佛山市第一人民医院</t>
  </si>
  <si>
    <t>浙江大学医学院附属第二医院</t>
  </si>
  <si>
    <t>广西医科大学第一附属医院</t>
  </si>
  <si>
    <t>吉林大学第二医院</t>
  </si>
  <si>
    <t>攀枝花学院附属医院</t>
  </si>
  <si>
    <t>复旦大学附属中山医院</t>
  </si>
  <si>
    <t>重庆市人民医院</t>
  </si>
  <si>
    <t>荆州市中心医院</t>
  </si>
  <si>
    <t>重庆市第五人民医院</t>
  </si>
  <si>
    <t>江西省人民医院</t>
  </si>
  <si>
    <t>河南省人民医院</t>
  </si>
  <si>
    <t>贵州省人民医院</t>
  </si>
  <si>
    <t>湖南医药学院第一附属医院</t>
  </si>
  <si>
    <t>重庆医科大学附属第三医院</t>
  </si>
  <si>
    <t>中国医科大学附属盛京医院沈阳雍森医院</t>
  </si>
  <si>
    <t>贵州省毕节市第一人民医院</t>
  </si>
  <si>
    <t>深圳市龙岗中心医院</t>
  </si>
  <si>
    <t>上海市第六人民医院</t>
  </si>
  <si>
    <t>河北医科大学第二医院</t>
  </si>
  <si>
    <t>浙江省中医院</t>
  </si>
  <si>
    <t>中国医科大学附属第一医院</t>
  </si>
  <si>
    <t>十堰市太和医院</t>
  </si>
  <si>
    <t>潍坊卫恩医院</t>
  </si>
  <si>
    <t>广州市番禺区中心医院</t>
  </si>
  <si>
    <t>昆明医科大学第一附属医院</t>
  </si>
  <si>
    <t>烟台市烟台山医院</t>
  </si>
  <si>
    <t>张家界市人民医院</t>
  </si>
  <si>
    <t>中南大学湘雅医院</t>
  </si>
  <si>
    <t>浙江省湖州市中医院</t>
  </si>
  <si>
    <t>广州医科大学附属第三医院</t>
  </si>
  <si>
    <t>浙江大学医学院附属第四医院</t>
  </si>
  <si>
    <t>广东医科大学附属医院（湛江）</t>
  </si>
  <si>
    <t>华中科技大学同济医学院附属同济医院</t>
  </si>
  <si>
    <t>辽健集团抚矿总医院</t>
  </si>
  <si>
    <t>佛山市第二人民医院</t>
  </si>
  <si>
    <t>萍乡市人民医院</t>
  </si>
  <si>
    <t>齐齐哈尔医学院附属第三医院</t>
  </si>
  <si>
    <t>武汉市中心医院</t>
  </si>
  <si>
    <t>襄阳市中心医院</t>
  </si>
  <si>
    <t>新疆维吾尔自治区喀什地区第二人民医院</t>
  </si>
  <si>
    <t>海军军医大学第一附属医院</t>
  </si>
  <si>
    <t>深圳市人民医院</t>
  </si>
  <si>
    <t>首都医科大学附属北京友谊医院</t>
  </si>
  <si>
    <t>宜宾市第二人民医院（四川大学华西医院宜宾医院）</t>
  </si>
  <si>
    <t>云南省第一人民医院</t>
  </si>
  <si>
    <t>重庆市江津区中心医院</t>
  </si>
  <si>
    <t>荆州市第一人民医院</t>
  </si>
  <si>
    <t>湖南省直中医医院（湖南中医药大学第三附属医院）</t>
  </si>
  <si>
    <t>青岛大学附属医院</t>
  </si>
  <si>
    <t>宜春市人民医院</t>
  </si>
  <si>
    <t>浙江大学医学院附属第一医院</t>
  </si>
  <si>
    <t>贵州医科大学附属医院</t>
  </si>
  <si>
    <t>山西医科大学第一医院</t>
  </si>
  <si>
    <t>解放军总医院</t>
  </si>
  <si>
    <t>山东省日照市人民医院</t>
  </si>
  <si>
    <t>同济大学附属同济医院</t>
  </si>
  <si>
    <t>浙江省金华中心医院</t>
  </si>
  <si>
    <t>临沂市人民医院</t>
  </si>
  <si>
    <t>青岛市市立医院</t>
  </si>
  <si>
    <t>新疆维吾尔自治区人民医院</t>
  </si>
  <si>
    <t>河南中医药大学第一附属医院</t>
  </si>
  <si>
    <t>茂名市人民医院</t>
  </si>
  <si>
    <t>山东省立医院</t>
  </si>
  <si>
    <t>武汉市第三医院</t>
  </si>
  <si>
    <t>湘潭市中心医院</t>
  </si>
  <si>
    <t>合计</t>
  </si>
  <si>
    <t>中心名称</t>
  </si>
  <si>
    <t>收款人姓名</t>
  </si>
  <si>
    <t>马潇枭</t>
  </si>
  <si>
    <t>杨修文</t>
  </si>
  <si>
    <t>朱传兵</t>
  </si>
  <si>
    <t>鲁艳娇</t>
  </si>
  <si>
    <t>武汉市第一医院</t>
  </si>
  <si>
    <t>祁姗姗</t>
  </si>
  <si>
    <t>武汉市第四医院</t>
  </si>
  <si>
    <t>余园园</t>
  </si>
  <si>
    <t>襄州区人民医院</t>
  </si>
  <si>
    <t>卢相君</t>
  </si>
  <si>
    <t>郭娥</t>
  </si>
  <si>
    <t>李运奎</t>
  </si>
  <si>
    <t>彭海英</t>
  </si>
  <si>
    <t>四川大学华西医院</t>
  </si>
  <si>
    <t>刘秀明</t>
  </si>
  <si>
    <t>罗嘉</t>
  </si>
  <si>
    <t>杨艺</t>
  </si>
  <si>
    <t>西仁阿依·阿布来提</t>
  </si>
  <si>
    <t>迪力努尔·阿不力克木</t>
  </si>
  <si>
    <t>何剑</t>
  </si>
  <si>
    <t>胡德凤</t>
  </si>
  <si>
    <t>黄利</t>
  </si>
  <si>
    <t>刘湘</t>
  </si>
  <si>
    <t>赵长婧</t>
  </si>
  <si>
    <t>钟雪芳</t>
  </si>
  <si>
    <t>蔡月娜</t>
  </si>
  <si>
    <t>吴珍妮</t>
  </si>
  <si>
    <t>谢灿辉</t>
  </si>
  <si>
    <t>孙张雨</t>
  </si>
  <si>
    <t>广州医科大学附属第二医院</t>
  </si>
  <si>
    <t>夏苹</t>
  </si>
  <si>
    <t>黎月文</t>
  </si>
  <si>
    <t>南方医科大学南方医院</t>
  </si>
  <si>
    <t>清远市人民医院</t>
  </si>
  <si>
    <t>田婧</t>
  </si>
  <si>
    <t>肇庆市第一人民医院</t>
  </si>
  <si>
    <t>中山大学附属第三医院</t>
  </si>
  <si>
    <t>杨海玲</t>
  </si>
  <si>
    <t>南方科技大学医院</t>
  </si>
  <si>
    <t>陈长荣</t>
  </si>
  <si>
    <t>朱婷</t>
  </si>
  <si>
    <t>徐有微</t>
  </si>
  <si>
    <t>刘婷婷</t>
  </si>
  <si>
    <t>韦秋琦</t>
  </si>
  <si>
    <t>谭潇琼</t>
  </si>
  <si>
    <t>李岳</t>
  </si>
  <si>
    <t>杨建雅</t>
  </si>
  <si>
    <t>陈子恒</t>
  </si>
  <si>
    <t>胡新月</t>
  </si>
  <si>
    <t>张洁</t>
  </si>
  <si>
    <t>杨儒于</t>
  </si>
  <si>
    <t>长沙市第一医院</t>
  </si>
  <si>
    <t>王怀石</t>
  </si>
  <si>
    <t>尹格</t>
  </si>
  <si>
    <t>长沙市中心医院</t>
  </si>
  <si>
    <t>徐进</t>
  </si>
  <si>
    <t>郭丽新</t>
  </si>
  <si>
    <t>陈晓平</t>
  </si>
  <si>
    <t>丛灵羽</t>
  </si>
  <si>
    <t>郭巧云</t>
  </si>
  <si>
    <t>本溪市中心医院</t>
  </si>
  <si>
    <t>杨旭</t>
  </si>
  <si>
    <t>杨小娟</t>
  </si>
  <si>
    <t>姚丽丽</t>
  </si>
  <si>
    <t>李春丽</t>
  </si>
  <si>
    <t>潍坊市人民医院</t>
  </si>
  <si>
    <t>张小玲</t>
  </si>
  <si>
    <t>吴珂</t>
  </si>
  <si>
    <t>张晖</t>
  </si>
  <si>
    <t>邵艳梅</t>
  </si>
  <si>
    <t>张维慧</t>
  </si>
  <si>
    <t>李鹏</t>
  </si>
  <si>
    <t>卓思杰</t>
  </si>
  <si>
    <t>何雅雯</t>
  </si>
  <si>
    <t>中日友好医院</t>
  </si>
  <si>
    <t>韩春燕</t>
  </si>
  <si>
    <t>北京市昌平区医院</t>
  </si>
  <si>
    <t>李凌维</t>
  </si>
  <si>
    <t>北京市大兴区人民医院暨首都医科大学大兴医院</t>
  </si>
  <si>
    <t>范明鑫</t>
  </si>
  <si>
    <t>于风奎</t>
  </si>
  <si>
    <t>首都医科大学附属北京朝阳医院</t>
  </si>
  <si>
    <t>段玉婷</t>
  </si>
  <si>
    <t>江苏省苏北人民医院</t>
  </si>
  <si>
    <t>沈湘波</t>
  </si>
  <si>
    <t>赣州市人民医院</t>
  </si>
  <si>
    <t>南昌大学第二附属医院</t>
  </si>
  <si>
    <t>沈甜甜</t>
  </si>
  <si>
    <t>欧阳国泉</t>
  </si>
  <si>
    <t>南昌大学第一附属医院</t>
  </si>
  <si>
    <t>徐艳</t>
  </si>
  <si>
    <t>倪灏然</t>
  </si>
  <si>
    <t>上海市第一人民医院</t>
  </si>
  <si>
    <t>潘亦林</t>
  </si>
  <si>
    <t>程梓晗</t>
  </si>
  <si>
    <t>上海交通大学医学院附属瑞金医院</t>
  </si>
  <si>
    <t>孜丽努尔·阿不都许库尔</t>
  </si>
  <si>
    <t>王圣元</t>
  </si>
  <si>
    <t>朱胜霞</t>
  </si>
  <si>
    <t>杜旭菲</t>
  </si>
  <si>
    <t>余岚</t>
  </si>
  <si>
    <t>费丽霞</t>
  </si>
  <si>
    <t>陈彬</t>
  </si>
  <si>
    <t>邵京京</t>
  </si>
  <si>
    <t>温州医科大学附属第二医院</t>
  </si>
  <si>
    <t>施盛乔</t>
  </si>
  <si>
    <t>郭红娟</t>
  </si>
  <si>
    <t>高洁</t>
  </si>
  <si>
    <t>陈玮贝</t>
  </si>
  <si>
    <t>东莞市人民医院</t>
  </si>
  <si>
    <t>王洁</t>
  </si>
  <si>
    <t>粤北人民医院</t>
  </si>
  <si>
    <t>黄晓燕</t>
  </si>
  <si>
    <t>元雪峰</t>
  </si>
  <si>
    <t>董宏燕</t>
  </si>
  <si>
    <t>王慧</t>
  </si>
  <si>
    <t>郭玉峰</t>
  </si>
  <si>
    <t>张彩霞</t>
  </si>
  <si>
    <t>罗丽宏</t>
  </si>
  <si>
    <t>姜云飞</t>
  </si>
  <si>
    <t>于海智</t>
  </si>
  <si>
    <t>陈宇鸣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</si>
</sst>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¥#,##0.00_);[Red]\(\¥#,##0.00\)"/>
  </numFmts>
  <fonts count="8">
    <font>
      <sz val="11"/>
      <color theme="1"/>
      <name val="Calibri"/>
      <charset val="134"/>
      <scheme val="minor"/>
    </font>
    <font>
      <sz val="9"/>
      <name val="Arial"/>
      <charset val="134"/>
    </font>
    <font>
      <b/>
      <sz val="14"/>
      <color theme="0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0"/>
      <name val="Arial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166" fontId="0" fillId="0" borderId="0" xfId="0" applyNumberFormat="1">
      <alignment vertical="center"/>
    </xf>
    <xf numFmtId="0" fontId="3" fillId="3" borderId="1" xfId="1" applyFont="1" applyFill="1" applyBorder="1" applyAlignment="1">
      <alignment horizontal="center" vertical="center" wrapText="1"/>
    </xf>
    <xf numFmtId="166" fontId="3" fillId="3" borderId="1" xfId="1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>
      <alignment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0" fillId="0" borderId="0" xfId="0" applyAlignment="1"/>
    <xf numFmtId="0" fontId="7" fillId="0" borderId="1" xfId="1" applyFont="1" applyBorder="1" applyAlignment="1">
      <alignment horizontal="center" vertical="center"/>
    </xf>
  </cellXfs>
  <cellStyles count="2">
    <cellStyle name="Normal" xfId="1" xr:uid="{00000000-0005-0000-0000-00003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5"/>
  <sheetViews>
    <sheetView tabSelected="1" workbookViewId="0">
      <selection activeCell="D8" sqref="D8"/>
    </sheetView>
  </sheetViews>
  <sheetFormatPr defaultColWidth="9" defaultRowHeight="15"/>
  <cols>
    <col min="1" max="1" width="6" style="2" customWidth="1"/>
    <col min="2" max="2" width="51.42578125" style="3" customWidth="1"/>
    <col min="3" max="3" width="22.140625" style="2" customWidth="1"/>
    <col min="4" max="4" width="17.5703125" style="2" customWidth="1"/>
    <col min="5" max="5" width="19.7109375" style="4" customWidth="1"/>
    <col min="6" max="6" width="9" style="4"/>
    <col min="7" max="7" width="27.42578125" style="4" customWidth="1"/>
    <col min="8" max="8" width="22.85546875" style="5" customWidth="1"/>
  </cols>
  <sheetData>
    <row r="1" spans="1:8" ht="33.75" customHeight="1">
      <c r="A1" s="13" t="s">
        <v>0</v>
      </c>
      <c r="B1" s="14"/>
      <c r="C1" s="13"/>
      <c r="D1" s="13"/>
      <c r="E1" s="13"/>
      <c r="F1" s="13"/>
      <c r="G1" s="13"/>
      <c r="H1" s="13"/>
    </row>
    <row r="2" spans="1:8" s="1" customFormat="1" ht="9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</row>
    <row r="3" spans="1:8" ht="21" customHeight="1">
      <c r="A3" s="8">
        <v>1</v>
      </c>
      <c r="B3" s="9" t="s">
        <v>9</v>
      </c>
      <c r="C3" s="12" t="s">
        <v>167</v>
      </c>
      <c r="D3" s="8">
        <v>301</v>
      </c>
      <c r="E3" s="8">
        <v>104</v>
      </c>
      <c r="F3" s="8">
        <f t="shared" ref="F3:F34" si="0">D3+E3</f>
        <v>405</v>
      </c>
      <c r="G3" s="10">
        <f t="shared" ref="G3:G34" si="1">F3*1</f>
        <v>405</v>
      </c>
      <c r="H3" s="11">
        <f t="shared" ref="H3:H34" si="2">G3*100</f>
        <v>40500</v>
      </c>
    </row>
    <row r="4" spans="1:8" ht="21" customHeight="1">
      <c r="A4" s="8">
        <v>2</v>
      </c>
      <c r="B4" s="9" t="s">
        <v>10</v>
      </c>
      <c r="C4" s="12" t="s">
        <v>108</v>
      </c>
      <c r="D4" s="8">
        <v>170</v>
      </c>
      <c r="E4" s="8">
        <v>72</v>
      </c>
      <c r="F4" s="8">
        <f t="shared" si="0"/>
        <v>242</v>
      </c>
      <c r="G4" s="10">
        <f t="shared" si="1"/>
        <v>242</v>
      </c>
      <c r="H4" s="11">
        <f t="shared" si="2"/>
        <v>24200</v>
      </c>
    </row>
    <row r="5" spans="1:8" ht="21" customHeight="1">
      <c r="A5" s="8">
        <v>3</v>
      </c>
      <c r="B5" s="9" t="s">
        <v>11</v>
      </c>
      <c r="C5" s="12" t="s">
        <v>136</v>
      </c>
      <c r="D5" s="8">
        <v>141</v>
      </c>
      <c r="E5" s="8">
        <v>9</v>
      </c>
      <c r="F5" s="8">
        <f t="shared" si="0"/>
        <v>150</v>
      </c>
      <c r="G5" s="10">
        <f t="shared" si="1"/>
        <v>150</v>
      </c>
      <c r="H5" s="11">
        <f t="shared" si="2"/>
        <v>15000</v>
      </c>
    </row>
    <row r="6" spans="1:8" ht="21" customHeight="1">
      <c r="A6" s="8">
        <v>4</v>
      </c>
      <c r="B6" s="9" t="s">
        <v>12</v>
      </c>
      <c r="C6" s="12" t="s">
        <v>202</v>
      </c>
      <c r="D6" s="8">
        <v>106</v>
      </c>
      <c r="E6" s="8">
        <v>4</v>
      </c>
      <c r="F6" s="8">
        <f t="shared" si="0"/>
        <v>110</v>
      </c>
      <c r="G6" s="10">
        <f t="shared" si="1"/>
        <v>110</v>
      </c>
      <c r="H6" s="11">
        <f t="shared" si="2"/>
        <v>11000</v>
      </c>
    </row>
    <row r="7" spans="1:8" ht="21" customHeight="1">
      <c r="A7" s="8">
        <v>5</v>
      </c>
      <c r="B7" s="9" t="s">
        <v>13</v>
      </c>
      <c r="C7" s="12" t="s">
        <v>149</v>
      </c>
      <c r="D7" s="8">
        <v>103</v>
      </c>
      <c r="E7" s="8">
        <v>42</v>
      </c>
      <c r="F7" s="8">
        <f t="shared" si="0"/>
        <v>145</v>
      </c>
      <c r="G7" s="10">
        <f t="shared" si="1"/>
        <v>145</v>
      </c>
      <c r="H7" s="11">
        <f t="shared" si="2"/>
        <v>14500</v>
      </c>
    </row>
    <row r="8" spans="1:8" ht="21" customHeight="1">
      <c r="A8" s="8">
        <v>6</v>
      </c>
      <c r="B8" s="9" t="s">
        <v>14</v>
      </c>
      <c r="C8" s="12" t="s">
        <v>157</v>
      </c>
      <c r="D8" s="8">
        <v>97</v>
      </c>
      <c r="E8" s="8">
        <v>31</v>
      </c>
      <c r="F8" s="8">
        <f t="shared" si="0"/>
        <v>128</v>
      </c>
      <c r="G8" s="10">
        <f t="shared" si="1"/>
        <v>128</v>
      </c>
      <c r="H8" s="11">
        <f t="shared" si="2"/>
        <v>12800</v>
      </c>
    </row>
    <row r="9" spans="1:8" ht="21" customHeight="1">
      <c r="A9" s="8">
        <v>7</v>
      </c>
      <c r="B9" s="9" t="s">
        <v>15</v>
      </c>
      <c r="C9" s="12" t="s">
        <v>143</v>
      </c>
      <c r="D9" s="8">
        <v>84</v>
      </c>
      <c r="E9" s="8">
        <v>5</v>
      </c>
      <c r="F9" s="8">
        <f t="shared" si="0"/>
        <v>89</v>
      </c>
      <c r="G9" s="10">
        <f t="shared" si="1"/>
        <v>89</v>
      </c>
      <c r="H9" s="11">
        <f t="shared" si="2"/>
        <v>8900</v>
      </c>
    </row>
    <row r="10" spans="1:8" ht="21" customHeight="1">
      <c r="A10" s="8">
        <v>8</v>
      </c>
      <c r="B10" s="9" t="s">
        <v>16</v>
      </c>
      <c r="C10" s="12" t="s">
        <v>208</v>
      </c>
      <c r="D10" s="8">
        <v>80</v>
      </c>
      <c r="E10" s="8">
        <v>2</v>
      </c>
      <c r="F10" s="8">
        <f t="shared" si="0"/>
        <v>82</v>
      </c>
      <c r="G10" s="10">
        <f t="shared" si="1"/>
        <v>82</v>
      </c>
      <c r="H10" s="11">
        <f t="shared" si="2"/>
        <v>8200</v>
      </c>
    </row>
    <row r="11" spans="1:8" ht="21" customHeight="1">
      <c r="A11" s="8">
        <v>9</v>
      </c>
      <c r="B11" s="9" t="s">
        <v>17</v>
      </c>
      <c r="C11" s="12" t="s">
        <v>201</v>
      </c>
      <c r="D11" s="8">
        <v>80</v>
      </c>
      <c r="E11" s="8">
        <v>28</v>
      </c>
      <c r="F11" s="8">
        <f t="shared" si="0"/>
        <v>108</v>
      </c>
      <c r="G11" s="10">
        <f t="shared" si="1"/>
        <v>108</v>
      </c>
      <c r="H11" s="11">
        <f t="shared" si="2"/>
        <v>10800</v>
      </c>
    </row>
    <row r="12" spans="1:8" ht="21" customHeight="1">
      <c r="A12" s="8">
        <v>10</v>
      </c>
      <c r="B12" s="9" t="s">
        <v>18</v>
      </c>
      <c r="C12" s="12" t="s">
        <v>120</v>
      </c>
      <c r="D12" s="8">
        <v>75</v>
      </c>
      <c r="E12" s="8">
        <v>30</v>
      </c>
      <c r="F12" s="8">
        <f t="shared" si="0"/>
        <v>105</v>
      </c>
      <c r="G12" s="10">
        <f t="shared" si="1"/>
        <v>105</v>
      </c>
      <c r="H12" s="11">
        <f t="shared" si="2"/>
        <v>10500</v>
      </c>
    </row>
    <row r="13" spans="1:8" ht="21" customHeight="1">
      <c r="A13" s="8">
        <v>11</v>
      </c>
      <c r="B13" s="9" t="s">
        <v>19</v>
      </c>
      <c r="C13" s="12" t="s">
        <v>110</v>
      </c>
      <c r="D13" s="8">
        <v>72</v>
      </c>
      <c r="E13" s="8">
        <v>10</v>
      </c>
      <c r="F13" s="8">
        <f t="shared" si="0"/>
        <v>82</v>
      </c>
      <c r="G13" s="10">
        <f t="shared" si="1"/>
        <v>82</v>
      </c>
      <c r="H13" s="11">
        <f t="shared" si="2"/>
        <v>8200</v>
      </c>
    </row>
    <row r="14" spans="1:8" ht="21" customHeight="1">
      <c r="A14" s="8">
        <v>12</v>
      </c>
      <c r="B14" s="9" t="s">
        <v>20</v>
      </c>
      <c r="C14" s="12" t="s">
        <v>139</v>
      </c>
      <c r="D14" s="8">
        <v>66</v>
      </c>
      <c r="E14" s="8">
        <v>26</v>
      </c>
      <c r="F14" s="8">
        <f t="shared" si="0"/>
        <v>92</v>
      </c>
      <c r="G14" s="10">
        <f t="shared" si="1"/>
        <v>92</v>
      </c>
      <c r="H14" s="11">
        <f t="shared" si="2"/>
        <v>9200</v>
      </c>
    </row>
    <row r="15" spans="1:8" ht="21" customHeight="1">
      <c r="A15" s="8">
        <v>13</v>
      </c>
      <c r="B15" s="9" t="s">
        <v>21</v>
      </c>
      <c r="C15" s="12" t="s">
        <v>153</v>
      </c>
      <c r="D15" s="8">
        <v>56</v>
      </c>
      <c r="E15" s="8"/>
      <c r="F15" s="8">
        <f t="shared" si="0"/>
        <v>56</v>
      </c>
      <c r="G15" s="10">
        <f t="shared" si="1"/>
        <v>56</v>
      </c>
      <c r="H15" s="11">
        <f t="shared" si="2"/>
        <v>5600</v>
      </c>
    </row>
    <row r="16" spans="1:8" ht="21" customHeight="1">
      <c r="A16" s="8">
        <v>14</v>
      </c>
      <c r="B16" s="9" t="s">
        <v>22</v>
      </c>
      <c r="C16" s="12" t="s">
        <v>111</v>
      </c>
      <c r="D16" s="8">
        <v>56</v>
      </c>
      <c r="E16" s="8"/>
      <c r="F16" s="8">
        <f t="shared" si="0"/>
        <v>56</v>
      </c>
      <c r="G16" s="10">
        <f t="shared" si="1"/>
        <v>56</v>
      </c>
      <c r="H16" s="11">
        <f t="shared" si="2"/>
        <v>5600</v>
      </c>
    </row>
    <row r="17" spans="1:8" ht="21" customHeight="1">
      <c r="A17" s="8">
        <v>15</v>
      </c>
      <c r="B17" s="9" t="s">
        <v>23</v>
      </c>
      <c r="C17" s="12" t="s">
        <v>115</v>
      </c>
      <c r="D17" s="8">
        <v>55</v>
      </c>
      <c r="E17" s="8">
        <v>2</v>
      </c>
      <c r="F17" s="8">
        <f t="shared" si="0"/>
        <v>57</v>
      </c>
      <c r="G17" s="10">
        <f t="shared" si="1"/>
        <v>57</v>
      </c>
      <c r="H17" s="11">
        <f t="shared" si="2"/>
        <v>5700</v>
      </c>
    </row>
    <row r="18" spans="1:8" ht="21" customHeight="1">
      <c r="A18" s="8">
        <v>16</v>
      </c>
      <c r="B18" s="9" t="s">
        <v>24</v>
      </c>
      <c r="C18" s="12" t="s">
        <v>156</v>
      </c>
      <c r="D18" s="8">
        <v>48</v>
      </c>
      <c r="E18" s="8">
        <v>4</v>
      </c>
      <c r="F18" s="8">
        <f t="shared" si="0"/>
        <v>52</v>
      </c>
      <c r="G18" s="10">
        <f t="shared" si="1"/>
        <v>52</v>
      </c>
      <c r="H18" s="11">
        <f t="shared" si="2"/>
        <v>5200</v>
      </c>
    </row>
    <row r="19" spans="1:8" ht="21" customHeight="1">
      <c r="A19" s="8">
        <v>17</v>
      </c>
      <c r="B19" s="9" t="s">
        <v>25</v>
      </c>
      <c r="C19" s="12" t="s">
        <v>209</v>
      </c>
      <c r="D19" s="8">
        <v>48</v>
      </c>
      <c r="E19" s="8">
        <v>1</v>
      </c>
      <c r="F19" s="8">
        <f t="shared" si="0"/>
        <v>49</v>
      </c>
      <c r="G19" s="10">
        <f t="shared" si="1"/>
        <v>49</v>
      </c>
      <c r="H19" s="11">
        <f t="shared" si="2"/>
        <v>4900</v>
      </c>
    </row>
    <row r="20" spans="1:8" ht="21" customHeight="1">
      <c r="A20" s="8">
        <v>18</v>
      </c>
      <c r="B20" s="9" t="s">
        <v>26</v>
      </c>
      <c r="C20" s="12" t="s">
        <v>119</v>
      </c>
      <c r="D20" s="8">
        <v>42</v>
      </c>
      <c r="E20" s="8"/>
      <c r="F20" s="8">
        <f t="shared" si="0"/>
        <v>42</v>
      </c>
      <c r="G20" s="10">
        <f t="shared" si="1"/>
        <v>42</v>
      </c>
      <c r="H20" s="11">
        <f t="shared" si="2"/>
        <v>4200</v>
      </c>
    </row>
    <row r="21" spans="1:8" ht="21" customHeight="1">
      <c r="A21" s="8">
        <v>19</v>
      </c>
      <c r="B21" s="9" t="s">
        <v>27</v>
      </c>
      <c r="C21" s="12" t="s">
        <v>193</v>
      </c>
      <c r="D21" s="8">
        <v>41</v>
      </c>
      <c r="E21" s="8">
        <v>6</v>
      </c>
      <c r="F21" s="8">
        <f t="shared" si="0"/>
        <v>47</v>
      </c>
      <c r="G21" s="10">
        <f t="shared" si="1"/>
        <v>47</v>
      </c>
      <c r="H21" s="11">
        <f t="shared" si="2"/>
        <v>4700</v>
      </c>
    </row>
    <row r="22" spans="1:8" ht="21" customHeight="1">
      <c r="A22" s="8">
        <v>20</v>
      </c>
      <c r="B22" s="9" t="s">
        <v>28</v>
      </c>
      <c r="C22" s="12" t="s">
        <v>133</v>
      </c>
      <c r="D22" s="8">
        <v>40</v>
      </c>
      <c r="E22" s="8">
        <v>8</v>
      </c>
      <c r="F22" s="8">
        <f t="shared" si="0"/>
        <v>48</v>
      </c>
      <c r="G22" s="10">
        <f t="shared" si="1"/>
        <v>48</v>
      </c>
      <c r="H22" s="11">
        <f t="shared" si="2"/>
        <v>4800</v>
      </c>
    </row>
    <row r="23" spans="1:8" ht="21" customHeight="1">
      <c r="A23" s="8">
        <v>21</v>
      </c>
      <c r="B23" s="9" t="s">
        <v>29</v>
      </c>
      <c r="C23" s="12" t="s">
        <v>150</v>
      </c>
      <c r="D23" s="8">
        <v>40</v>
      </c>
      <c r="E23" s="8"/>
      <c r="F23" s="8">
        <f t="shared" si="0"/>
        <v>40</v>
      </c>
      <c r="G23" s="10">
        <f t="shared" si="1"/>
        <v>40</v>
      </c>
      <c r="H23" s="11">
        <f t="shared" si="2"/>
        <v>4000</v>
      </c>
    </row>
    <row r="24" spans="1:8" ht="21" customHeight="1">
      <c r="A24" s="8">
        <v>22</v>
      </c>
      <c r="B24" s="9" t="s">
        <v>30</v>
      </c>
      <c r="C24" s="12" t="s">
        <v>109</v>
      </c>
      <c r="D24" s="8">
        <v>39</v>
      </c>
      <c r="E24" s="8">
        <v>18</v>
      </c>
      <c r="F24" s="8">
        <f t="shared" si="0"/>
        <v>57</v>
      </c>
      <c r="G24" s="10">
        <f t="shared" si="1"/>
        <v>57</v>
      </c>
      <c r="H24" s="11">
        <f t="shared" si="2"/>
        <v>5700</v>
      </c>
    </row>
    <row r="25" spans="1:8" ht="21" customHeight="1">
      <c r="A25" s="8">
        <v>23</v>
      </c>
      <c r="B25" s="9" t="s">
        <v>31</v>
      </c>
      <c r="C25" s="12" t="s">
        <v>190</v>
      </c>
      <c r="D25" s="8">
        <v>36</v>
      </c>
      <c r="E25" s="8">
        <v>3</v>
      </c>
      <c r="F25" s="8">
        <f t="shared" si="0"/>
        <v>39</v>
      </c>
      <c r="G25" s="10">
        <f t="shared" si="1"/>
        <v>39</v>
      </c>
      <c r="H25" s="11">
        <f t="shared" si="2"/>
        <v>3900</v>
      </c>
    </row>
    <row r="26" spans="1:8" ht="21" customHeight="1">
      <c r="A26" s="8">
        <v>24</v>
      </c>
      <c r="B26" s="9" t="s">
        <v>32</v>
      </c>
      <c r="C26" s="12" t="s">
        <v>113</v>
      </c>
      <c r="D26" s="8">
        <v>36</v>
      </c>
      <c r="E26" s="8">
        <v>11</v>
      </c>
      <c r="F26" s="8">
        <f t="shared" si="0"/>
        <v>47</v>
      </c>
      <c r="G26" s="10">
        <f t="shared" si="1"/>
        <v>47</v>
      </c>
      <c r="H26" s="11">
        <f t="shared" si="2"/>
        <v>4700</v>
      </c>
    </row>
    <row r="27" spans="1:8" ht="21" customHeight="1">
      <c r="A27" s="8">
        <v>25</v>
      </c>
      <c r="B27" s="9" t="s">
        <v>33</v>
      </c>
      <c r="C27" s="12" t="s">
        <v>96</v>
      </c>
      <c r="D27" s="8">
        <v>34</v>
      </c>
      <c r="E27" s="8"/>
      <c r="F27" s="8">
        <f t="shared" si="0"/>
        <v>34</v>
      </c>
      <c r="G27" s="10">
        <f t="shared" si="1"/>
        <v>34</v>
      </c>
      <c r="H27" s="11">
        <f t="shared" si="2"/>
        <v>3400</v>
      </c>
    </row>
    <row r="28" spans="1:8" ht="21" customHeight="1">
      <c r="A28" s="8">
        <v>26</v>
      </c>
      <c r="B28" s="9" t="s">
        <v>34</v>
      </c>
      <c r="C28" s="12" t="s">
        <v>117</v>
      </c>
      <c r="D28" s="8">
        <v>33</v>
      </c>
      <c r="E28" s="8"/>
      <c r="F28" s="8">
        <f t="shared" si="0"/>
        <v>33</v>
      </c>
      <c r="G28" s="10">
        <f t="shared" si="1"/>
        <v>33</v>
      </c>
      <c r="H28" s="11">
        <f t="shared" si="2"/>
        <v>3300</v>
      </c>
    </row>
    <row r="29" spans="1:8" ht="21" customHeight="1">
      <c r="A29" s="8">
        <v>27</v>
      </c>
      <c r="B29" s="9" t="s">
        <v>35</v>
      </c>
      <c r="C29" s="12" t="s">
        <v>182</v>
      </c>
      <c r="D29" s="8">
        <v>31</v>
      </c>
      <c r="E29" s="8"/>
      <c r="F29" s="8">
        <f t="shared" si="0"/>
        <v>31</v>
      </c>
      <c r="G29" s="10">
        <f t="shared" si="1"/>
        <v>31</v>
      </c>
      <c r="H29" s="11">
        <f t="shared" si="2"/>
        <v>3100</v>
      </c>
    </row>
    <row r="30" spans="1:8" ht="21" customHeight="1">
      <c r="A30" s="8">
        <v>28</v>
      </c>
      <c r="B30" s="9" t="s">
        <v>36</v>
      </c>
      <c r="C30" s="12" t="s">
        <v>141</v>
      </c>
      <c r="D30" s="8">
        <v>28</v>
      </c>
      <c r="E30" s="8"/>
      <c r="F30" s="8">
        <f t="shared" si="0"/>
        <v>28</v>
      </c>
      <c r="G30" s="10">
        <f t="shared" si="1"/>
        <v>28</v>
      </c>
      <c r="H30" s="11">
        <f t="shared" si="2"/>
        <v>2800</v>
      </c>
    </row>
    <row r="31" spans="1:8" ht="21" customHeight="1">
      <c r="A31" s="8">
        <v>29</v>
      </c>
      <c r="B31" s="9" t="s">
        <v>37</v>
      </c>
      <c r="C31" s="18" t="s">
        <v>214</v>
      </c>
      <c r="D31" s="8">
        <v>27</v>
      </c>
      <c r="E31" s="8"/>
      <c r="F31" s="8">
        <f t="shared" si="0"/>
        <v>27</v>
      </c>
      <c r="G31" s="10">
        <f t="shared" si="1"/>
        <v>27</v>
      </c>
      <c r="H31" s="11">
        <f t="shared" si="2"/>
        <v>2700</v>
      </c>
    </row>
    <row r="32" spans="1:8" ht="21" customHeight="1">
      <c r="A32" s="8">
        <v>30</v>
      </c>
      <c r="B32" s="9" t="s">
        <v>38</v>
      </c>
      <c r="C32" s="12" t="s">
        <v>144</v>
      </c>
      <c r="D32" s="8">
        <v>27</v>
      </c>
      <c r="E32" s="8"/>
      <c r="F32" s="8">
        <f t="shared" si="0"/>
        <v>27</v>
      </c>
      <c r="G32" s="10">
        <f t="shared" si="1"/>
        <v>27</v>
      </c>
      <c r="H32" s="11">
        <f t="shared" si="2"/>
        <v>2700</v>
      </c>
    </row>
    <row r="33" spans="1:8" ht="21" customHeight="1">
      <c r="A33" s="8">
        <v>31</v>
      </c>
      <c r="B33" s="9" t="s">
        <v>39</v>
      </c>
      <c r="C33" s="12" t="s">
        <v>116</v>
      </c>
      <c r="D33" s="8">
        <v>26</v>
      </c>
      <c r="E33" s="8"/>
      <c r="F33" s="8">
        <f t="shared" si="0"/>
        <v>26</v>
      </c>
      <c r="G33" s="10">
        <f t="shared" si="1"/>
        <v>26</v>
      </c>
      <c r="H33" s="11">
        <f t="shared" si="2"/>
        <v>2600</v>
      </c>
    </row>
    <row r="34" spans="1:8" ht="21" customHeight="1">
      <c r="A34" s="8">
        <v>32</v>
      </c>
      <c r="B34" s="9" t="s">
        <v>40</v>
      </c>
      <c r="C34" s="12" t="s">
        <v>152</v>
      </c>
      <c r="D34" s="8">
        <v>23</v>
      </c>
      <c r="E34" s="8"/>
      <c r="F34" s="8">
        <f t="shared" si="0"/>
        <v>23</v>
      </c>
      <c r="G34" s="10">
        <f t="shared" si="1"/>
        <v>23</v>
      </c>
      <c r="H34" s="11">
        <f t="shared" si="2"/>
        <v>2300</v>
      </c>
    </row>
    <row r="35" spans="1:8" ht="21" customHeight="1">
      <c r="A35" s="8">
        <v>33</v>
      </c>
      <c r="B35" s="9" t="s">
        <v>41</v>
      </c>
      <c r="C35" s="12" t="s">
        <v>134</v>
      </c>
      <c r="D35" s="8">
        <v>21</v>
      </c>
      <c r="E35" s="8">
        <v>4</v>
      </c>
      <c r="F35" s="8">
        <f t="shared" ref="F35:F66" si="3">D35+E35</f>
        <v>25</v>
      </c>
      <c r="G35" s="10">
        <f t="shared" ref="G35:G66" si="4">F35*1</f>
        <v>25</v>
      </c>
      <c r="H35" s="11">
        <f t="shared" ref="H35:H66" si="5">G35*100</f>
        <v>2500</v>
      </c>
    </row>
    <row r="36" spans="1:8" ht="21" customHeight="1">
      <c r="A36" s="8">
        <v>34</v>
      </c>
      <c r="B36" s="9" t="s">
        <v>42</v>
      </c>
      <c r="C36" s="18" t="s">
        <v>215</v>
      </c>
      <c r="D36" s="8">
        <v>21</v>
      </c>
      <c r="E36" s="8">
        <v>2</v>
      </c>
      <c r="F36" s="8">
        <f t="shared" si="3"/>
        <v>23</v>
      </c>
      <c r="G36" s="10">
        <f t="shared" si="4"/>
        <v>23</v>
      </c>
      <c r="H36" s="11">
        <f t="shared" si="5"/>
        <v>2300</v>
      </c>
    </row>
    <row r="37" spans="1:8" ht="21" customHeight="1">
      <c r="A37" s="8">
        <v>35</v>
      </c>
      <c r="B37" s="9" t="s">
        <v>43</v>
      </c>
      <c r="C37" s="12" t="s">
        <v>188</v>
      </c>
      <c r="D37" s="8">
        <v>20</v>
      </c>
      <c r="E37" s="8"/>
      <c r="F37" s="8">
        <f t="shared" si="3"/>
        <v>20</v>
      </c>
      <c r="G37" s="10">
        <f t="shared" si="4"/>
        <v>20</v>
      </c>
      <c r="H37" s="11">
        <f t="shared" si="5"/>
        <v>2000</v>
      </c>
    </row>
    <row r="38" spans="1:8" ht="21" customHeight="1">
      <c r="A38" s="8">
        <v>36</v>
      </c>
      <c r="B38" s="9" t="s">
        <v>44</v>
      </c>
      <c r="C38" s="12" t="s">
        <v>207</v>
      </c>
      <c r="D38" s="8">
        <v>19</v>
      </c>
      <c r="E38" s="8"/>
      <c r="F38" s="8">
        <f t="shared" si="3"/>
        <v>19</v>
      </c>
      <c r="G38" s="10">
        <f t="shared" si="4"/>
        <v>19</v>
      </c>
      <c r="H38" s="11">
        <f t="shared" si="5"/>
        <v>1900</v>
      </c>
    </row>
    <row r="39" spans="1:8" ht="21" customHeight="1">
      <c r="A39" s="8">
        <v>37</v>
      </c>
      <c r="B39" s="9" t="s">
        <v>45</v>
      </c>
      <c r="C39" s="12" t="s">
        <v>196</v>
      </c>
      <c r="D39" s="8">
        <v>19</v>
      </c>
      <c r="E39" s="8"/>
      <c r="F39" s="8">
        <f t="shared" si="3"/>
        <v>19</v>
      </c>
      <c r="G39" s="10">
        <f t="shared" si="4"/>
        <v>19</v>
      </c>
      <c r="H39" s="11">
        <f t="shared" si="5"/>
        <v>1900</v>
      </c>
    </row>
    <row r="40" spans="1:8" ht="21" customHeight="1">
      <c r="A40" s="8">
        <v>38</v>
      </c>
      <c r="B40" s="9" t="s">
        <v>46</v>
      </c>
      <c r="C40" s="12" t="s">
        <v>151</v>
      </c>
      <c r="D40" s="8">
        <v>19</v>
      </c>
      <c r="E40" s="8">
        <v>4</v>
      </c>
      <c r="F40" s="8">
        <f t="shared" si="3"/>
        <v>23</v>
      </c>
      <c r="G40" s="10">
        <f t="shared" si="4"/>
        <v>23</v>
      </c>
      <c r="H40" s="11">
        <f t="shared" si="5"/>
        <v>2300</v>
      </c>
    </row>
    <row r="41" spans="1:8" ht="21" customHeight="1">
      <c r="A41" s="8">
        <v>39</v>
      </c>
      <c r="B41" s="9" t="s">
        <v>47</v>
      </c>
      <c r="C41" s="12" t="s">
        <v>101</v>
      </c>
      <c r="D41" s="8">
        <v>18</v>
      </c>
      <c r="E41" s="8">
        <v>2</v>
      </c>
      <c r="F41" s="8">
        <f t="shared" si="3"/>
        <v>20</v>
      </c>
      <c r="G41" s="10">
        <f t="shared" si="4"/>
        <v>20</v>
      </c>
      <c r="H41" s="11">
        <f t="shared" si="5"/>
        <v>2000</v>
      </c>
    </row>
    <row r="42" spans="1:8" ht="21" customHeight="1">
      <c r="A42" s="8">
        <v>40</v>
      </c>
      <c r="B42" s="9" t="s">
        <v>48</v>
      </c>
      <c r="C42" s="12" t="s">
        <v>162</v>
      </c>
      <c r="D42" s="8">
        <v>18</v>
      </c>
      <c r="E42" s="8"/>
      <c r="F42" s="8">
        <f t="shared" si="3"/>
        <v>18</v>
      </c>
      <c r="G42" s="10">
        <f t="shared" si="4"/>
        <v>18</v>
      </c>
      <c r="H42" s="11">
        <f t="shared" si="5"/>
        <v>1800</v>
      </c>
    </row>
    <row r="43" spans="1:8" ht="21" customHeight="1">
      <c r="A43" s="8">
        <v>41</v>
      </c>
      <c r="B43" s="9" t="s">
        <v>49</v>
      </c>
      <c r="C43" s="12" t="s">
        <v>122</v>
      </c>
      <c r="D43" s="8">
        <v>16</v>
      </c>
      <c r="E43" s="8"/>
      <c r="F43" s="8">
        <f t="shared" si="3"/>
        <v>16</v>
      </c>
      <c r="G43" s="10">
        <f t="shared" si="4"/>
        <v>16</v>
      </c>
      <c r="H43" s="11">
        <f t="shared" si="5"/>
        <v>1600</v>
      </c>
    </row>
    <row r="44" spans="1:8" ht="21" customHeight="1">
      <c r="A44" s="8">
        <v>42</v>
      </c>
      <c r="B44" s="9" t="s">
        <v>50</v>
      </c>
      <c r="C44" s="12" t="s">
        <v>137</v>
      </c>
      <c r="D44" s="8">
        <v>16</v>
      </c>
      <c r="E44" s="8">
        <v>6</v>
      </c>
      <c r="F44" s="8">
        <f t="shared" si="3"/>
        <v>22</v>
      </c>
      <c r="G44" s="10">
        <f t="shared" si="4"/>
        <v>22</v>
      </c>
      <c r="H44" s="11">
        <f t="shared" si="5"/>
        <v>2200</v>
      </c>
    </row>
    <row r="45" spans="1:8" ht="21" customHeight="1">
      <c r="A45" s="8">
        <v>43</v>
      </c>
      <c r="B45" s="9" t="s">
        <v>51</v>
      </c>
      <c r="C45" s="12" t="s">
        <v>158</v>
      </c>
      <c r="D45" s="8">
        <v>15</v>
      </c>
      <c r="E45" s="8">
        <v>2</v>
      </c>
      <c r="F45" s="8">
        <f t="shared" si="3"/>
        <v>17</v>
      </c>
      <c r="G45" s="10">
        <f t="shared" si="4"/>
        <v>17</v>
      </c>
      <c r="H45" s="11">
        <f t="shared" si="5"/>
        <v>1700</v>
      </c>
    </row>
    <row r="46" spans="1:8" ht="21" customHeight="1">
      <c r="A46" s="8">
        <v>44</v>
      </c>
      <c r="B46" s="9" t="s">
        <v>52</v>
      </c>
      <c r="C46" s="12" t="s">
        <v>166</v>
      </c>
      <c r="D46" s="8">
        <v>14</v>
      </c>
      <c r="E46" s="8">
        <v>5</v>
      </c>
      <c r="F46" s="8">
        <f t="shared" si="3"/>
        <v>19</v>
      </c>
      <c r="G46" s="10">
        <f t="shared" si="4"/>
        <v>19</v>
      </c>
      <c r="H46" s="11">
        <f t="shared" si="5"/>
        <v>1900</v>
      </c>
    </row>
    <row r="47" spans="1:8" ht="21" customHeight="1">
      <c r="A47" s="8">
        <v>45</v>
      </c>
      <c r="B47" s="9" t="s">
        <v>53</v>
      </c>
      <c r="C47" s="12" t="s">
        <v>142</v>
      </c>
      <c r="D47" s="8">
        <v>14</v>
      </c>
      <c r="E47" s="8"/>
      <c r="F47" s="8">
        <f t="shared" si="3"/>
        <v>14</v>
      </c>
      <c r="G47" s="10">
        <f t="shared" si="4"/>
        <v>14</v>
      </c>
      <c r="H47" s="11">
        <f t="shared" si="5"/>
        <v>1400</v>
      </c>
    </row>
    <row r="48" spans="1:8" ht="21" customHeight="1">
      <c r="A48" s="8">
        <v>46</v>
      </c>
      <c r="B48" s="9" t="s">
        <v>54</v>
      </c>
      <c r="C48" s="12" t="s">
        <v>195</v>
      </c>
      <c r="D48" s="8">
        <v>13</v>
      </c>
      <c r="E48" s="8"/>
      <c r="F48" s="8">
        <f t="shared" si="3"/>
        <v>13</v>
      </c>
      <c r="G48" s="10">
        <f t="shared" si="4"/>
        <v>13</v>
      </c>
      <c r="H48" s="11">
        <f t="shared" si="5"/>
        <v>1300</v>
      </c>
    </row>
    <row r="49" spans="1:8" ht="21" customHeight="1">
      <c r="A49" s="8">
        <v>47</v>
      </c>
      <c r="B49" s="9" t="s">
        <v>55</v>
      </c>
      <c r="C49" s="12" t="s">
        <v>124</v>
      </c>
      <c r="D49" s="8">
        <v>12</v>
      </c>
      <c r="E49" s="8"/>
      <c r="F49" s="8">
        <f t="shared" si="3"/>
        <v>12</v>
      </c>
      <c r="G49" s="10">
        <f t="shared" si="4"/>
        <v>12</v>
      </c>
      <c r="H49" s="11">
        <f t="shared" si="5"/>
        <v>1200</v>
      </c>
    </row>
    <row r="50" spans="1:8" ht="21" customHeight="1">
      <c r="A50" s="8">
        <v>48</v>
      </c>
      <c r="B50" s="9" t="s">
        <v>56</v>
      </c>
      <c r="C50" s="12" t="s">
        <v>192</v>
      </c>
      <c r="D50" s="8">
        <v>12</v>
      </c>
      <c r="E50" s="8">
        <v>4</v>
      </c>
      <c r="F50" s="8">
        <f t="shared" si="3"/>
        <v>16</v>
      </c>
      <c r="G50" s="10">
        <f t="shared" si="4"/>
        <v>16</v>
      </c>
      <c r="H50" s="11">
        <f t="shared" si="5"/>
        <v>1600</v>
      </c>
    </row>
    <row r="51" spans="1:8" ht="21" customHeight="1">
      <c r="A51" s="8">
        <v>49</v>
      </c>
      <c r="B51" s="9" t="s">
        <v>57</v>
      </c>
      <c r="C51" s="12" t="s">
        <v>121</v>
      </c>
      <c r="D51" s="8">
        <v>11</v>
      </c>
      <c r="E51" s="8">
        <v>1</v>
      </c>
      <c r="F51" s="8">
        <f t="shared" si="3"/>
        <v>12</v>
      </c>
      <c r="G51" s="10">
        <f t="shared" si="4"/>
        <v>12</v>
      </c>
      <c r="H51" s="11">
        <f t="shared" si="5"/>
        <v>1200</v>
      </c>
    </row>
    <row r="52" spans="1:8" ht="21" customHeight="1">
      <c r="A52" s="8">
        <v>50</v>
      </c>
      <c r="B52" s="9" t="s">
        <v>58</v>
      </c>
      <c r="C52" s="12" t="s">
        <v>97</v>
      </c>
      <c r="D52" s="8">
        <v>10</v>
      </c>
      <c r="E52" s="8">
        <v>1</v>
      </c>
      <c r="F52" s="8">
        <f t="shared" si="3"/>
        <v>11</v>
      </c>
      <c r="G52" s="10">
        <f t="shared" si="4"/>
        <v>11</v>
      </c>
      <c r="H52" s="11">
        <f t="shared" si="5"/>
        <v>1100</v>
      </c>
    </row>
    <row r="53" spans="1:8" ht="21" customHeight="1">
      <c r="A53" s="8">
        <v>51</v>
      </c>
      <c r="B53" s="9" t="s">
        <v>59</v>
      </c>
      <c r="C53" s="12" t="s">
        <v>212</v>
      </c>
      <c r="D53" s="8">
        <v>9</v>
      </c>
      <c r="E53" s="8">
        <v>2</v>
      </c>
      <c r="F53" s="8">
        <f t="shared" si="3"/>
        <v>11</v>
      </c>
      <c r="G53" s="10">
        <f t="shared" si="4"/>
        <v>11</v>
      </c>
      <c r="H53" s="11">
        <f t="shared" si="5"/>
        <v>1100</v>
      </c>
    </row>
    <row r="54" spans="1:8" ht="21" customHeight="1">
      <c r="A54" s="8">
        <v>52</v>
      </c>
      <c r="B54" s="9" t="s">
        <v>60</v>
      </c>
      <c r="C54" s="12" t="s">
        <v>118</v>
      </c>
      <c r="D54" s="8">
        <v>8</v>
      </c>
      <c r="E54" s="8">
        <v>1</v>
      </c>
      <c r="F54" s="8">
        <f t="shared" si="3"/>
        <v>9</v>
      </c>
      <c r="G54" s="10">
        <f t="shared" si="4"/>
        <v>9</v>
      </c>
      <c r="H54" s="11">
        <f t="shared" si="5"/>
        <v>900</v>
      </c>
    </row>
    <row r="55" spans="1:8" ht="21" customHeight="1">
      <c r="A55" s="8">
        <v>53</v>
      </c>
      <c r="B55" s="9" t="s">
        <v>61</v>
      </c>
      <c r="C55" s="12" t="s">
        <v>178</v>
      </c>
      <c r="D55" s="8">
        <v>8</v>
      </c>
      <c r="E55" s="8"/>
      <c r="F55" s="8">
        <f t="shared" si="3"/>
        <v>8</v>
      </c>
      <c r="G55" s="10">
        <f t="shared" si="4"/>
        <v>8</v>
      </c>
      <c r="H55" s="11">
        <f t="shared" si="5"/>
        <v>800</v>
      </c>
    </row>
    <row r="56" spans="1:8" ht="21" customHeight="1">
      <c r="A56" s="8">
        <v>54</v>
      </c>
      <c r="B56" s="9" t="s">
        <v>62</v>
      </c>
      <c r="C56" s="4" t="s">
        <v>213</v>
      </c>
      <c r="D56" s="8">
        <v>8</v>
      </c>
      <c r="E56" s="8"/>
      <c r="F56" s="8">
        <f t="shared" si="3"/>
        <v>8</v>
      </c>
      <c r="G56" s="10">
        <f t="shared" si="4"/>
        <v>8</v>
      </c>
      <c r="H56" s="11">
        <f t="shared" si="5"/>
        <v>800</v>
      </c>
    </row>
    <row r="57" spans="1:8" ht="21" customHeight="1">
      <c r="A57" s="8">
        <v>55</v>
      </c>
      <c r="B57" s="9" t="s">
        <v>63</v>
      </c>
      <c r="C57" s="12" t="s">
        <v>95</v>
      </c>
      <c r="D57" s="8">
        <v>8</v>
      </c>
      <c r="E57" s="8"/>
      <c r="F57" s="8">
        <f t="shared" si="3"/>
        <v>8</v>
      </c>
      <c r="G57" s="10">
        <f t="shared" si="4"/>
        <v>8</v>
      </c>
      <c r="H57" s="11">
        <f t="shared" si="5"/>
        <v>800</v>
      </c>
    </row>
    <row r="58" spans="1:8" ht="21" customHeight="1">
      <c r="A58" s="8">
        <v>56</v>
      </c>
      <c r="B58" s="9" t="s">
        <v>64</v>
      </c>
      <c r="C58" s="12" t="s">
        <v>104</v>
      </c>
      <c r="D58" s="8">
        <v>8</v>
      </c>
      <c r="E58" s="8"/>
      <c r="F58" s="8">
        <f t="shared" si="3"/>
        <v>8</v>
      </c>
      <c r="G58" s="10">
        <f t="shared" si="4"/>
        <v>8</v>
      </c>
      <c r="H58" s="11">
        <f t="shared" si="5"/>
        <v>800</v>
      </c>
    </row>
    <row r="59" spans="1:8" ht="21" customHeight="1">
      <c r="A59" s="8">
        <v>57</v>
      </c>
      <c r="B59" s="9" t="s">
        <v>65</v>
      </c>
      <c r="C59" s="12" t="s">
        <v>112</v>
      </c>
      <c r="D59" s="8">
        <v>8</v>
      </c>
      <c r="E59" s="8"/>
      <c r="F59" s="8">
        <f t="shared" si="3"/>
        <v>8</v>
      </c>
      <c r="G59" s="10">
        <f t="shared" si="4"/>
        <v>8</v>
      </c>
      <c r="H59" s="11">
        <f t="shared" si="5"/>
        <v>800</v>
      </c>
    </row>
    <row r="60" spans="1:8" ht="21" customHeight="1">
      <c r="A60" s="8">
        <v>58</v>
      </c>
      <c r="B60" s="9" t="s">
        <v>66</v>
      </c>
      <c r="C60" s="12" t="s">
        <v>185</v>
      </c>
      <c r="D60" s="8">
        <v>7</v>
      </c>
      <c r="E60" s="8">
        <v>4</v>
      </c>
      <c r="F60" s="8">
        <f t="shared" si="3"/>
        <v>11</v>
      </c>
      <c r="G60" s="10">
        <f t="shared" si="4"/>
        <v>11</v>
      </c>
      <c r="H60" s="11">
        <f t="shared" si="5"/>
        <v>1100</v>
      </c>
    </row>
    <row r="61" spans="1:8" ht="21" customHeight="1">
      <c r="A61" s="8">
        <v>59</v>
      </c>
      <c r="B61" s="9" t="s">
        <v>67</v>
      </c>
      <c r="C61" s="12"/>
      <c r="D61" s="8">
        <v>7</v>
      </c>
      <c r="E61" s="8"/>
      <c r="F61" s="8">
        <f t="shared" si="3"/>
        <v>7</v>
      </c>
      <c r="G61" s="10">
        <f t="shared" si="4"/>
        <v>7</v>
      </c>
      <c r="H61" s="11">
        <f t="shared" si="5"/>
        <v>700</v>
      </c>
    </row>
    <row r="62" spans="1:8" ht="21" customHeight="1">
      <c r="A62" s="8">
        <v>60</v>
      </c>
      <c r="B62" s="9" t="s">
        <v>68</v>
      </c>
      <c r="C62" s="12" t="s">
        <v>200</v>
      </c>
      <c r="D62" s="8">
        <v>7</v>
      </c>
      <c r="E62" s="8"/>
      <c r="F62" s="8">
        <f t="shared" si="3"/>
        <v>7</v>
      </c>
      <c r="G62" s="10">
        <f t="shared" si="4"/>
        <v>7</v>
      </c>
      <c r="H62" s="11">
        <f t="shared" si="5"/>
        <v>700</v>
      </c>
    </row>
    <row r="63" spans="1:8" ht="21" customHeight="1">
      <c r="A63" s="8">
        <v>61</v>
      </c>
      <c r="B63" s="9" t="s">
        <v>69</v>
      </c>
      <c r="C63" s="12" t="s">
        <v>106</v>
      </c>
      <c r="D63" s="8">
        <v>7</v>
      </c>
      <c r="E63" s="8"/>
      <c r="F63" s="8">
        <f t="shared" si="3"/>
        <v>7</v>
      </c>
      <c r="G63" s="10">
        <f t="shared" si="4"/>
        <v>7</v>
      </c>
      <c r="H63" s="11">
        <f t="shared" si="5"/>
        <v>700</v>
      </c>
    </row>
    <row r="64" spans="1:8" ht="21" customHeight="1">
      <c r="A64" s="8">
        <v>62</v>
      </c>
      <c r="B64" s="9" t="s">
        <v>70</v>
      </c>
      <c r="C64" s="12" t="s">
        <v>138</v>
      </c>
      <c r="D64" s="8">
        <v>7</v>
      </c>
      <c r="E64" s="8"/>
      <c r="F64" s="8">
        <f t="shared" si="3"/>
        <v>7</v>
      </c>
      <c r="G64" s="10">
        <f t="shared" si="4"/>
        <v>7</v>
      </c>
      <c r="H64" s="11">
        <f t="shared" si="5"/>
        <v>700</v>
      </c>
    </row>
    <row r="65" spans="1:8" ht="21" customHeight="1">
      <c r="A65" s="8">
        <v>63</v>
      </c>
      <c r="B65" s="9" t="s">
        <v>71</v>
      </c>
      <c r="C65" s="12" t="s">
        <v>114</v>
      </c>
      <c r="D65" s="8">
        <v>7</v>
      </c>
      <c r="E65" s="8"/>
      <c r="F65" s="8">
        <f t="shared" si="3"/>
        <v>7</v>
      </c>
      <c r="G65" s="10">
        <f t="shared" si="4"/>
        <v>7</v>
      </c>
      <c r="H65" s="11">
        <f t="shared" si="5"/>
        <v>700</v>
      </c>
    </row>
    <row r="66" spans="1:8" ht="21" customHeight="1">
      <c r="A66" s="8">
        <v>64</v>
      </c>
      <c r="B66" s="9" t="s">
        <v>72</v>
      </c>
      <c r="C66" s="12" t="s">
        <v>105</v>
      </c>
      <c r="D66" s="8">
        <v>6</v>
      </c>
      <c r="E66" s="8"/>
      <c r="F66" s="8">
        <f t="shared" si="3"/>
        <v>6</v>
      </c>
      <c r="G66" s="10">
        <f t="shared" si="4"/>
        <v>6</v>
      </c>
      <c r="H66" s="11">
        <f t="shared" si="5"/>
        <v>600</v>
      </c>
    </row>
    <row r="67" spans="1:8" ht="21" customHeight="1">
      <c r="A67" s="8">
        <v>65</v>
      </c>
      <c r="B67" s="9" t="s">
        <v>73</v>
      </c>
      <c r="C67" s="12" t="s">
        <v>147</v>
      </c>
      <c r="D67" s="8">
        <v>5</v>
      </c>
      <c r="E67" s="8"/>
      <c r="F67" s="8">
        <f t="shared" ref="F67:F98" si="6">D67+E67</f>
        <v>5</v>
      </c>
      <c r="G67" s="10">
        <f t="shared" ref="G67:G98" si="7">F67*1</f>
        <v>5</v>
      </c>
      <c r="H67" s="11">
        <f t="shared" ref="H67:H98" si="8">G67*100</f>
        <v>500</v>
      </c>
    </row>
    <row r="68" spans="1:8" ht="21" customHeight="1">
      <c r="A68" s="8">
        <v>66</v>
      </c>
      <c r="B68" s="9" t="s">
        <v>74</v>
      </c>
      <c r="C68" s="12" t="s">
        <v>163</v>
      </c>
      <c r="D68" s="8">
        <v>5</v>
      </c>
      <c r="E68" s="8"/>
      <c r="F68" s="8">
        <f t="shared" si="6"/>
        <v>5</v>
      </c>
      <c r="G68" s="10">
        <f t="shared" si="7"/>
        <v>5</v>
      </c>
      <c r="H68" s="11">
        <f t="shared" si="8"/>
        <v>500</v>
      </c>
    </row>
    <row r="69" spans="1:8" ht="21" customHeight="1">
      <c r="A69" s="8">
        <v>67</v>
      </c>
      <c r="B69" s="9" t="s">
        <v>75</v>
      </c>
      <c r="C69" s="12" t="s">
        <v>184</v>
      </c>
      <c r="D69" s="8">
        <v>5</v>
      </c>
      <c r="E69" s="8">
        <v>4</v>
      </c>
      <c r="F69" s="8">
        <f t="shared" si="6"/>
        <v>9</v>
      </c>
      <c r="G69" s="10">
        <f t="shared" si="7"/>
        <v>9</v>
      </c>
      <c r="H69" s="11">
        <f t="shared" si="8"/>
        <v>900</v>
      </c>
    </row>
    <row r="70" spans="1:8" ht="21" customHeight="1">
      <c r="A70" s="8">
        <v>68</v>
      </c>
      <c r="B70" s="9" t="s">
        <v>76</v>
      </c>
      <c r="C70" s="12" t="s">
        <v>197</v>
      </c>
      <c r="D70" s="8">
        <v>5</v>
      </c>
      <c r="E70" s="8"/>
      <c r="F70" s="8">
        <f t="shared" si="6"/>
        <v>5</v>
      </c>
      <c r="G70" s="10">
        <f t="shared" si="7"/>
        <v>5</v>
      </c>
      <c r="H70" s="11">
        <f t="shared" si="8"/>
        <v>500</v>
      </c>
    </row>
    <row r="71" spans="1:8" ht="21" customHeight="1">
      <c r="A71" s="8">
        <v>69</v>
      </c>
      <c r="B71" s="9" t="s">
        <v>77</v>
      </c>
      <c r="C71" s="12" t="s">
        <v>135</v>
      </c>
      <c r="D71" s="8">
        <v>4</v>
      </c>
      <c r="E71" s="8"/>
      <c r="F71" s="8">
        <f t="shared" si="6"/>
        <v>4</v>
      </c>
      <c r="G71" s="10">
        <f t="shared" si="7"/>
        <v>4</v>
      </c>
      <c r="H71" s="11">
        <f t="shared" si="8"/>
        <v>400</v>
      </c>
    </row>
    <row r="72" spans="1:8" ht="21" customHeight="1">
      <c r="A72" s="8">
        <v>70</v>
      </c>
      <c r="B72" s="9" t="s">
        <v>78</v>
      </c>
      <c r="C72" s="12" t="s">
        <v>210</v>
      </c>
      <c r="D72" s="8">
        <v>4</v>
      </c>
      <c r="E72" s="8"/>
      <c r="F72" s="8">
        <f t="shared" si="6"/>
        <v>4</v>
      </c>
      <c r="G72" s="10">
        <f t="shared" si="7"/>
        <v>4</v>
      </c>
      <c r="H72" s="11">
        <f t="shared" si="8"/>
        <v>400</v>
      </c>
    </row>
    <row r="73" spans="1:8" ht="21" customHeight="1">
      <c r="A73" s="8">
        <v>71</v>
      </c>
      <c r="B73" s="9" t="s">
        <v>79</v>
      </c>
      <c r="C73" s="12" t="s">
        <v>174</v>
      </c>
      <c r="D73" s="8">
        <v>3</v>
      </c>
      <c r="E73" s="8"/>
      <c r="F73" s="8">
        <f t="shared" si="6"/>
        <v>3</v>
      </c>
      <c r="G73" s="10">
        <f t="shared" si="7"/>
        <v>3</v>
      </c>
      <c r="H73" s="11">
        <f t="shared" si="8"/>
        <v>300</v>
      </c>
    </row>
    <row r="74" spans="1:8" ht="21" customHeight="1">
      <c r="A74" s="8">
        <v>72</v>
      </c>
      <c r="B74" s="9" t="s">
        <v>80</v>
      </c>
      <c r="C74" s="12" t="s">
        <v>165</v>
      </c>
      <c r="D74" s="8">
        <v>3</v>
      </c>
      <c r="E74" s="8"/>
      <c r="F74" s="8">
        <f t="shared" si="6"/>
        <v>3</v>
      </c>
      <c r="G74" s="10">
        <f t="shared" si="7"/>
        <v>3</v>
      </c>
      <c r="H74" s="11">
        <f t="shared" si="8"/>
        <v>300</v>
      </c>
    </row>
    <row r="75" spans="1:8" ht="21" customHeight="1">
      <c r="A75" s="8">
        <v>73</v>
      </c>
      <c r="B75" s="9" t="s">
        <v>81</v>
      </c>
      <c r="C75" s="12" t="s">
        <v>191</v>
      </c>
      <c r="D75" s="8">
        <v>3</v>
      </c>
      <c r="E75" s="8"/>
      <c r="F75" s="8">
        <f t="shared" si="6"/>
        <v>3</v>
      </c>
      <c r="G75" s="10">
        <f t="shared" si="7"/>
        <v>3</v>
      </c>
      <c r="H75" s="11">
        <f t="shared" si="8"/>
        <v>300</v>
      </c>
    </row>
    <row r="76" spans="1:8" ht="21" customHeight="1">
      <c r="A76" s="8">
        <v>74</v>
      </c>
      <c r="B76" s="9" t="s">
        <v>82</v>
      </c>
      <c r="C76" s="12" t="s">
        <v>194</v>
      </c>
      <c r="D76" s="8">
        <v>3</v>
      </c>
      <c r="E76" s="8"/>
      <c r="F76" s="8">
        <f t="shared" si="6"/>
        <v>3</v>
      </c>
      <c r="G76" s="10">
        <f t="shared" si="7"/>
        <v>3</v>
      </c>
      <c r="H76" s="11">
        <f t="shared" si="8"/>
        <v>300</v>
      </c>
    </row>
    <row r="77" spans="1:8" ht="21" customHeight="1">
      <c r="A77" s="8">
        <v>75</v>
      </c>
      <c r="B77" s="9" t="s">
        <v>83</v>
      </c>
      <c r="C77" s="12" t="s">
        <v>164</v>
      </c>
      <c r="D77" s="8">
        <v>2</v>
      </c>
      <c r="E77" s="8"/>
      <c r="F77" s="8">
        <f t="shared" si="6"/>
        <v>2</v>
      </c>
      <c r="G77" s="10">
        <f t="shared" si="7"/>
        <v>2</v>
      </c>
      <c r="H77" s="11">
        <f t="shared" si="8"/>
        <v>200</v>
      </c>
    </row>
    <row r="78" spans="1:8" ht="21" customHeight="1">
      <c r="A78" s="8">
        <v>76</v>
      </c>
      <c r="B78" s="9" t="s">
        <v>84</v>
      </c>
      <c r="C78" s="12" t="s">
        <v>161</v>
      </c>
      <c r="D78" s="8">
        <v>2</v>
      </c>
      <c r="E78" s="8"/>
      <c r="F78" s="8">
        <f t="shared" si="6"/>
        <v>2</v>
      </c>
      <c r="G78" s="10">
        <f t="shared" si="7"/>
        <v>2</v>
      </c>
      <c r="H78" s="11">
        <f t="shared" si="8"/>
        <v>200</v>
      </c>
    </row>
    <row r="79" spans="1:8" ht="21" customHeight="1">
      <c r="A79" s="8">
        <v>77</v>
      </c>
      <c r="B79" s="9" t="s">
        <v>85</v>
      </c>
      <c r="C79" s="12"/>
      <c r="D79" s="8">
        <v>2</v>
      </c>
      <c r="E79" s="8"/>
      <c r="F79" s="8">
        <f t="shared" si="6"/>
        <v>2</v>
      </c>
      <c r="G79" s="10">
        <f t="shared" si="7"/>
        <v>2</v>
      </c>
      <c r="H79" s="11">
        <f t="shared" si="8"/>
        <v>200</v>
      </c>
    </row>
    <row r="80" spans="1:8" ht="21" customHeight="1">
      <c r="A80" s="8">
        <v>78</v>
      </c>
      <c r="B80" s="9" t="s">
        <v>86</v>
      </c>
      <c r="C80" s="12" t="s">
        <v>140</v>
      </c>
      <c r="D80" s="8">
        <v>1</v>
      </c>
      <c r="E80" s="8"/>
      <c r="F80" s="8">
        <f t="shared" si="6"/>
        <v>1</v>
      </c>
      <c r="G80" s="10">
        <f t="shared" si="7"/>
        <v>1</v>
      </c>
      <c r="H80" s="11">
        <f t="shared" si="8"/>
        <v>100</v>
      </c>
    </row>
    <row r="81" spans="1:8" ht="21" customHeight="1">
      <c r="A81" s="8">
        <v>79</v>
      </c>
      <c r="B81" s="9" t="s">
        <v>87</v>
      </c>
      <c r="C81" s="12" t="s">
        <v>125</v>
      </c>
      <c r="D81" s="8">
        <v>1</v>
      </c>
      <c r="E81" s="8"/>
      <c r="F81" s="8">
        <f t="shared" si="6"/>
        <v>1</v>
      </c>
      <c r="G81" s="10">
        <f t="shared" si="7"/>
        <v>1</v>
      </c>
      <c r="H81" s="11">
        <f t="shared" si="8"/>
        <v>100</v>
      </c>
    </row>
    <row r="82" spans="1:8" ht="21" customHeight="1">
      <c r="A82" s="8">
        <v>80</v>
      </c>
      <c r="B82" s="9" t="s">
        <v>88</v>
      </c>
      <c r="C82" s="12" t="s">
        <v>160</v>
      </c>
      <c r="D82" s="8">
        <v>1</v>
      </c>
      <c r="E82" s="8"/>
      <c r="F82" s="8">
        <f t="shared" si="6"/>
        <v>1</v>
      </c>
      <c r="G82" s="10">
        <f t="shared" si="7"/>
        <v>1</v>
      </c>
      <c r="H82" s="11">
        <f t="shared" si="8"/>
        <v>100</v>
      </c>
    </row>
    <row r="83" spans="1:8" ht="21" customHeight="1">
      <c r="A83" s="8">
        <v>81</v>
      </c>
      <c r="B83" s="9" t="s">
        <v>89</v>
      </c>
      <c r="C83" s="12" t="s">
        <v>94</v>
      </c>
      <c r="D83" s="8">
        <v>1</v>
      </c>
      <c r="E83" s="8"/>
      <c r="F83" s="8">
        <f t="shared" si="6"/>
        <v>1</v>
      </c>
      <c r="G83" s="10">
        <f t="shared" si="7"/>
        <v>1</v>
      </c>
      <c r="H83" s="11">
        <f t="shared" si="8"/>
        <v>100</v>
      </c>
    </row>
    <row r="84" spans="1:8" ht="21" customHeight="1">
      <c r="A84" s="8">
        <v>82</v>
      </c>
      <c r="B84" s="9" t="s">
        <v>90</v>
      </c>
      <c r="C84" s="12" t="s">
        <v>146</v>
      </c>
      <c r="D84" s="8">
        <v>1</v>
      </c>
      <c r="E84" s="8"/>
      <c r="F84" s="8">
        <f t="shared" si="6"/>
        <v>1</v>
      </c>
      <c r="G84" s="10">
        <f t="shared" si="7"/>
        <v>1</v>
      </c>
      <c r="H84" s="11">
        <f t="shared" si="8"/>
        <v>100</v>
      </c>
    </row>
    <row r="85" spans="1:8" ht="21" customHeight="1">
      <c r="A85" s="15" t="s">
        <v>91</v>
      </c>
      <c r="B85" s="16"/>
      <c r="C85" s="12"/>
      <c r="D85" s="10">
        <f>SUM(D3:D84)</f>
        <v>2585</v>
      </c>
      <c r="E85" s="10">
        <f>SUM(E3:E84)</f>
        <v>458</v>
      </c>
      <c r="F85" s="10">
        <f>SUM(F3:F84)</f>
        <v>3043</v>
      </c>
      <c r="G85" s="10">
        <f>SUM(G3:G84)</f>
        <v>3043</v>
      </c>
      <c r="H85" s="11">
        <f>SUM(H3:H84)</f>
        <v>304300</v>
      </c>
    </row>
  </sheetData>
  <autoFilter ref="A2:H85" xr:uid="{FC1AAC17-715B-413D-B312-554A60EFA28B}"/>
  <mergeCells count="2">
    <mergeCell ref="A1:H1"/>
    <mergeCell ref="A85:B85"/>
  </mergeCells>
  <pageMargins left="0.35416666666666702" right="0.43263888888888902" top="0.75" bottom="0.75" header="0.3" footer="0.3"/>
  <pageSetup paperSize="9" scale="7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B0D94-FF16-4E25-835C-AB545B7CB2AD}">
  <dimension ref="A1:B110"/>
  <sheetViews>
    <sheetView workbookViewId="0">
      <selection activeCell="B9" sqref="B9"/>
    </sheetView>
  </sheetViews>
  <sheetFormatPr defaultRowHeight="15"/>
  <cols>
    <col min="1" max="1" width="51.7109375" style="17" bestFit="1" customWidth="1"/>
    <col min="2" max="2" width="23.42578125" style="17" bestFit="1" customWidth="1"/>
  </cols>
  <sheetData>
    <row r="1" spans="1:2">
      <c r="A1" s="17" t="s">
        <v>92</v>
      </c>
      <c r="B1" s="17" t="s">
        <v>93</v>
      </c>
    </row>
    <row r="2" spans="1:2">
      <c r="A2" s="17" t="s">
        <v>89</v>
      </c>
      <c r="B2" s="17" t="s">
        <v>94</v>
      </c>
    </row>
    <row r="3" spans="1:2">
      <c r="A3" s="17" t="s">
        <v>63</v>
      </c>
      <c r="B3" s="17" t="s">
        <v>95</v>
      </c>
    </row>
    <row r="4" spans="1:2">
      <c r="A4" s="17" t="s">
        <v>33</v>
      </c>
      <c r="B4" s="17" t="s">
        <v>96</v>
      </c>
    </row>
    <row r="5" spans="1:2">
      <c r="A5" s="17" t="s">
        <v>58</v>
      </c>
      <c r="B5" s="17" t="s">
        <v>97</v>
      </c>
    </row>
    <row r="6" spans="1:2">
      <c r="A6" s="17" t="s">
        <v>98</v>
      </c>
      <c r="B6" s="17" t="s">
        <v>99</v>
      </c>
    </row>
    <row r="7" spans="1:2">
      <c r="A7" s="17" t="s">
        <v>100</v>
      </c>
    </row>
    <row r="8" spans="1:2">
      <c r="A8" s="17" t="s">
        <v>47</v>
      </c>
      <c r="B8" s="17" t="s">
        <v>101</v>
      </c>
    </row>
    <row r="9" spans="1:2">
      <c r="A9" s="17" t="s">
        <v>102</v>
      </c>
      <c r="B9" s="17" t="s">
        <v>103</v>
      </c>
    </row>
    <row r="10" spans="1:2">
      <c r="A10" s="17" t="s">
        <v>64</v>
      </c>
      <c r="B10" s="17" t="s">
        <v>104</v>
      </c>
    </row>
    <row r="11" spans="1:2">
      <c r="A11" s="17" t="s">
        <v>72</v>
      </c>
      <c r="B11" s="17" t="s">
        <v>105</v>
      </c>
    </row>
    <row r="12" spans="1:2">
      <c r="A12" s="17" t="s">
        <v>69</v>
      </c>
      <c r="B12" s="17" t="s">
        <v>106</v>
      </c>
    </row>
    <row r="13" spans="1:2">
      <c r="A13" s="17" t="s">
        <v>107</v>
      </c>
    </row>
    <row r="14" spans="1:2">
      <c r="A14" s="17" t="s">
        <v>10</v>
      </c>
      <c r="B14" s="17" t="s">
        <v>108</v>
      </c>
    </row>
    <row r="15" spans="1:2">
      <c r="A15" s="17" t="s">
        <v>30</v>
      </c>
      <c r="B15" s="17" t="s">
        <v>109</v>
      </c>
    </row>
    <row r="16" spans="1:2">
      <c r="A16" s="17" t="s">
        <v>19</v>
      </c>
      <c r="B16" s="17" t="s">
        <v>110</v>
      </c>
    </row>
    <row r="17" spans="1:2">
      <c r="A17" s="17" t="s">
        <v>22</v>
      </c>
      <c r="B17" s="17" t="s">
        <v>111</v>
      </c>
    </row>
    <row r="18" spans="1:2">
      <c r="A18" s="17" t="s">
        <v>85</v>
      </c>
    </row>
    <row r="19" spans="1:2">
      <c r="A19" s="17" t="s">
        <v>65</v>
      </c>
      <c r="B19" s="17" t="s">
        <v>112</v>
      </c>
    </row>
    <row r="20" spans="1:2">
      <c r="A20" s="17" t="s">
        <v>32</v>
      </c>
      <c r="B20" s="17" t="s">
        <v>113</v>
      </c>
    </row>
    <row r="21" spans="1:2">
      <c r="A21" s="17" t="s">
        <v>71</v>
      </c>
      <c r="B21" s="17" t="s">
        <v>114</v>
      </c>
    </row>
    <row r="22" spans="1:2">
      <c r="A22" s="17" t="s">
        <v>23</v>
      </c>
      <c r="B22" s="17" t="s">
        <v>115</v>
      </c>
    </row>
    <row r="23" spans="1:2">
      <c r="A23" s="17" t="s">
        <v>39</v>
      </c>
      <c r="B23" s="17" t="s">
        <v>116</v>
      </c>
    </row>
    <row r="24" spans="1:2">
      <c r="A24" s="17" t="s">
        <v>34</v>
      </c>
      <c r="B24" s="17" t="s">
        <v>117</v>
      </c>
    </row>
    <row r="25" spans="1:2">
      <c r="A25" s="17" t="s">
        <v>60</v>
      </c>
      <c r="B25" s="17" t="s">
        <v>118</v>
      </c>
    </row>
    <row r="26" spans="1:2">
      <c r="A26" s="17" t="s">
        <v>26</v>
      </c>
      <c r="B26" s="17" t="s">
        <v>119</v>
      </c>
    </row>
    <row r="27" spans="1:2">
      <c r="A27" s="17" t="s">
        <v>18</v>
      </c>
      <c r="B27" s="17" t="s">
        <v>120</v>
      </c>
    </row>
    <row r="28" spans="1:2">
      <c r="A28" s="17" t="s">
        <v>57</v>
      </c>
      <c r="B28" s="17" t="s">
        <v>121</v>
      </c>
    </row>
    <row r="29" spans="1:2">
      <c r="A29" s="17" t="s">
        <v>49</v>
      </c>
      <c r="B29" s="17" t="s">
        <v>122</v>
      </c>
    </row>
    <row r="30" spans="1:2">
      <c r="A30" s="17" t="s">
        <v>123</v>
      </c>
    </row>
    <row r="31" spans="1:2">
      <c r="A31" s="17" t="s">
        <v>55</v>
      </c>
      <c r="B31" s="17" t="s">
        <v>124</v>
      </c>
    </row>
    <row r="32" spans="1:2">
      <c r="A32" s="17" t="s">
        <v>87</v>
      </c>
      <c r="B32" s="17" t="s">
        <v>125</v>
      </c>
    </row>
    <row r="33" spans="1:2">
      <c r="A33" s="17" t="s">
        <v>126</v>
      </c>
    </row>
    <row r="34" spans="1:2">
      <c r="A34" s="17" t="s">
        <v>127</v>
      </c>
      <c r="B34" s="17" t="s">
        <v>128</v>
      </c>
    </row>
    <row r="35" spans="1:2">
      <c r="A35" s="17" t="s">
        <v>129</v>
      </c>
    </row>
    <row r="36" spans="1:2">
      <c r="A36" s="17" t="s">
        <v>130</v>
      </c>
      <c r="B36" s="17" t="s">
        <v>131</v>
      </c>
    </row>
    <row r="37" spans="1:2">
      <c r="A37" s="17" t="s">
        <v>132</v>
      </c>
    </row>
    <row r="38" spans="1:2">
      <c r="A38" s="17" t="s">
        <v>28</v>
      </c>
      <c r="B38" s="17" t="s">
        <v>133</v>
      </c>
    </row>
    <row r="39" spans="1:2">
      <c r="A39" s="17" t="s">
        <v>41</v>
      </c>
      <c r="B39" s="17" t="s">
        <v>134</v>
      </c>
    </row>
    <row r="40" spans="1:2">
      <c r="A40" s="17" t="s">
        <v>37</v>
      </c>
    </row>
    <row r="41" spans="1:2">
      <c r="A41" s="17" t="s">
        <v>77</v>
      </c>
      <c r="B41" s="17" t="s">
        <v>135</v>
      </c>
    </row>
    <row r="42" spans="1:2">
      <c r="A42" s="17" t="s">
        <v>11</v>
      </c>
      <c r="B42" s="17" t="s">
        <v>136</v>
      </c>
    </row>
    <row r="43" spans="1:2">
      <c r="A43" s="17" t="s">
        <v>50</v>
      </c>
      <c r="B43" s="17" t="s">
        <v>137</v>
      </c>
    </row>
    <row r="44" spans="1:2">
      <c r="A44" s="17" t="s">
        <v>70</v>
      </c>
      <c r="B44" s="17" t="s">
        <v>138</v>
      </c>
    </row>
    <row r="45" spans="1:2">
      <c r="A45" s="17" t="s">
        <v>20</v>
      </c>
      <c r="B45" s="17" t="s">
        <v>139</v>
      </c>
    </row>
    <row r="46" spans="1:2">
      <c r="A46" s="17" t="s">
        <v>86</v>
      </c>
      <c r="B46" s="17" t="s">
        <v>140</v>
      </c>
    </row>
    <row r="47" spans="1:2">
      <c r="A47" s="17" t="s">
        <v>36</v>
      </c>
      <c r="B47" s="17" t="s">
        <v>141</v>
      </c>
    </row>
    <row r="48" spans="1:2">
      <c r="A48" s="17" t="s">
        <v>53</v>
      </c>
      <c r="B48" s="17" t="s">
        <v>142</v>
      </c>
    </row>
    <row r="49" spans="1:2">
      <c r="A49" s="17" t="s">
        <v>15</v>
      </c>
      <c r="B49" s="17" t="s">
        <v>143</v>
      </c>
    </row>
    <row r="50" spans="1:2">
      <c r="A50" s="17" t="s">
        <v>38</v>
      </c>
      <c r="B50" s="17" t="s">
        <v>144</v>
      </c>
    </row>
    <row r="51" spans="1:2">
      <c r="A51" s="17" t="s">
        <v>145</v>
      </c>
    </row>
    <row r="52" spans="1:2">
      <c r="A52" s="17" t="s">
        <v>90</v>
      </c>
      <c r="B52" s="17" t="s">
        <v>146</v>
      </c>
    </row>
    <row r="53" spans="1:2">
      <c r="A53" s="17" t="s">
        <v>73</v>
      </c>
      <c r="B53" s="17" t="s">
        <v>147</v>
      </c>
    </row>
    <row r="54" spans="1:2">
      <c r="A54" s="17" t="s">
        <v>148</v>
      </c>
      <c r="B54" s="17" t="s">
        <v>211</v>
      </c>
    </row>
    <row r="55" spans="1:2">
      <c r="A55" s="17" t="s">
        <v>13</v>
      </c>
      <c r="B55" s="17" t="s">
        <v>149</v>
      </c>
    </row>
    <row r="56" spans="1:2">
      <c r="A56" s="17" t="s">
        <v>29</v>
      </c>
      <c r="B56" s="17" t="s">
        <v>150</v>
      </c>
    </row>
    <row r="57" spans="1:2">
      <c r="A57" s="17" t="s">
        <v>46</v>
      </c>
      <c r="B57" s="17" t="s">
        <v>151</v>
      </c>
    </row>
    <row r="58" spans="1:2">
      <c r="A58" s="17" t="s">
        <v>40</v>
      </c>
      <c r="B58" s="17" t="s">
        <v>152</v>
      </c>
    </row>
    <row r="59" spans="1:2">
      <c r="A59" s="17" t="s">
        <v>59</v>
      </c>
      <c r="B59" s="17" t="s">
        <v>212</v>
      </c>
    </row>
    <row r="60" spans="1:2">
      <c r="A60" s="17" t="s">
        <v>21</v>
      </c>
      <c r="B60" s="17" t="s">
        <v>153</v>
      </c>
    </row>
    <row r="61" spans="1:2">
      <c r="A61" s="17" t="s">
        <v>154</v>
      </c>
      <c r="B61" s="17" t="s">
        <v>155</v>
      </c>
    </row>
    <row r="62" spans="1:2">
      <c r="A62" s="17" t="s">
        <v>24</v>
      </c>
      <c r="B62" s="17" t="s">
        <v>156</v>
      </c>
    </row>
    <row r="63" spans="1:2">
      <c r="A63" s="17" t="s">
        <v>14</v>
      </c>
      <c r="B63" s="17" t="s">
        <v>157</v>
      </c>
    </row>
    <row r="64" spans="1:2">
      <c r="A64" s="17" t="s">
        <v>51</v>
      </c>
      <c r="B64" s="17" t="s">
        <v>158</v>
      </c>
    </row>
    <row r="65" spans="1:2">
      <c r="A65" s="17" t="s">
        <v>159</v>
      </c>
    </row>
    <row r="66" spans="1:2">
      <c r="A66" s="17" t="s">
        <v>88</v>
      </c>
      <c r="B66" s="17" t="s">
        <v>160</v>
      </c>
    </row>
    <row r="67" spans="1:2">
      <c r="A67" s="17" t="s">
        <v>84</v>
      </c>
      <c r="B67" s="17" t="s">
        <v>161</v>
      </c>
    </row>
    <row r="68" spans="1:2">
      <c r="A68" s="17" t="s">
        <v>48</v>
      </c>
      <c r="B68" s="17" t="s">
        <v>162</v>
      </c>
    </row>
    <row r="69" spans="1:2">
      <c r="A69" s="17" t="s">
        <v>74</v>
      </c>
      <c r="B69" s="17" t="s">
        <v>163</v>
      </c>
    </row>
    <row r="70" spans="1:2">
      <c r="A70" s="17" t="s">
        <v>83</v>
      </c>
      <c r="B70" s="17" t="s">
        <v>164</v>
      </c>
    </row>
    <row r="71" spans="1:2">
      <c r="A71" s="17" t="s">
        <v>80</v>
      </c>
      <c r="B71" s="17" t="s">
        <v>165</v>
      </c>
    </row>
    <row r="72" spans="1:2">
      <c r="A72" s="17" t="s">
        <v>52</v>
      </c>
      <c r="B72" s="17" t="s">
        <v>166</v>
      </c>
    </row>
    <row r="73" spans="1:2">
      <c r="A73" s="17" t="s">
        <v>9</v>
      </c>
      <c r="B73" s="17" t="s">
        <v>167</v>
      </c>
    </row>
    <row r="74" spans="1:2">
      <c r="A74" s="17" t="s">
        <v>168</v>
      </c>
      <c r="B74" s="17" t="s">
        <v>169</v>
      </c>
    </row>
    <row r="75" spans="1:2">
      <c r="A75" s="17" t="s">
        <v>170</v>
      </c>
      <c r="B75" s="17" t="s">
        <v>171</v>
      </c>
    </row>
    <row r="76" spans="1:2">
      <c r="A76" s="17" t="s">
        <v>172</v>
      </c>
      <c r="B76" s="17" t="s">
        <v>173</v>
      </c>
    </row>
    <row r="77" spans="1:2">
      <c r="A77" s="17" t="s">
        <v>79</v>
      </c>
      <c r="B77" s="17" t="s">
        <v>174</v>
      </c>
    </row>
    <row r="78" spans="1:2">
      <c r="A78" s="17" t="s">
        <v>175</v>
      </c>
      <c r="B78" s="17" t="s">
        <v>176</v>
      </c>
    </row>
    <row r="79" spans="1:2">
      <c r="A79" s="17" t="s">
        <v>177</v>
      </c>
    </row>
    <row r="80" spans="1:2">
      <c r="A80" s="17" t="s">
        <v>61</v>
      </c>
      <c r="B80" s="17" t="s">
        <v>178</v>
      </c>
    </row>
    <row r="81" spans="1:2">
      <c r="A81" s="17" t="s">
        <v>179</v>
      </c>
    </row>
    <row r="82" spans="1:2">
      <c r="A82" s="17" t="s">
        <v>180</v>
      </c>
      <c r="B82" s="17" t="s">
        <v>181</v>
      </c>
    </row>
    <row r="83" spans="1:2">
      <c r="A83" s="17" t="s">
        <v>35</v>
      </c>
      <c r="B83" s="17" t="s">
        <v>182</v>
      </c>
    </row>
    <row r="84" spans="1:2">
      <c r="A84" s="17" t="s">
        <v>183</v>
      </c>
    </row>
    <row r="85" spans="1:2">
      <c r="A85" s="17" t="s">
        <v>75</v>
      </c>
      <c r="B85" s="17" t="s">
        <v>184</v>
      </c>
    </row>
    <row r="86" spans="1:2">
      <c r="A86" s="17" t="s">
        <v>66</v>
      </c>
      <c r="B86" s="17" t="s">
        <v>185</v>
      </c>
    </row>
    <row r="87" spans="1:2">
      <c r="A87" s="17" t="s">
        <v>186</v>
      </c>
      <c r="B87" s="17" t="s">
        <v>187</v>
      </c>
    </row>
    <row r="88" spans="1:2">
      <c r="A88" s="17" t="s">
        <v>43</v>
      </c>
      <c r="B88" s="17" t="s">
        <v>188</v>
      </c>
    </row>
    <row r="89" spans="1:2">
      <c r="A89" s="17" t="s">
        <v>189</v>
      </c>
    </row>
    <row r="90" spans="1:2">
      <c r="A90" s="17" t="s">
        <v>31</v>
      </c>
      <c r="B90" s="17" t="s">
        <v>190</v>
      </c>
    </row>
    <row r="91" spans="1:2">
      <c r="A91" s="17" t="s">
        <v>81</v>
      </c>
      <c r="B91" s="17" t="s">
        <v>191</v>
      </c>
    </row>
    <row r="92" spans="1:2">
      <c r="A92" s="17" t="s">
        <v>56</v>
      </c>
      <c r="B92" s="17" t="s">
        <v>192</v>
      </c>
    </row>
    <row r="93" spans="1:2">
      <c r="A93" s="17" t="s">
        <v>27</v>
      </c>
      <c r="B93" s="17" t="s">
        <v>193</v>
      </c>
    </row>
    <row r="94" spans="1:2">
      <c r="A94" s="17" t="s">
        <v>82</v>
      </c>
      <c r="B94" s="17" t="s">
        <v>194</v>
      </c>
    </row>
    <row r="95" spans="1:2">
      <c r="A95" s="17" t="s">
        <v>54</v>
      </c>
      <c r="B95" s="17" t="s">
        <v>195</v>
      </c>
    </row>
    <row r="96" spans="1:2">
      <c r="A96" s="17" t="s">
        <v>45</v>
      </c>
      <c r="B96" s="17" t="s">
        <v>196</v>
      </c>
    </row>
    <row r="97" spans="1:2">
      <c r="A97" s="17" t="s">
        <v>76</v>
      </c>
      <c r="B97" s="17" t="s">
        <v>197</v>
      </c>
    </row>
    <row r="98" spans="1:2">
      <c r="A98" s="17" t="s">
        <v>198</v>
      </c>
      <c r="B98" s="17" t="s">
        <v>199</v>
      </c>
    </row>
    <row r="99" spans="1:2">
      <c r="A99" s="17" t="s">
        <v>68</v>
      </c>
      <c r="B99" s="17" t="s">
        <v>200</v>
      </c>
    </row>
    <row r="100" spans="1:2">
      <c r="A100" s="17" t="s">
        <v>67</v>
      </c>
    </row>
    <row r="101" spans="1:2">
      <c r="A101" s="17" t="s">
        <v>17</v>
      </c>
      <c r="B101" s="17" t="s">
        <v>201</v>
      </c>
    </row>
    <row r="102" spans="1:2">
      <c r="A102" s="17" t="s">
        <v>12</v>
      </c>
      <c r="B102" s="17" t="s">
        <v>202</v>
      </c>
    </row>
    <row r="103" spans="1:2">
      <c r="A103" s="17" t="s">
        <v>42</v>
      </c>
    </row>
    <row r="104" spans="1:2">
      <c r="A104" s="17" t="s">
        <v>203</v>
      </c>
      <c r="B104" s="17" t="s">
        <v>204</v>
      </c>
    </row>
    <row r="105" spans="1:2">
      <c r="A105" s="17" t="s">
        <v>205</v>
      </c>
      <c r="B105" s="17" t="s">
        <v>206</v>
      </c>
    </row>
    <row r="106" spans="1:2">
      <c r="A106" s="17" t="s">
        <v>44</v>
      </c>
      <c r="B106" s="17" t="s">
        <v>207</v>
      </c>
    </row>
    <row r="107" spans="1:2">
      <c r="A107" s="17" t="s">
        <v>16</v>
      </c>
      <c r="B107" s="17" t="s">
        <v>208</v>
      </c>
    </row>
    <row r="108" spans="1:2">
      <c r="A108" s="17" t="s">
        <v>62</v>
      </c>
    </row>
    <row r="109" spans="1:2">
      <c r="A109" s="17" t="s">
        <v>25</v>
      </c>
      <c r="B109" s="17" t="s">
        <v>209</v>
      </c>
    </row>
    <row r="110" spans="1:2">
      <c r="A110" s="17" t="s">
        <v>78</v>
      </c>
      <c r="B110" s="17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DESKTOP-SUNX</dc:creator>
  <cp:lastModifiedBy>YUL</cp:lastModifiedBy>
  <dcterms:created xsi:type="dcterms:W3CDTF">2023-07-25T05:56:00Z</dcterms:created>
  <dcterms:modified xsi:type="dcterms:W3CDTF">2023-07-27T05:58:05Z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C8CA31EE394A4839B3AEC47BA36D1FE1_13</vt:lpwstr>
  </property>
  <property fmtid="{D5CDD505-2E9C-101B-9397-08002B2CF9AE}" pid="3" name="KSOProductBuildVer">
    <vt:lpwstr>2052-12.1.0.15120</vt:lpwstr>
  </property>
</Properties>
</file>