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oursera\Supply Chain Management\Supply Chain Planning\Week 2\"/>
    </mc:Choice>
  </mc:AlternateContent>
  <xr:revisionPtr revIDLastSave="0" documentId="13_ncr:1_{2BD99081-35AD-4769-B3C7-CFB18903168A}" xr6:coauthVersionLast="45" xr6:coauthVersionMax="45" xr10:uidLastSave="{00000000-0000-0000-0000-000000000000}"/>
  <bookViews>
    <workbookView xWindow="5760" yWindow="1428" windowWidth="17280" windowHeight="8964" xr2:uid="{00000000-000D-0000-FFFF-FFFF00000000}"/>
  </bookViews>
  <sheets>
    <sheet name="Forecast-Example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4" i="1"/>
  <c r="E4" i="1"/>
  <c r="H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H3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4" i="1"/>
</calcChain>
</file>

<file path=xl/sharedStrings.xml><?xml version="1.0" encoding="utf-8"?>
<sst xmlns="http://schemas.openxmlformats.org/spreadsheetml/2006/main" count="8" uniqueCount="7">
  <si>
    <t>Demand</t>
  </si>
  <si>
    <t>Forecast</t>
  </si>
  <si>
    <t>Error</t>
  </si>
  <si>
    <t>Mean Error</t>
  </si>
  <si>
    <t>Mean Abs % Error</t>
  </si>
  <si>
    <t>SquaredError</t>
  </si>
  <si>
    <t>Abs 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</si>
</sst>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85" zoomScaleNormal="85" workbookViewId="0">
      <selection activeCell="K14" sqref="K14"/>
    </sheetView>
  </sheetViews>
  <sheetFormatPr defaultRowHeight="14.4" x14ac:dyDescent="0.3"/>
  <cols>
    <col min="5" max="5" width="14.88671875" customWidth="1"/>
    <col min="6" max="6" width="12.77734375" customWidth="1"/>
    <col min="7" max="7" width="15.88671875" customWidth="1"/>
    <col min="8" max="8" width="5.21875" bestFit="1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6</v>
      </c>
      <c r="F1" t="s">
        <v>5</v>
      </c>
    </row>
    <row r="2" spans="1:8" x14ac:dyDescent="0.3">
      <c r="A2">
        <v>20</v>
      </c>
    </row>
    <row r="3" spans="1:8" x14ac:dyDescent="0.3">
      <c r="A3">
        <v>24</v>
      </c>
      <c r="G3" t="s">
        <v>3</v>
      </c>
      <c r="H3" s="1">
        <f>AVERAGE(D4:D31)</f>
        <v>-0.7142857142857143</v>
      </c>
    </row>
    <row r="4" spans="1:8" x14ac:dyDescent="0.3">
      <c r="A4">
        <v>24</v>
      </c>
      <c r="B4">
        <f>ROUND(AVERAGE($A$2:A3),0)</f>
        <v>22</v>
      </c>
      <c r="D4">
        <f>A4-B4</f>
        <v>2</v>
      </c>
      <c r="E4" s="1">
        <f>ABS(D4)/A4</f>
        <v>8.3333333333333329E-2</v>
      </c>
      <c r="F4">
        <f>D4^2</f>
        <v>4</v>
      </c>
      <c r="G4" t="s">
        <v>4</v>
      </c>
      <c r="H4" s="1">
        <f>AVERAGE(E4:E31)</f>
        <v>0.13583511936082943</v>
      </c>
    </row>
    <row r="5" spans="1:8" x14ac:dyDescent="0.3">
      <c r="A5">
        <v>16</v>
      </c>
      <c r="B5">
        <f>ROUND(AVERAGE($A$2:A4),0)</f>
        <v>23</v>
      </c>
      <c r="D5">
        <f t="shared" ref="D5:D32" si="0">A5-B5</f>
        <v>-7</v>
      </c>
      <c r="E5" s="1">
        <f t="shared" ref="E5:E31" si="1">ABS(D5)/A5</f>
        <v>0.4375</v>
      </c>
      <c r="F5">
        <f t="shared" ref="F5:F31" si="2">D5^2</f>
        <v>49</v>
      </c>
      <c r="G5" t="s">
        <v>5</v>
      </c>
      <c r="H5" s="1">
        <f>AVERAGE(F4:F31)</f>
        <v>8.8571428571428577</v>
      </c>
    </row>
    <row r="6" spans="1:8" x14ac:dyDescent="0.3">
      <c r="A6">
        <v>20</v>
      </c>
      <c r="B6">
        <f>ROUND(AVERAGE($A$2:A5),0)</f>
        <v>21</v>
      </c>
      <c r="D6">
        <f t="shared" si="0"/>
        <v>-1</v>
      </c>
      <c r="E6" s="1">
        <f t="shared" si="1"/>
        <v>0.05</v>
      </c>
      <c r="F6">
        <f t="shared" si="2"/>
        <v>1</v>
      </c>
    </row>
    <row r="7" spans="1:8" x14ac:dyDescent="0.3">
      <c r="A7">
        <v>20</v>
      </c>
      <c r="B7">
        <f>ROUND(AVERAGE($A$2:A6),0)</f>
        <v>21</v>
      </c>
      <c r="D7">
        <f t="shared" si="0"/>
        <v>-1</v>
      </c>
      <c r="E7" s="1">
        <f t="shared" si="1"/>
        <v>0.05</v>
      </c>
      <c r="F7">
        <f t="shared" si="2"/>
        <v>1</v>
      </c>
    </row>
    <row r="8" spans="1:8" x14ac:dyDescent="0.3">
      <c r="A8">
        <v>17</v>
      </c>
      <c r="B8">
        <f>ROUND(AVERAGE($A$2:A7),0)</f>
        <v>21</v>
      </c>
      <c r="D8">
        <f t="shared" si="0"/>
        <v>-4</v>
      </c>
      <c r="E8" s="1">
        <f t="shared" si="1"/>
        <v>0.23529411764705882</v>
      </c>
      <c r="F8">
        <f t="shared" si="2"/>
        <v>16</v>
      </c>
    </row>
    <row r="9" spans="1:8" x14ac:dyDescent="0.3">
      <c r="A9">
        <v>22</v>
      </c>
      <c r="B9">
        <f>ROUND(AVERAGE($A$2:A8),0)</f>
        <v>20</v>
      </c>
      <c r="D9">
        <f t="shared" si="0"/>
        <v>2</v>
      </c>
      <c r="E9" s="1">
        <f t="shared" si="1"/>
        <v>9.0909090909090912E-2</v>
      </c>
      <c r="F9">
        <f t="shared" si="2"/>
        <v>4</v>
      </c>
    </row>
    <row r="10" spans="1:8" x14ac:dyDescent="0.3">
      <c r="A10">
        <v>22</v>
      </c>
      <c r="B10">
        <f>ROUND(AVERAGE($A$2:A9),0)</f>
        <v>20</v>
      </c>
      <c r="D10">
        <f t="shared" si="0"/>
        <v>2</v>
      </c>
      <c r="E10" s="1">
        <f t="shared" si="1"/>
        <v>9.0909090909090912E-2</v>
      </c>
      <c r="F10">
        <f t="shared" si="2"/>
        <v>4</v>
      </c>
    </row>
    <row r="11" spans="1:8" x14ac:dyDescent="0.3">
      <c r="A11">
        <v>20</v>
      </c>
      <c r="B11">
        <f>ROUND(AVERAGE($A$2:A10),0)</f>
        <v>21</v>
      </c>
      <c r="D11">
        <f t="shared" si="0"/>
        <v>-1</v>
      </c>
      <c r="E11" s="1">
        <f t="shared" si="1"/>
        <v>0.05</v>
      </c>
      <c r="F11">
        <f t="shared" si="2"/>
        <v>1</v>
      </c>
    </row>
    <row r="12" spans="1:8" x14ac:dyDescent="0.3">
      <c r="A12">
        <v>21</v>
      </c>
      <c r="B12">
        <f>ROUND(AVERAGE($A$2:A11),0)</f>
        <v>21</v>
      </c>
      <c r="D12">
        <f t="shared" si="0"/>
        <v>0</v>
      </c>
      <c r="E12" s="1">
        <f t="shared" si="1"/>
        <v>0</v>
      </c>
      <c r="F12">
        <f t="shared" si="2"/>
        <v>0</v>
      </c>
    </row>
    <row r="13" spans="1:8" x14ac:dyDescent="0.3">
      <c r="A13">
        <v>16</v>
      </c>
      <c r="B13">
        <f>ROUND(AVERAGE($A$2:A12),0)</f>
        <v>21</v>
      </c>
      <c r="D13">
        <f t="shared" si="0"/>
        <v>-5</v>
      </c>
      <c r="E13" s="1">
        <f t="shared" si="1"/>
        <v>0.3125</v>
      </c>
      <c r="F13">
        <f t="shared" si="2"/>
        <v>25</v>
      </c>
    </row>
    <row r="14" spans="1:8" x14ac:dyDescent="0.3">
      <c r="A14">
        <v>18</v>
      </c>
      <c r="B14">
        <f>ROUND(AVERAGE($A$2:A13),0)</f>
        <v>20</v>
      </c>
      <c r="D14">
        <f t="shared" si="0"/>
        <v>-2</v>
      </c>
      <c r="E14" s="1">
        <f t="shared" si="1"/>
        <v>0.1111111111111111</v>
      </c>
      <c r="F14">
        <f t="shared" si="2"/>
        <v>4</v>
      </c>
    </row>
    <row r="15" spans="1:8" x14ac:dyDescent="0.3">
      <c r="A15">
        <v>17</v>
      </c>
      <c r="B15">
        <f>ROUND(AVERAGE($A$2:A14),0)</f>
        <v>20</v>
      </c>
      <c r="D15">
        <f t="shared" si="0"/>
        <v>-3</v>
      </c>
      <c r="E15" s="1">
        <f t="shared" si="1"/>
        <v>0.17647058823529413</v>
      </c>
      <c r="F15">
        <f t="shared" si="2"/>
        <v>9</v>
      </c>
    </row>
    <row r="16" spans="1:8" x14ac:dyDescent="0.3">
      <c r="A16">
        <v>16</v>
      </c>
      <c r="B16">
        <f>ROUND(AVERAGE($A$2:A15),0)</f>
        <v>20</v>
      </c>
      <c r="D16">
        <f t="shared" si="0"/>
        <v>-4</v>
      </c>
      <c r="E16" s="1">
        <f t="shared" si="1"/>
        <v>0.25</v>
      </c>
      <c r="F16">
        <f t="shared" si="2"/>
        <v>16</v>
      </c>
    </row>
    <row r="17" spans="1:6" x14ac:dyDescent="0.3">
      <c r="A17">
        <v>19</v>
      </c>
      <c r="B17">
        <f>ROUND(AVERAGE($A$2:A16),0)</f>
        <v>20</v>
      </c>
      <c r="D17">
        <f t="shared" si="0"/>
        <v>-1</v>
      </c>
      <c r="E17" s="1">
        <f t="shared" si="1"/>
        <v>5.2631578947368418E-2</v>
      </c>
      <c r="F17">
        <f t="shared" si="2"/>
        <v>1</v>
      </c>
    </row>
    <row r="18" spans="1:6" x14ac:dyDescent="0.3">
      <c r="A18">
        <v>23</v>
      </c>
      <c r="B18">
        <f>ROUND(AVERAGE($A$2:A17),0)</f>
        <v>20</v>
      </c>
      <c r="D18">
        <f t="shared" si="0"/>
        <v>3</v>
      </c>
      <c r="E18" s="1">
        <f t="shared" si="1"/>
        <v>0.13043478260869565</v>
      </c>
      <c r="F18">
        <f t="shared" si="2"/>
        <v>9</v>
      </c>
    </row>
    <row r="19" spans="1:6" x14ac:dyDescent="0.3">
      <c r="A19">
        <v>20</v>
      </c>
      <c r="B19">
        <f>ROUND(AVERAGE($A$2:A18),0)</f>
        <v>20</v>
      </c>
      <c r="D19">
        <f t="shared" si="0"/>
        <v>0</v>
      </c>
      <c r="E19" s="1">
        <f t="shared" si="1"/>
        <v>0</v>
      </c>
      <c r="F19">
        <f t="shared" si="2"/>
        <v>0</v>
      </c>
    </row>
    <row r="20" spans="1:6" x14ac:dyDescent="0.3">
      <c r="A20">
        <v>23</v>
      </c>
      <c r="B20">
        <f>ROUND(AVERAGE($A$2:A19),0)</f>
        <v>20</v>
      </c>
      <c r="D20">
        <f t="shared" si="0"/>
        <v>3</v>
      </c>
      <c r="E20" s="1">
        <f t="shared" si="1"/>
        <v>0.13043478260869565</v>
      </c>
      <c r="F20">
        <f t="shared" si="2"/>
        <v>9</v>
      </c>
    </row>
    <row r="21" spans="1:6" x14ac:dyDescent="0.3">
      <c r="A21">
        <v>17</v>
      </c>
      <c r="B21">
        <f>ROUND(AVERAGE($A$2:A20),0)</f>
        <v>20</v>
      </c>
      <c r="D21">
        <f t="shared" si="0"/>
        <v>-3</v>
      </c>
      <c r="E21" s="1">
        <f t="shared" si="1"/>
        <v>0.17647058823529413</v>
      </c>
      <c r="F21">
        <f t="shared" si="2"/>
        <v>9</v>
      </c>
    </row>
    <row r="22" spans="1:6" x14ac:dyDescent="0.3">
      <c r="A22">
        <v>22</v>
      </c>
      <c r="B22">
        <f>ROUND(AVERAGE($A$2:A21),0)</f>
        <v>20</v>
      </c>
      <c r="D22">
        <f t="shared" si="0"/>
        <v>2</v>
      </c>
      <c r="E22" s="1">
        <f t="shared" si="1"/>
        <v>9.0909090909090912E-2</v>
      </c>
      <c r="F22">
        <f t="shared" si="2"/>
        <v>4</v>
      </c>
    </row>
    <row r="23" spans="1:6" x14ac:dyDescent="0.3">
      <c r="A23">
        <v>18</v>
      </c>
      <c r="B23">
        <f>ROUND(AVERAGE($A$2:A22),0)</f>
        <v>20</v>
      </c>
      <c r="D23">
        <f t="shared" si="0"/>
        <v>-2</v>
      </c>
      <c r="E23" s="1">
        <f t="shared" si="1"/>
        <v>0.1111111111111111</v>
      </c>
      <c r="F23">
        <f t="shared" si="2"/>
        <v>4</v>
      </c>
    </row>
    <row r="24" spans="1:6" x14ac:dyDescent="0.3">
      <c r="A24">
        <v>15</v>
      </c>
      <c r="B24">
        <f>ROUND(AVERAGE($A$2:A23),0)</f>
        <v>20</v>
      </c>
      <c r="D24">
        <f t="shared" si="0"/>
        <v>-5</v>
      </c>
      <c r="E24" s="1">
        <f t="shared" si="1"/>
        <v>0.33333333333333331</v>
      </c>
      <c r="F24">
        <f t="shared" si="2"/>
        <v>25</v>
      </c>
    </row>
    <row r="25" spans="1:6" x14ac:dyDescent="0.3">
      <c r="A25">
        <v>22</v>
      </c>
      <c r="B25">
        <f>ROUND(AVERAGE($A$2:A24),0)</f>
        <v>20</v>
      </c>
      <c r="D25">
        <f t="shared" si="0"/>
        <v>2</v>
      </c>
      <c r="E25" s="1">
        <f t="shared" si="1"/>
        <v>9.0909090909090912E-2</v>
      </c>
      <c r="F25">
        <f t="shared" si="2"/>
        <v>4</v>
      </c>
    </row>
    <row r="26" spans="1:6" x14ac:dyDescent="0.3">
      <c r="A26">
        <v>23</v>
      </c>
      <c r="B26">
        <f>ROUND(AVERAGE($A$2:A25),0)</f>
        <v>20</v>
      </c>
      <c r="D26">
        <f t="shared" si="0"/>
        <v>3</v>
      </c>
      <c r="E26" s="1">
        <f t="shared" si="1"/>
        <v>0.13043478260869565</v>
      </c>
      <c r="F26">
        <f t="shared" si="2"/>
        <v>9</v>
      </c>
    </row>
    <row r="27" spans="1:6" x14ac:dyDescent="0.3">
      <c r="A27">
        <v>18</v>
      </c>
      <c r="B27">
        <f>ROUND(AVERAGE($A$2:A26),0)</f>
        <v>20</v>
      </c>
      <c r="D27">
        <f t="shared" si="0"/>
        <v>-2</v>
      </c>
      <c r="E27" s="1">
        <f t="shared" si="1"/>
        <v>0.1111111111111111</v>
      </c>
      <c r="F27">
        <f t="shared" si="2"/>
        <v>4</v>
      </c>
    </row>
    <row r="28" spans="1:6" x14ac:dyDescent="0.3">
      <c r="A28">
        <v>16</v>
      </c>
      <c r="B28">
        <f>ROUND(AVERAGE($A$2:A27),0)</f>
        <v>20</v>
      </c>
      <c r="D28">
        <f t="shared" si="0"/>
        <v>-4</v>
      </c>
      <c r="E28" s="1">
        <f t="shared" si="1"/>
        <v>0.25</v>
      </c>
      <c r="F28">
        <f t="shared" si="2"/>
        <v>16</v>
      </c>
    </row>
    <row r="29" spans="1:6" x14ac:dyDescent="0.3">
      <c r="A29">
        <v>22</v>
      </c>
      <c r="B29">
        <f>ROUND(AVERAGE($A$2:A28),0)</f>
        <v>20</v>
      </c>
      <c r="D29">
        <f t="shared" si="0"/>
        <v>2</v>
      </c>
      <c r="E29" s="1">
        <f t="shared" si="1"/>
        <v>9.0909090909090912E-2</v>
      </c>
      <c r="F29">
        <f t="shared" si="2"/>
        <v>4</v>
      </c>
    </row>
    <row r="30" spans="1:6" x14ac:dyDescent="0.3">
      <c r="A30">
        <v>20</v>
      </c>
      <c r="B30">
        <f>ROUND(AVERAGE($A$2:A29),0)</f>
        <v>20</v>
      </c>
      <c r="D30">
        <f t="shared" si="0"/>
        <v>0</v>
      </c>
      <c r="E30" s="1">
        <f t="shared" si="1"/>
        <v>0</v>
      </c>
      <c r="F30">
        <f t="shared" si="2"/>
        <v>0</v>
      </c>
    </row>
    <row r="31" spans="1:6" x14ac:dyDescent="0.3">
      <c r="A31">
        <v>24</v>
      </c>
      <c r="B31">
        <f>ROUND(AVERAGE($A$2:A30),0)</f>
        <v>20</v>
      </c>
      <c r="D31">
        <f t="shared" si="0"/>
        <v>4</v>
      </c>
      <c r="E31" s="1">
        <f t="shared" si="1"/>
        <v>0.16666666666666666</v>
      </c>
      <c r="F31">
        <f t="shared" si="2"/>
        <v>16</v>
      </c>
    </row>
    <row r="32" spans="1:6" x14ac:dyDescent="0.3">
      <c r="B32">
        <f>ROUND(AVERAGE($A$2:A31),0)</f>
        <v>20</v>
      </c>
      <c r="E3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Forecast-Example-Data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Thisispk</dc:creator>
  <cp:lastModifiedBy>Thisispk</cp:lastModifiedBy>
  <dcterms:created xsi:type="dcterms:W3CDTF">2020-06-09T12:03:11Z</dcterms:created>
  <dcterms:modified xsi:type="dcterms:W3CDTF">2020-06-10T08:16:29Z</dcterms:modified>
</cp:coreProperties>
</file>