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Coursera\Supply Chain Management\Supply Chain Planning\Week 3\"/>
    </mc:Choice>
  </mc:AlternateContent>
  <xr:revisionPtr revIDLastSave="0" documentId="13_ncr:1_{DAD2F11C-63B6-47C3-B98D-A5655DB12E86}" xr6:coauthVersionLast="45" xr6:coauthVersionMax="45" xr10:uidLastSave="{00000000-0000-0000-0000-000000000000}"/>
  <bookViews>
    <workbookView xWindow="1152" yWindow="1152" windowWidth="15024" windowHeight="8964" xr2:uid="{00000000-000D-0000-FFFF-FFFF00000000}"/>
  </bookViews>
  <sheets>
    <sheet name="Exponential-Forecast-Quiz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7" i="1" l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45" i="1"/>
  <c r="D177" i="1"/>
  <c r="E142" i="1"/>
  <c r="D142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10" i="1"/>
  <c r="D107" i="1"/>
  <c r="F107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75" i="1"/>
  <c r="F72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40" i="1"/>
  <c r="E72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40" i="1"/>
  <c r="D37" i="1"/>
  <c r="F37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5" i="1"/>
  <c r="F177" i="1"/>
  <c r="F142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45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10" i="1"/>
  <c r="E107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75" i="1"/>
  <c r="D72" i="1"/>
  <c r="E37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45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10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75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4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5" i="1"/>
  <c r="C175" i="1"/>
  <c r="C140" i="1"/>
  <c r="C105" i="1"/>
  <c r="C70" i="1"/>
  <c r="C35" i="1"/>
  <c r="C147" i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46" i="1"/>
  <c r="C112" i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11" i="1"/>
  <c r="C77" i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76" i="1"/>
  <c r="C42" i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41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6" i="1"/>
</calcChain>
</file>

<file path=xl/sharedStrings.xml><?xml version="1.0" encoding="utf-8"?>
<sst xmlns="http://schemas.openxmlformats.org/spreadsheetml/2006/main" count="51" uniqueCount="15">
  <si>
    <t>Period</t>
  </si>
  <si>
    <t>Product A</t>
  </si>
  <si>
    <t>Product B</t>
  </si>
  <si>
    <t>Product C</t>
  </si>
  <si>
    <t>Product D</t>
  </si>
  <si>
    <t>Product E</t>
  </si>
  <si>
    <t>Exp. Forecast</t>
  </si>
  <si>
    <t>Alpha:</t>
  </si>
  <si>
    <t>Error</t>
  </si>
  <si>
    <t>SE</t>
  </si>
  <si>
    <t>MSE</t>
  </si>
  <si>
    <t>ME</t>
  </si>
  <si>
    <t>APE</t>
  </si>
  <si>
    <t>MAPE</t>
  </si>
  <si>
    <t>Note: MAPE is calulate in decimal, Please Multiply it by 100 while to obtain the xx.xx%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</si>
</sst>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7"/>
  <sheetViews>
    <sheetView tabSelected="1" zoomScale="70" zoomScaleNormal="70" workbookViewId="0">
      <selection activeCell="J19" sqref="J19"/>
    </sheetView>
  </sheetViews>
  <sheetFormatPr defaultRowHeight="14.4" x14ac:dyDescent="0.3"/>
  <cols>
    <col min="3" max="3" width="11.77734375" customWidth="1"/>
  </cols>
  <sheetData>
    <row r="1" spans="1:12" x14ac:dyDescent="0.3">
      <c r="A1" s="3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2" x14ac:dyDescent="0.3">
      <c r="A3" t="s">
        <v>7</v>
      </c>
      <c r="B3">
        <v>0.1</v>
      </c>
    </row>
    <row r="4" spans="1:12" x14ac:dyDescent="0.3">
      <c r="A4" t="s">
        <v>0</v>
      </c>
      <c r="B4" t="s">
        <v>1</v>
      </c>
      <c r="C4" t="s">
        <v>6</v>
      </c>
      <c r="D4" t="s">
        <v>8</v>
      </c>
      <c r="E4" t="s">
        <v>9</v>
      </c>
      <c r="F4" t="s">
        <v>12</v>
      </c>
    </row>
    <row r="5" spans="1:12" x14ac:dyDescent="0.3">
      <c r="A5">
        <v>1</v>
      </c>
      <c r="B5">
        <v>96</v>
      </c>
      <c r="C5">
        <v>96</v>
      </c>
      <c r="D5">
        <f>B5-C5</f>
        <v>0</v>
      </c>
      <c r="E5">
        <f>D5^2</f>
        <v>0</v>
      </c>
      <c r="F5">
        <f>ABS(D5)/B5</f>
        <v>0</v>
      </c>
    </row>
    <row r="6" spans="1:12" x14ac:dyDescent="0.3">
      <c r="A6">
        <v>2</v>
      </c>
      <c r="B6">
        <v>98</v>
      </c>
      <c r="C6">
        <f>ROUND(($B$3*B5+(1-$B$3)*C5),0)</f>
        <v>96</v>
      </c>
      <c r="D6">
        <f t="shared" ref="D6:D35" si="0">B6-C6</f>
        <v>2</v>
      </c>
      <c r="E6">
        <f t="shared" ref="E6:E34" si="1">D6^2</f>
        <v>4</v>
      </c>
      <c r="F6">
        <f t="shared" ref="F6:F34" si="2">ABS(D6)/B6</f>
        <v>2.0408163265306121E-2</v>
      </c>
    </row>
    <row r="7" spans="1:12" x14ac:dyDescent="0.3">
      <c r="A7">
        <v>3</v>
      </c>
      <c r="B7">
        <v>103</v>
      </c>
      <c r="C7">
        <f t="shared" ref="C7:C35" si="3">ROUND(($B$3*B6+(1-$B$3)*C6),0)</f>
        <v>96</v>
      </c>
      <c r="D7">
        <f t="shared" si="0"/>
        <v>7</v>
      </c>
      <c r="E7">
        <f t="shared" si="1"/>
        <v>49</v>
      </c>
      <c r="F7">
        <f t="shared" si="2"/>
        <v>6.7961165048543687E-2</v>
      </c>
    </row>
    <row r="8" spans="1:12" x14ac:dyDescent="0.3">
      <c r="A8">
        <v>4</v>
      </c>
      <c r="B8">
        <v>97</v>
      </c>
      <c r="C8">
        <f t="shared" si="3"/>
        <v>97</v>
      </c>
      <c r="D8">
        <f t="shared" si="0"/>
        <v>0</v>
      </c>
      <c r="E8">
        <f t="shared" si="1"/>
        <v>0</v>
      </c>
      <c r="F8">
        <f t="shared" si="2"/>
        <v>0</v>
      </c>
    </row>
    <row r="9" spans="1:12" x14ac:dyDescent="0.3">
      <c r="A9">
        <v>5</v>
      </c>
      <c r="B9">
        <v>104</v>
      </c>
      <c r="C9">
        <f t="shared" si="3"/>
        <v>97</v>
      </c>
      <c r="D9">
        <f t="shared" si="0"/>
        <v>7</v>
      </c>
      <c r="E9">
        <f t="shared" si="1"/>
        <v>49</v>
      </c>
      <c r="F9">
        <f t="shared" si="2"/>
        <v>6.7307692307692304E-2</v>
      </c>
    </row>
    <row r="10" spans="1:12" x14ac:dyDescent="0.3">
      <c r="A10">
        <v>6</v>
      </c>
      <c r="B10">
        <v>96</v>
      </c>
      <c r="C10">
        <f t="shared" si="3"/>
        <v>98</v>
      </c>
      <c r="D10">
        <f t="shared" si="0"/>
        <v>-2</v>
      </c>
      <c r="E10">
        <f t="shared" si="1"/>
        <v>4</v>
      </c>
      <c r="F10">
        <f t="shared" si="2"/>
        <v>2.0833333333333332E-2</v>
      </c>
    </row>
    <row r="11" spans="1:12" x14ac:dyDescent="0.3">
      <c r="A11">
        <v>7</v>
      </c>
      <c r="B11">
        <v>103</v>
      </c>
      <c r="C11">
        <f t="shared" si="3"/>
        <v>98</v>
      </c>
      <c r="D11">
        <f t="shared" si="0"/>
        <v>5</v>
      </c>
      <c r="E11">
        <f t="shared" si="1"/>
        <v>25</v>
      </c>
      <c r="F11">
        <f t="shared" si="2"/>
        <v>4.8543689320388349E-2</v>
      </c>
    </row>
    <row r="12" spans="1:12" x14ac:dyDescent="0.3">
      <c r="A12">
        <v>8</v>
      </c>
      <c r="B12">
        <v>103</v>
      </c>
      <c r="C12">
        <f t="shared" si="3"/>
        <v>99</v>
      </c>
      <c r="D12">
        <f t="shared" si="0"/>
        <v>4</v>
      </c>
      <c r="E12">
        <f t="shared" si="1"/>
        <v>16</v>
      </c>
      <c r="F12">
        <f t="shared" si="2"/>
        <v>3.8834951456310676E-2</v>
      </c>
    </row>
    <row r="13" spans="1:12" x14ac:dyDescent="0.3">
      <c r="A13">
        <v>9</v>
      </c>
      <c r="B13">
        <v>103</v>
      </c>
      <c r="C13">
        <f t="shared" si="3"/>
        <v>99</v>
      </c>
      <c r="D13">
        <f t="shared" si="0"/>
        <v>4</v>
      </c>
      <c r="E13">
        <f t="shared" si="1"/>
        <v>16</v>
      </c>
      <c r="F13">
        <f t="shared" si="2"/>
        <v>3.8834951456310676E-2</v>
      </c>
    </row>
    <row r="14" spans="1:12" x14ac:dyDescent="0.3">
      <c r="A14">
        <v>10</v>
      </c>
      <c r="B14">
        <v>103</v>
      </c>
      <c r="C14">
        <f t="shared" si="3"/>
        <v>99</v>
      </c>
      <c r="D14">
        <f t="shared" si="0"/>
        <v>4</v>
      </c>
      <c r="E14">
        <f t="shared" si="1"/>
        <v>16</v>
      </c>
      <c r="F14">
        <f t="shared" si="2"/>
        <v>3.8834951456310676E-2</v>
      </c>
    </row>
    <row r="15" spans="1:12" x14ac:dyDescent="0.3">
      <c r="A15">
        <v>11</v>
      </c>
      <c r="B15">
        <v>99</v>
      </c>
      <c r="C15">
        <f t="shared" si="3"/>
        <v>99</v>
      </c>
      <c r="D15">
        <f t="shared" si="0"/>
        <v>0</v>
      </c>
      <c r="E15">
        <f t="shared" si="1"/>
        <v>0</v>
      </c>
      <c r="F15">
        <f t="shared" si="2"/>
        <v>0</v>
      </c>
    </row>
    <row r="16" spans="1:12" x14ac:dyDescent="0.3">
      <c r="A16">
        <v>12</v>
      </c>
      <c r="B16">
        <v>103</v>
      </c>
      <c r="C16">
        <f t="shared" si="3"/>
        <v>99</v>
      </c>
      <c r="D16">
        <f t="shared" si="0"/>
        <v>4</v>
      </c>
      <c r="E16">
        <f t="shared" si="1"/>
        <v>16</v>
      </c>
      <c r="F16">
        <f t="shared" si="2"/>
        <v>3.8834951456310676E-2</v>
      </c>
    </row>
    <row r="17" spans="1:6" x14ac:dyDescent="0.3">
      <c r="A17">
        <v>13</v>
      </c>
      <c r="B17">
        <v>100</v>
      </c>
      <c r="C17">
        <f t="shared" si="3"/>
        <v>99</v>
      </c>
      <c r="D17">
        <f t="shared" si="0"/>
        <v>1</v>
      </c>
      <c r="E17">
        <f t="shared" si="1"/>
        <v>1</v>
      </c>
      <c r="F17">
        <f t="shared" si="2"/>
        <v>0.01</v>
      </c>
    </row>
    <row r="18" spans="1:6" x14ac:dyDescent="0.3">
      <c r="A18">
        <v>14</v>
      </c>
      <c r="B18">
        <v>105</v>
      </c>
      <c r="C18">
        <f t="shared" si="3"/>
        <v>99</v>
      </c>
      <c r="D18">
        <f t="shared" si="0"/>
        <v>6</v>
      </c>
      <c r="E18">
        <f t="shared" si="1"/>
        <v>36</v>
      </c>
      <c r="F18">
        <f t="shared" si="2"/>
        <v>5.7142857142857141E-2</v>
      </c>
    </row>
    <row r="19" spans="1:6" x14ac:dyDescent="0.3">
      <c r="A19">
        <v>15</v>
      </c>
      <c r="B19">
        <v>96</v>
      </c>
      <c r="C19">
        <f t="shared" si="3"/>
        <v>100</v>
      </c>
      <c r="D19">
        <f t="shared" si="0"/>
        <v>-4</v>
      </c>
      <c r="E19">
        <f t="shared" si="1"/>
        <v>16</v>
      </c>
      <c r="F19">
        <f t="shared" si="2"/>
        <v>4.1666666666666664E-2</v>
      </c>
    </row>
    <row r="20" spans="1:6" x14ac:dyDescent="0.3">
      <c r="A20">
        <v>16</v>
      </c>
      <c r="B20">
        <v>97</v>
      </c>
      <c r="C20">
        <f t="shared" si="3"/>
        <v>100</v>
      </c>
      <c r="D20">
        <f t="shared" si="0"/>
        <v>-3</v>
      </c>
      <c r="E20">
        <f t="shared" si="1"/>
        <v>9</v>
      </c>
      <c r="F20">
        <f t="shared" si="2"/>
        <v>3.0927835051546393E-2</v>
      </c>
    </row>
    <row r="21" spans="1:6" x14ac:dyDescent="0.3">
      <c r="A21">
        <v>17</v>
      </c>
      <c r="B21">
        <v>103</v>
      </c>
      <c r="C21">
        <f t="shared" si="3"/>
        <v>100</v>
      </c>
      <c r="D21">
        <f t="shared" si="0"/>
        <v>3</v>
      </c>
      <c r="E21">
        <f t="shared" si="1"/>
        <v>9</v>
      </c>
      <c r="F21">
        <f t="shared" si="2"/>
        <v>2.9126213592233011E-2</v>
      </c>
    </row>
    <row r="22" spans="1:6" x14ac:dyDescent="0.3">
      <c r="A22">
        <v>18</v>
      </c>
      <c r="B22">
        <v>100</v>
      </c>
      <c r="C22">
        <f t="shared" si="3"/>
        <v>100</v>
      </c>
      <c r="D22">
        <f t="shared" si="0"/>
        <v>0</v>
      </c>
      <c r="E22">
        <f t="shared" si="1"/>
        <v>0</v>
      </c>
      <c r="F22">
        <f t="shared" si="2"/>
        <v>0</v>
      </c>
    </row>
    <row r="23" spans="1:6" x14ac:dyDescent="0.3">
      <c r="A23">
        <v>19</v>
      </c>
      <c r="B23">
        <v>102</v>
      </c>
      <c r="C23">
        <f t="shared" si="3"/>
        <v>100</v>
      </c>
      <c r="D23">
        <f t="shared" si="0"/>
        <v>2</v>
      </c>
      <c r="E23">
        <f t="shared" si="1"/>
        <v>4</v>
      </c>
      <c r="F23">
        <f t="shared" si="2"/>
        <v>1.9607843137254902E-2</v>
      </c>
    </row>
    <row r="24" spans="1:6" x14ac:dyDescent="0.3">
      <c r="A24">
        <v>20</v>
      </c>
      <c r="B24">
        <v>100</v>
      </c>
      <c r="C24">
        <f t="shared" si="3"/>
        <v>100</v>
      </c>
      <c r="D24">
        <f t="shared" si="0"/>
        <v>0</v>
      </c>
      <c r="E24">
        <f t="shared" si="1"/>
        <v>0</v>
      </c>
      <c r="F24">
        <f t="shared" si="2"/>
        <v>0</v>
      </c>
    </row>
    <row r="25" spans="1:6" x14ac:dyDescent="0.3">
      <c r="A25">
        <v>21</v>
      </c>
      <c r="B25">
        <v>97</v>
      </c>
      <c r="C25">
        <f t="shared" si="3"/>
        <v>100</v>
      </c>
      <c r="D25">
        <f t="shared" si="0"/>
        <v>-3</v>
      </c>
      <c r="E25">
        <f t="shared" si="1"/>
        <v>9</v>
      </c>
      <c r="F25">
        <f t="shared" si="2"/>
        <v>3.0927835051546393E-2</v>
      </c>
    </row>
    <row r="26" spans="1:6" x14ac:dyDescent="0.3">
      <c r="A26">
        <v>22</v>
      </c>
      <c r="B26">
        <v>99</v>
      </c>
      <c r="C26">
        <f t="shared" si="3"/>
        <v>100</v>
      </c>
      <c r="D26">
        <f t="shared" si="0"/>
        <v>-1</v>
      </c>
      <c r="E26">
        <f t="shared" si="1"/>
        <v>1</v>
      </c>
      <c r="F26">
        <f t="shared" si="2"/>
        <v>1.0101010101010102E-2</v>
      </c>
    </row>
    <row r="27" spans="1:6" x14ac:dyDescent="0.3">
      <c r="A27">
        <v>23</v>
      </c>
      <c r="B27">
        <v>95</v>
      </c>
      <c r="C27">
        <f t="shared" si="3"/>
        <v>100</v>
      </c>
      <c r="D27">
        <f t="shared" si="0"/>
        <v>-5</v>
      </c>
      <c r="E27">
        <f t="shared" si="1"/>
        <v>25</v>
      </c>
      <c r="F27">
        <f t="shared" si="2"/>
        <v>5.2631578947368418E-2</v>
      </c>
    </row>
    <row r="28" spans="1:6" x14ac:dyDescent="0.3">
      <c r="A28">
        <v>24</v>
      </c>
      <c r="B28">
        <v>99</v>
      </c>
      <c r="C28">
        <f t="shared" si="3"/>
        <v>100</v>
      </c>
      <c r="D28">
        <f t="shared" si="0"/>
        <v>-1</v>
      </c>
      <c r="E28">
        <f t="shared" si="1"/>
        <v>1</v>
      </c>
      <c r="F28">
        <f t="shared" si="2"/>
        <v>1.0101010101010102E-2</v>
      </c>
    </row>
    <row r="29" spans="1:6" x14ac:dyDescent="0.3">
      <c r="A29">
        <v>25</v>
      </c>
      <c r="B29">
        <v>102</v>
      </c>
      <c r="C29">
        <f t="shared" si="3"/>
        <v>100</v>
      </c>
      <c r="D29">
        <f t="shared" si="0"/>
        <v>2</v>
      </c>
      <c r="E29">
        <f t="shared" si="1"/>
        <v>4</v>
      </c>
      <c r="F29">
        <f t="shared" si="2"/>
        <v>1.9607843137254902E-2</v>
      </c>
    </row>
    <row r="30" spans="1:6" x14ac:dyDescent="0.3">
      <c r="A30">
        <v>26</v>
      </c>
      <c r="B30">
        <v>105</v>
      </c>
      <c r="C30">
        <f t="shared" si="3"/>
        <v>100</v>
      </c>
      <c r="D30">
        <f t="shared" si="0"/>
        <v>5</v>
      </c>
      <c r="E30">
        <f t="shared" si="1"/>
        <v>25</v>
      </c>
      <c r="F30">
        <f t="shared" si="2"/>
        <v>4.7619047619047616E-2</v>
      </c>
    </row>
    <row r="31" spans="1:6" x14ac:dyDescent="0.3">
      <c r="A31">
        <v>27</v>
      </c>
      <c r="B31">
        <v>100</v>
      </c>
      <c r="C31">
        <f t="shared" si="3"/>
        <v>101</v>
      </c>
      <c r="D31">
        <f t="shared" si="0"/>
        <v>-1</v>
      </c>
      <c r="E31">
        <f t="shared" si="1"/>
        <v>1</v>
      </c>
      <c r="F31">
        <f t="shared" si="2"/>
        <v>0.01</v>
      </c>
    </row>
    <row r="32" spans="1:6" x14ac:dyDescent="0.3">
      <c r="A32">
        <v>28</v>
      </c>
      <c r="B32">
        <v>96</v>
      </c>
      <c r="C32">
        <f t="shared" si="3"/>
        <v>101</v>
      </c>
      <c r="D32">
        <f t="shared" si="0"/>
        <v>-5</v>
      </c>
      <c r="E32">
        <f t="shared" si="1"/>
        <v>25</v>
      </c>
      <c r="F32">
        <f t="shared" si="2"/>
        <v>5.2083333333333336E-2</v>
      </c>
    </row>
    <row r="33" spans="1:6" x14ac:dyDescent="0.3">
      <c r="A33">
        <v>29</v>
      </c>
      <c r="B33">
        <v>101</v>
      </c>
      <c r="C33">
        <f t="shared" si="3"/>
        <v>101</v>
      </c>
      <c r="D33">
        <f t="shared" si="0"/>
        <v>0</v>
      </c>
      <c r="E33">
        <f t="shared" si="1"/>
        <v>0</v>
      </c>
      <c r="F33">
        <f t="shared" si="2"/>
        <v>0</v>
      </c>
    </row>
    <row r="34" spans="1:6" x14ac:dyDescent="0.3">
      <c r="A34">
        <v>30</v>
      </c>
      <c r="B34">
        <v>98</v>
      </c>
      <c r="C34">
        <f t="shared" si="3"/>
        <v>101</v>
      </c>
      <c r="D34">
        <f t="shared" si="0"/>
        <v>-3</v>
      </c>
      <c r="E34">
        <f t="shared" si="1"/>
        <v>9</v>
      </c>
      <c r="F34">
        <f t="shared" si="2"/>
        <v>3.0612244897959183E-2</v>
      </c>
    </row>
    <row r="35" spans="1:6" x14ac:dyDescent="0.3">
      <c r="A35">
        <v>31</v>
      </c>
      <c r="C35">
        <f t="shared" si="3"/>
        <v>101</v>
      </c>
    </row>
    <row r="36" spans="1:6" x14ac:dyDescent="0.3">
      <c r="D36" t="s">
        <v>11</v>
      </c>
      <c r="E36" t="s">
        <v>10</v>
      </c>
      <c r="F36" t="s">
        <v>13</v>
      </c>
    </row>
    <row r="37" spans="1:6" x14ac:dyDescent="0.3">
      <c r="D37">
        <f>ROUND(AVERAGE(D6:D34),2)</f>
        <v>0.97</v>
      </c>
      <c r="E37">
        <f>ROUND(AVERAGE(E6:E34),2)</f>
        <v>12.76</v>
      </c>
      <c r="F37">
        <f>ROUND(AVERAGE(F6:F34),4)</f>
        <v>2.87E-2</v>
      </c>
    </row>
    <row r="38" spans="1:6" x14ac:dyDescent="0.3">
      <c r="A38" t="s">
        <v>7</v>
      </c>
      <c r="B38">
        <v>0.2</v>
      </c>
    </row>
    <row r="39" spans="1:6" x14ac:dyDescent="0.3">
      <c r="A39" t="s">
        <v>0</v>
      </c>
      <c r="B39" t="s">
        <v>2</v>
      </c>
      <c r="C39" t="s">
        <v>6</v>
      </c>
      <c r="D39" t="s">
        <v>8</v>
      </c>
      <c r="E39" t="s">
        <v>9</v>
      </c>
      <c r="F39" t="s">
        <v>12</v>
      </c>
    </row>
    <row r="40" spans="1:6" x14ac:dyDescent="0.3">
      <c r="A40">
        <v>1</v>
      </c>
      <c r="B40">
        <v>107</v>
      </c>
      <c r="C40">
        <v>107</v>
      </c>
      <c r="D40">
        <f>B40-C40</f>
        <v>0</v>
      </c>
      <c r="E40">
        <f>D40^2</f>
        <v>0</v>
      </c>
      <c r="F40">
        <f>ABS(D40)/B40</f>
        <v>0</v>
      </c>
    </row>
    <row r="41" spans="1:6" x14ac:dyDescent="0.3">
      <c r="A41">
        <v>2</v>
      </c>
      <c r="B41">
        <v>94</v>
      </c>
      <c r="C41">
        <f>ROUND(($B$38*B40+(1-$B$38)*C40),0)</f>
        <v>107</v>
      </c>
      <c r="D41">
        <f t="shared" ref="D41:D69" si="4">B41-C41</f>
        <v>-13</v>
      </c>
      <c r="E41">
        <f t="shared" ref="E41:E69" si="5">D41^2</f>
        <v>169</v>
      </c>
      <c r="F41">
        <f t="shared" ref="F41:F69" si="6">ABS(D41)/B41</f>
        <v>0.13829787234042554</v>
      </c>
    </row>
    <row r="42" spans="1:6" x14ac:dyDescent="0.3">
      <c r="A42">
        <v>3</v>
      </c>
      <c r="B42">
        <v>98</v>
      </c>
      <c r="C42">
        <f t="shared" ref="C42:C70" si="7">ROUND(($B$38*B41+(1-$B$38)*C41),0)</f>
        <v>104</v>
      </c>
      <c r="D42">
        <f t="shared" si="4"/>
        <v>-6</v>
      </c>
      <c r="E42">
        <f t="shared" si="5"/>
        <v>36</v>
      </c>
      <c r="F42">
        <f t="shared" si="6"/>
        <v>6.1224489795918366E-2</v>
      </c>
    </row>
    <row r="43" spans="1:6" x14ac:dyDescent="0.3">
      <c r="A43">
        <v>4</v>
      </c>
      <c r="B43">
        <v>100</v>
      </c>
      <c r="C43">
        <f t="shared" si="7"/>
        <v>103</v>
      </c>
      <c r="D43">
        <f t="shared" si="4"/>
        <v>-3</v>
      </c>
      <c r="E43">
        <f t="shared" si="5"/>
        <v>9</v>
      </c>
      <c r="F43">
        <f t="shared" si="6"/>
        <v>0.03</v>
      </c>
    </row>
    <row r="44" spans="1:6" x14ac:dyDescent="0.3">
      <c r="A44">
        <v>5</v>
      </c>
      <c r="B44">
        <v>95</v>
      </c>
      <c r="C44">
        <f t="shared" si="7"/>
        <v>102</v>
      </c>
      <c r="D44">
        <f t="shared" si="4"/>
        <v>-7</v>
      </c>
      <c r="E44">
        <f t="shared" si="5"/>
        <v>49</v>
      </c>
      <c r="F44">
        <f t="shared" si="6"/>
        <v>7.3684210526315783E-2</v>
      </c>
    </row>
    <row r="45" spans="1:6" x14ac:dyDescent="0.3">
      <c r="A45">
        <v>6</v>
      </c>
      <c r="B45">
        <v>106</v>
      </c>
      <c r="C45">
        <f t="shared" si="7"/>
        <v>101</v>
      </c>
      <c r="D45">
        <f t="shared" si="4"/>
        <v>5</v>
      </c>
      <c r="E45">
        <f t="shared" si="5"/>
        <v>25</v>
      </c>
      <c r="F45">
        <f t="shared" si="6"/>
        <v>4.716981132075472E-2</v>
      </c>
    </row>
    <row r="46" spans="1:6" x14ac:dyDescent="0.3">
      <c r="A46">
        <v>7</v>
      </c>
      <c r="B46">
        <v>102</v>
      </c>
      <c r="C46">
        <f t="shared" si="7"/>
        <v>102</v>
      </c>
      <c r="D46">
        <f t="shared" si="4"/>
        <v>0</v>
      </c>
      <c r="E46">
        <f t="shared" si="5"/>
        <v>0</v>
      </c>
      <c r="F46">
        <f t="shared" si="6"/>
        <v>0</v>
      </c>
    </row>
    <row r="47" spans="1:6" x14ac:dyDescent="0.3">
      <c r="A47">
        <v>8</v>
      </c>
      <c r="B47">
        <v>104</v>
      </c>
      <c r="C47">
        <f t="shared" si="7"/>
        <v>102</v>
      </c>
      <c r="D47">
        <f t="shared" si="4"/>
        <v>2</v>
      </c>
      <c r="E47">
        <f t="shared" si="5"/>
        <v>4</v>
      </c>
      <c r="F47">
        <f t="shared" si="6"/>
        <v>1.9230769230769232E-2</v>
      </c>
    </row>
    <row r="48" spans="1:6" x14ac:dyDescent="0.3">
      <c r="A48">
        <v>9</v>
      </c>
      <c r="B48">
        <v>95</v>
      </c>
      <c r="C48">
        <f t="shared" si="7"/>
        <v>102</v>
      </c>
      <c r="D48">
        <f t="shared" si="4"/>
        <v>-7</v>
      </c>
      <c r="E48">
        <f t="shared" si="5"/>
        <v>49</v>
      </c>
      <c r="F48">
        <f t="shared" si="6"/>
        <v>7.3684210526315783E-2</v>
      </c>
    </row>
    <row r="49" spans="1:6" x14ac:dyDescent="0.3">
      <c r="A49">
        <v>10</v>
      </c>
      <c r="B49">
        <v>90</v>
      </c>
      <c r="C49">
        <f t="shared" si="7"/>
        <v>101</v>
      </c>
      <c r="D49">
        <f t="shared" si="4"/>
        <v>-11</v>
      </c>
      <c r="E49">
        <f t="shared" si="5"/>
        <v>121</v>
      </c>
      <c r="F49">
        <f t="shared" si="6"/>
        <v>0.12222222222222222</v>
      </c>
    </row>
    <row r="50" spans="1:6" x14ac:dyDescent="0.3">
      <c r="A50">
        <v>11</v>
      </c>
      <c r="B50">
        <v>107</v>
      </c>
      <c r="C50">
        <f t="shared" si="7"/>
        <v>99</v>
      </c>
      <c r="D50">
        <f t="shared" si="4"/>
        <v>8</v>
      </c>
      <c r="E50">
        <f t="shared" si="5"/>
        <v>64</v>
      </c>
      <c r="F50">
        <f t="shared" si="6"/>
        <v>7.476635514018691E-2</v>
      </c>
    </row>
    <row r="51" spans="1:6" x14ac:dyDescent="0.3">
      <c r="A51">
        <v>12</v>
      </c>
      <c r="B51">
        <v>103</v>
      </c>
      <c r="C51">
        <f t="shared" si="7"/>
        <v>101</v>
      </c>
      <c r="D51">
        <f t="shared" si="4"/>
        <v>2</v>
      </c>
      <c r="E51">
        <f t="shared" si="5"/>
        <v>4</v>
      </c>
      <c r="F51">
        <f t="shared" si="6"/>
        <v>1.9417475728155338E-2</v>
      </c>
    </row>
    <row r="52" spans="1:6" x14ac:dyDescent="0.3">
      <c r="A52">
        <v>13</v>
      </c>
      <c r="B52">
        <v>90</v>
      </c>
      <c r="C52">
        <f t="shared" si="7"/>
        <v>101</v>
      </c>
      <c r="D52">
        <f t="shared" si="4"/>
        <v>-11</v>
      </c>
      <c r="E52">
        <f t="shared" si="5"/>
        <v>121</v>
      </c>
      <c r="F52">
        <f t="shared" si="6"/>
        <v>0.12222222222222222</v>
      </c>
    </row>
    <row r="53" spans="1:6" x14ac:dyDescent="0.3">
      <c r="A53">
        <v>14</v>
      </c>
      <c r="B53">
        <v>104</v>
      </c>
      <c r="C53">
        <f t="shared" si="7"/>
        <v>99</v>
      </c>
      <c r="D53">
        <f t="shared" si="4"/>
        <v>5</v>
      </c>
      <c r="E53">
        <f t="shared" si="5"/>
        <v>25</v>
      </c>
      <c r="F53">
        <f t="shared" si="6"/>
        <v>4.807692307692308E-2</v>
      </c>
    </row>
    <row r="54" spans="1:6" x14ac:dyDescent="0.3">
      <c r="A54">
        <v>15</v>
      </c>
      <c r="B54">
        <v>103</v>
      </c>
      <c r="C54">
        <f t="shared" si="7"/>
        <v>100</v>
      </c>
      <c r="D54">
        <f t="shared" si="4"/>
        <v>3</v>
      </c>
      <c r="E54">
        <f t="shared" si="5"/>
        <v>9</v>
      </c>
      <c r="F54">
        <f t="shared" si="6"/>
        <v>2.9126213592233011E-2</v>
      </c>
    </row>
    <row r="55" spans="1:6" x14ac:dyDescent="0.3">
      <c r="A55">
        <v>16</v>
      </c>
      <c r="B55">
        <v>103</v>
      </c>
      <c r="C55">
        <f t="shared" si="7"/>
        <v>101</v>
      </c>
      <c r="D55">
        <f t="shared" si="4"/>
        <v>2</v>
      </c>
      <c r="E55">
        <f t="shared" si="5"/>
        <v>4</v>
      </c>
      <c r="F55">
        <f t="shared" si="6"/>
        <v>1.9417475728155338E-2</v>
      </c>
    </row>
    <row r="56" spans="1:6" x14ac:dyDescent="0.3">
      <c r="A56">
        <v>17</v>
      </c>
      <c r="B56">
        <v>92</v>
      </c>
      <c r="C56">
        <f t="shared" si="7"/>
        <v>101</v>
      </c>
      <c r="D56">
        <f t="shared" si="4"/>
        <v>-9</v>
      </c>
      <c r="E56">
        <f t="shared" si="5"/>
        <v>81</v>
      </c>
      <c r="F56">
        <f t="shared" si="6"/>
        <v>9.7826086956521743E-2</v>
      </c>
    </row>
    <row r="57" spans="1:6" x14ac:dyDescent="0.3">
      <c r="A57">
        <v>18</v>
      </c>
      <c r="B57">
        <v>94</v>
      </c>
      <c r="C57">
        <f t="shared" si="7"/>
        <v>99</v>
      </c>
      <c r="D57">
        <f t="shared" si="4"/>
        <v>-5</v>
      </c>
      <c r="E57">
        <f t="shared" si="5"/>
        <v>25</v>
      </c>
      <c r="F57">
        <f t="shared" si="6"/>
        <v>5.3191489361702128E-2</v>
      </c>
    </row>
    <row r="58" spans="1:6" x14ac:dyDescent="0.3">
      <c r="A58">
        <v>19</v>
      </c>
      <c r="B58">
        <v>108</v>
      </c>
      <c r="C58">
        <f t="shared" si="7"/>
        <v>98</v>
      </c>
      <c r="D58">
        <f t="shared" si="4"/>
        <v>10</v>
      </c>
      <c r="E58">
        <f t="shared" si="5"/>
        <v>100</v>
      </c>
      <c r="F58">
        <f t="shared" si="6"/>
        <v>9.2592592592592587E-2</v>
      </c>
    </row>
    <row r="59" spans="1:6" x14ac:dyDescent="0.3">
      <c r="A59">
        <v>20</v>
      </c>
      <c r="B59">
        <v>104</v>
      </c>
      <c r="C59">
        <f t="shared" si="7"/>
        <v>100</v>
      </c>
      <c r="D59">
        <f t="shared" si="4"/>
        <v>4</v>
      </c>
      <c r="E59">
        <f t="shared" si="5"/>
        <v>16</v>
      </c>
      <c r="F59">
        <f t="shared" si="6"/>
        <v>3.8461538461538464E-2</v>
      </c>
    </row>
    <row r="60" spans="1:6" x14ac:dyDescent="0.3">
      <c r="A60">
        <v>21</v>
      </c>
      <c r="B60">
        <v>100</v>
      </c>
      <c r="C60">
        <f t="shared" si="7"/>
        <v>101</v>
      </c>
      <c r="D60">
        <f t="shared" si="4"/>
        <v>-1</v>
      </c>
      <c r="E60">
        <f t="shared" si="5"/>
        <v>1</v>
      </c>
      <c r="F60">
        <f t="shared" si="6"/>
        <v>0.01</v>
      </c>
    </row>
    <row r="61" spans="1:6" x14ac:dyDescent="0.3">
      <c r="A61">
        <v>22</v>
      </c>
      <c r="B61">
        <v>94</v>
      </c>
      <c r="C61">
        <f t="shared" si="7"/>
        <v>101</v>
      </c>
      <c r="D61">
        <f t="shared" si="4"/>
        <v>-7</v>
      </c>
      <c r="E61">
        <f t="shared" si="5"/>
        <v>49</v>
      </c>
      <c r="F61">
        <f t="shared" si="6"/>
        <v>7.4468085106382975E-2</v>
      </c>
    </row>
    <row r="62" spans="1:6" x14ac:dyDescent="0.3">
      <c r="A62">
        <v>23</v>
      </c>
      <c r="B62">
        <v>93</v>
      </c>
      <c r="C62">
        <f t="shared" si="7"/>
        <v>100</v>
      </c>
      <c r="D62">
        <f t="shared" si="4"/>
        <v>-7</v>
      </c>
      <c r="E62">
        <f t="shared" si="5"/>
        <v>49</v>
      </c>
      <c r="F62">
        <f t="shared" si="6"/>
        <v>7.5268817204301078E-2</v>
      </c>
    </row>
    <row r="63" spans="1:6" x14ac:dyDescent="0.3">
      <c r="A63">
        <v>24</v>
      </c>
      <c r="B63">
        <v>106</v>
      </c>
      <c r="C63">
        <f t="shared" si="7"/>
        <v>99</v>
      </c>
      <c r="D63">
        <f t="shared" si="4"/>
        <v>7</v>
      </c>
      <c r="E63">
        <f t="shared" si="5"/>
        <v>49</v>
      </c>
      <c r="F63">
        <f t="shared" si="6"/>
        <v>6.6037735849056603E-2</v>
      </c>
    </row>
    <row r="64" spans="1:6" x14ac:dyDescent="0.3">
      <c r="A64">
        <v>25</v>
      </c>
      <c r="B64">
        <v>102</v>
      </c>
      <c r="C64">
        <f t="shared" si="7"/>
        <v>100</v>
      </c>
      <c r="D64">
        <f t="shared" si="4"/>
        <v>2</v>
      </c>
      <c r="E64">
        <f t="shared" si="5"/>
        <v>4</v>
      </c>
      <c r="F64">
        <f t="shared" si="6"/>
        <v>1.9607843137254902E-2</v>
      </c>
    </row>
    <row r="65" spans="1:6" x14ac:dyDescent="0.3">
      <c r="A65">
        <v>26</v>
      </c>
      <c r="B65">
        <v>102</v>
      </c>
      <c r="C65">
        <f t="shared" si="7"/>
        <v>100</v>
      </c>
      <c r="D65">
        <f t="shared" si="4"/>
        <v>2</v>
      </c>
      <c r="E65">
        <f t="shared" si="5"/>
        <v>4</v>
      </c>
      <c r="F65">
        <f t="shared" si="6"/>
        <v>1.9607843137254902E-2</v>
      </c>
    </row>
    <row r="66" spans="1:6" x14ac:dyDescent="0.3">
      <c r="A66">
        <v>27</v>
      </c>
      <c r="B66">
        <v>94</v>
      </c>
      <c r="C66">
        <f t="shared" si="7"/>
        <v>100</v>
      </c>
      <c r="D66">
        <f t="shared" si="4"/>
        <v>-6</v>
      </c>
      <c r="E66">
        <f t="shared" si="5"/>
        <v>36</v>
      </c>
      <c r="F66">
        <f t="shared" si="6"/>
        <v>6.3829787234042548E-2</v>
      </c>
    </row>
    <row r="67" spans="1:6" x14ac:dyDescent="0.3">
      <c r="A67">
        <v>28</v>
      </c>
      <c r="B67">
        <v>93</v>
      </c>
      <c r="C67">
        <f t="shared" si="7"/>
        <v>99</v>
      </c>
      <c r="D67">
        <f t="shared" si="4"/>
        <v>-6</v>
      </c>
      <c r="E67">
        <f t="shared" si="5"/>
        <v>36</v>
      </c>
      <c r="F67">
        <f t="shared" si="6"/>
        <v>6.4516129032258063E-2</v>
      </c>
    </row>
    <row r="68" spans="1:6" x14ac:dyDescent="0.3">
      <c r="A68">
        <v>29</v>
      </c>
      <c r="B68">
        <v>93</v>
      </c>
      <c r="C68">
        <f t="shared" si="7"/>
        <v>98</v>
      </c>
      <c r="D68">
        <f t="shared" si="4"/>
        <v>-5</v>
      </c>
      <c r="E68">
        <f t="shared" si="5"/>
        <v>25</v>
      </c>
      <c r="F68">
        <f t="shared" si="6"/>
        <v>5.3763440860215055E-2</v>
      </c>
    </row>
    <row r="69" spans="1:6" x14ac:dyDescent="0.3">
      <c r="A69">
        <v>30</v>
      </c>
      <c r="B69">
        <v>97</v>
      </c>
      <c r="C69">
        <f t="shared" si="7"/>
        <v>97</v>
      </c>
      <c r="D69">
        <f t="shared" si="4"/>
        <v>0</v>
      </c>
      <c r="E69">
        <f t="shared" si="5"/>
        <v>0</v>
      </c>
      <c r="F69">
        <f t="shared" si="6"/>
        <v>0</v>
      </c>
    </row>
    <row r="70" spans="1:6" x14ac:dyDescent="0.3">
      <c r="A70">
        <v>31</v>
      </c>
      <c r="C70">
        <f t="shared" si="7"/>
        <v>97</v>
      </c>
    </row>
    <row r="71" spans="1:6" x14ac:dyDescent="0.3">
      <c r="D71" t="s">
        <v>11</v>
      </c>
      <c r="E71" t="s">
        <v>10</v>
      </c>
      <c r="F71" t="s">
        <v>13</v>
      </c>
    </row>
    <row r="72" spans="1:6" x14ac:dyDescent="0.3">
      <c r="D72">
        <f>ROUND(AVERAGE(D41:D69),2)</f>
        <v>-1.79</v>
      </c>
      <c r="E72">
        <f>ROUND(AVERAGE(E40:E69),2)</f>
        <v>38.799999999999997</v>
      </c>
      <c r="F72">
        <f>ROUND(AVERAGE(F40:F69),4)</f>
        <v>5.3600000000000002E-2</v>
      </c>
    </row>
    <row r="73" spans="1:6" x14ac:dyDescent="0.3">
      <c r="A73" t="s">
        <v>7</v>
      </c>
      <c r="B73">
        <v>0.3</v>
      </c>
    </row>
    <row r="74" spans="1:6" x14ac:dyDescent="0.3">
      <c r="A74" t="s">
        <v>0</v>
      </c>
      <c r="B74" t="s">
        <v>3</v>
      </c>
      <c r="C74" t="s">
        <v>6</v>
      </c>
      <c r="D74" t="s">
        <v>8</v>
      </c>
      <c r="E74" t="s">
        <v>9</v>
      </c>
      <c r="F74" t="s">
        <v>12</v>
      </c>
    </row>
    <row r="75" spans="1:6" x14ac:dyDescent="0.3">
      <c r="A75">
        <v>1</v>
      </c>
      <c r="B75">
        <v>164</v>
      </c>
      <c r="C75">
        <v>164</v>
      </c>
      <c r="D75">
        <f>B75-C75</f>
        <v>0</v>
      </c>
      <c r="E75">
        <f>D75^2</f>
        <v>0</v>
      </c>
      <c r="F75">
        <f>ABS(D75)/B75</f>
        <v>0</v>
      </c>
    </row>
    <row r="76" spans="1:6" x14ac:dyDescent="0.3">
      <c r="A76">
        <v>2</v>
      </c>
      <c r="B76">
        <v>156</v>
      </c>
      <c r="C76">
        <f>ROUND(($B$73*B75+(1-$B$73)*C75),0)</f>
        <v>164</v>
      </c>
      <c r="D76">
        <f t="shared" ref="D76:D104" si="8">B76-C76</f>
        <v>-8</v>
      </c>
      <c r="E76">
        <f t="shared" ref="E76:E104" si="9">D76^2</f>
        <v>64</v>
      </c>
      <c r="F76">
        <f t="shared" ref="F76:F104" si="10">ABS(D76)/B76</f>
        <v>5.128205128205128E-2</v>
      </c>
    </row>
    <row r="77" spans="1:6" x14ac:dyDescent="0.3">
      <c r="A77">
        <v>3</v>
      </c>
      <c r="B77">
        <v>161</v>
      </c>
      <c r="C77">
        <f t="shared" ref="C77:C105" si="11">ROUND(($B$73*B76+(1-$B$73)*C76),0)</f>
        <v>162</v>
      </c>
      <c r="D77">
        <f t="shared" si="8"/>
        <v>-1</v>
      </c>
      <c r="E77">
        <f t="shared" si="9"/>
        <v>1</v>
      </c>
      <c r="F77">
        <f t="shared" si="10"/>
        <v>6.2111801242236021E-3</v>
      </c>
    </row>
    <row r="78" spans="1:6" x14ac:dyDescent="0.3">
      <c r="A78">
        <v>4</v>
      </c>
      <c r="B78">
        <v>155</v>
      </c>
      <c r="C78">
        <f t="shared" si="11"/>
        <v>162</v>
      </c>
      <c r="D78">
        <f t="shared" si="8"/>
        <v>-7</v>
      </c>
      <c r="E78">
        <f t="shared" si="9"/>
        <v>49</v>
      </c>
      <c r="F78">
        <f t="shared" si="10"/>
        <v>4.5161290322580643E-2</v>
      </c>
    </row>
    <row r="79" spans="1:6" x14ac:dyDescent="0.3">
      <c r="A79">
        <v>5</v>
      </c>
      <c r="B79">
        <v>152</v>
      </c>
      <c r="C79">
        <f t="shared" si="11"/>
        <v>160</v>
      </c>
      <c r="D79">
        <f t="shared" si="8"/>
        <v>-8</v>
      </c>
      <c r="E79">
        <f t="shared" si="9"/>
        <v>64</v>
      </c>
      <c r="F79">
        <f t="shared" si="10"/>
        <v>5.2631578947368418E-2</v>
      </c>
    </row>
    <row r="80" spans="1:6" x14ac:dyDescent="0.3">
      <c r="A80">
        <v>6</v>
      </c>
      <c r="B80">
        <v>155</v>
      </c>
      <c r="C80">
        <f t="shared" si="11"/>
        <v>158</v>
      </c>
      <c r="D80">
        <f t="shared" si="8"/>
        <v>-3</v>
      </c>
      <c r="E80">
        <f t="shared" si="9"/>
        <v>9</v>
      </c>
      <c r="F80">
        <f t="shared" si="10"/>
        <v>1.935483870967742E-2</v>
      </c>
    </row>
    <row r="81" spans="1:6" x14ac:dyDescent="0.3">
      <c r="A81">
        <v>7</v>
      </c>
      <c r="B81">
        <v>153</v>
      </c>
      <c r="C81">
        <f t="shared" si="11"/>
        <v>157</v>
      </c>
      <c r="D81">
        <f t="shared" si="8"/>
        <v>-4</v>
      </c>
      <c r="E81">
        <f t="shared" si="9"/>
        <v>16</v>
      </c>
      <c r="F81">
        <f t="shared" si="10"/>
        <v>2.6143790849673203E-2</v>
      </c>
    </row>
    <row r="82" spans="1:6" x14ac:dyDescent="0.3">
      <c r="A82">
        <v>8</v>
      </c>
      <c r="B82">
        <v>150</v>
      </c>
      <c r="C82">
        <f t="shared" si="11"/>
        <v>156</v>
      </c>
      <c r="D82">
        <f t="shared" si="8"/>
        <v>-6</v>
      </c>
      <c r="E82">
        <f t="shared" si="9"/>
        <v>36</v>
      </c>
      <c r="F82">
        <f t="shared" si="10"/>
        <v>0.04</v>
      </c>
    </row>
    <row r="83" spans="1:6" x14ac:dyDescent="0.3">
      <c r="A83">
        <v>9</v>
      </c>
      <c r="B83">
        <v>151</v>
      </c>
      <c r="C83">
        <f t="shared" si="11"/>
        <v>154</v>
      </c>
      <c r="D83">
        <f t="shared" si="8"/>
        <v>-3</v>
      </c>
      <c r="E83">
        <f t="shared" si="9"/>
        <v>9</v>
      </c>
      <c r="F83">
        <f t="shared" si="10"/>
        <v>1.9867549668874173E-2</v>
      </c>
    </row>
    <row r="84" spans="1:6" x14ac:dyDescent="0.3">
      <c r="A84">
        <v>10</v>
      </c>
      <c r="B84">
        <v>158</v>
      </c>
      <c r="C84">
        <f t="shared" si="11"/>
        <v>153</v>
      </c>
      <c r="D84">
        <f t="shared" si="8"/>
        <v>5</v>
      </c>
      <c r="E84">
        <f t="shared" si="9"/>
        <v>25</v>
      </c>
      <c r="F84">
        <f t="shared" si="10"/>
        <v>3.1645569620253167E-2</v>
      </c>
    </row>
    <row r="85" spans="1:6" x14ac:dyDescent="0.3">
      <c r="A85">
        <v>11</v>
      </c>
      <c r="B85">
        <v>159</v>
      </c>
      <c r="C85">
        <f t="shared" si="11"/>
        <v>155</v>
      </c>
      <c r="D85">
        <f t="shared" si="8"/>
        <v>4</v>
      </c>
      <c r="E85">
        <f t="shared" si="9"/>
        <v>16</v>
      </c>
      <c r="F85">
        <f t="shared" si="10"/>
        <v>2.5157232704402517E-2</v>
      </c>
    </row>
    <row r="86" spans="1:6" x14ac:dyDescent="0.3">
      <c r="A86">
        <v>12</v>
      </c>
      <c r="B86">
        <v>154</v>
      </c>
      <c r="C86">
        <f t="shared" si="11"/>
        <v>156</v>
      </c>
      <c r="D86">
        <f t="shared" si="8"/>
        <v>-2</v>
      </c>
      <c r="E86">
        <f t="shared" si="9"/>
        <v>4</v>
      </c>
      <c r="F86">
        <f t="shared" si="10"/>
        <v>1.2987012987012988E-2</v>
      </c>
    </row>
    <row r="87" spans="1:6" x14ac:dyDescent="0.3">
      <c r="A87">
        <v>13</v>
      </c>
      <c r="B87">
        <v>159</v>
      </c>
      <c r="C87">
        <f t="shared" si="11"/>
        <v>155</v>
      </c>
      <c r="D87">
        <f t="shared" si="8"/>
        <v>4</v>
      </c>
      <c r="E87">
        <f t="shared" si="9"/>
        <v>16</v>
      </c>
      <c r="F87">
        <f t="shared" si="10"/>
        <v>2.5157232704402517E-2</v>
      </c>
    </row>
    <row r="88" spans="1:6" x14ac:dyDescent="0.3">
      <c r="A88">
        <v>14</v>
      </c>
      <c r="B88">
        <v>155</v>
      </c>
      <c r="C88">
        <f t="shared" si="11"/>
        <v>156</v>
      </c>
      <c r="D88">
        <f t="shared" si="8"/>
        <v>-1</v>
      </c>
      <c r="E88">
        <f t="shared" si="9"/>
        <v>1</v>
      </c>
      <c r="F88">
        <f t="shared" si="10"/>
        <v>6.4516129032258064E-3</v>
      </c>
    </row>
    <row r="89" spans="1:6" x14ac:dyDescent="0.3">
      <c r="A89">
        <v>15</v>
      </c>
      <c r="B89">
        <v>154</v>
      </c>
      <c r="C89">
        <f t="shared" si="11"/>
        <v>156</v>
      </c>
      <c r="D89">
        <f t="shared" si="8"/>
        <v>-2</v>
      </c>
      <c r="E89">
        <f t="shared" si="9"/>
        <v>4</v>
      </c>
      <c r="F89">
        <f t="shared" si="10"/>
        <v>1.2987012987012988E-2</v>
      </c>
    </row>
    <row r="90" spans="1:6" x14ac:dyDescent="0.3">
      <c r="A90">
        <v>16</v>
      </c>
      <c r="B90">
        <v>162</v>
      </c>
      <c r="C90">
        <f t="shared" si="11"/>
        <v>155</v>
      </c>
      <c r="D90">
        <f t="shared" si="8"/>
        <v>7</v>
      </c>
      <c r="E90">
        <f t="shared" si="9"/>
        <v>49</v>
      </c>
      <c r="F90">
        <f t="shared" si="10"/>
        <v>4.3209876543209874E-2</v>
      </c>
    </row>
    <row r="91" spans="1:6" x14ac:dyDescent="0.3">
      <c r="A91">
        <v>17</v>
      </c>
      <c r="B91">
        <v>158</v>
      </c>
      <c r="C91">
        <f t="shared" si="11"/>
        <v>157</v>
      </c>
      <c r="D91">
        <f t="shared" si="8"/>
        <v>1</v>
      </c>
      <c r="E91">
        <f t="shared" si="9"/>
        <v>1</v>
      </c>
      <c r="F91">
        <f t="shared" si="10"/>
        <v>6.3291139240506328E-3</v>
      </c>
    </row>
    <row r="92" spans="1:6" x14ac:dyDescent="0.3">
      <c r="A92">
        <v>18</v>
      </c>
      <c r="B92">
        <v>164</v>
      </c>
      <c r="C92">
        <f t="shared" si="11"/>
        <v>157</v>
      </c>
      <c r="D92">
        <f t="shared" si="8"/>
        <v>7</v>
      </c>
      <c r="E92">
        <f t="shared" si="9"/>
        <v>49</v>
      </c>
      <c r="F92">
        <f t="shared" si="10"/>
        <v>4.2682926829268296E-2</v>
      </c>
    </row>
    <row r="93" spans="1:6" x14ac:dyDescent="0.3">
      <c r="A93">
        <v>19</v>
      </c>
      <c r="B93">
        <v>158</v>
      </c>
      <c r="C93">
        <f t="shared" si="11"/>
        <v>159</v>
      </c>
      <c r="D93">
        <f t="shared" si="8"/>
        <v>-1</v>
      </c>
      <c r="E93">
        <f t="shared" si="9"/>
        <v>1</v>
      </c>
      <c r="F93">
        <f t="shared" si="10"/>
        <v>6.3291139240506328E-3</v>
      </c>
    </row>
    <row r="94" spans="1:6" x14ac:dyDescent="0.3">
      <c r="A94">
        <v>20</v>
      </c>
      <c r="B94">
        <v>154</v>
      </c>
      <c r="C94">
        <f t="shared" si="11"/>
        <v>159</v>
      </c>
      <c r="D94">
        <f t="shared" si="8"/>
        <v>-5</v>
      </c>
      <c r="E94">
        <f t="shared" si="9"/>
        <v>25</v>
      </c>
      <c r="F94">
        <f t="shared" si="10"/>
        <v>3.2467532467532464E-2</v>
      </c>
    </row>
    <row r="95" spans="1:6" x14ac:dyDescent="0.3">
      <c r="A95">
        <v>21</v>
      </c>
      <c r="B95">
        <v>162</v>
      </c>
      <c r="C95">
        <f t="shared" si="11"/>
        <v>158</v>
      </c>
      <c r="D95">
        <f t="shared" si="8"/>
        <v>4</v>
      </c>
      <c r="E95">
        <f t="shared" si="9"/>
        <v>16</v>
      </c>
      <c r="F95">
        <f t="shared" si="10"/>
        <v>2.4691358024691357E-2</v>
      </c>
    </row>
    <row r="96" spans="1:6" x14ac:dyDescent="0.3">
      <c r="A96">
        <v>22</v>
      </c>
      <c r="B96">
        <v>159</v>
      </c>
      <c r="C96">
        <f t="shared" si="11"/>
        <v>159</v>
      </c>
      <c r="D96">
        <f t="shared" si="8"/>
        <v>0</v>
      </c>
      <c r="E96">
        <f t="shared" si="9"/>
        <v>0</v>
      </c>
      <c r="F96">
        <f t="shared" si="10"/>
        <v>0</v>
      </c>
    </row>
    <row r="97" spans="1:6" x14ac:dyDescent="0.3">
      <c r="A97">
        <v>23</v>
      </c>
      <c r="B97">
        <v>152</v>
      </c>
      <c r="C97">
        <f t="shared" si="11"/>
        <v>159</v>
      </c>
      <c r="D97">
        <f t="shared" si="8"/>
        <v>-7</v>
      </c>
      <c r="E97">
        <f t="shared" si="9"/>
        <v>49</v>
      </c>
      <c r="F97">
        <f t="shared" si="10"/>
        <v>4.6052631578947366E-2</v>
      </c>
    </row>
    <row r="98" spans="1:6" x14ac:dyDescent="0.3">
      <c r="A98">
        <v>24</v>
      </c>
      <c r="B98">
        <v>163</v>
      </c>
      <c r="C98">
        <f t="shared" si="11"/>
        <v>157</v>
      </c>
      <c r="D98">
        <f t="shared" si="8"/>
        <v>6</v>
      </c>
      <c r="E98">
        <f t="shared" si="9"/>
        <v>36</v>
      </c>
      <c r="F98">
        <f t="shared" si="10"/>
        <v>3.6809815950920248E-2</v>
      </c>
    </row>
    <row r="99" spans="1:6" x14ac:dyDescent="0.3">
      <c r="A99">
        <v>25</v>
      </c>
      <c r="B99">
        <v>150</v>
      </c>
      <c r="C99">
        <f t="shared" si="11"/>
        <v>159</v>
      </c>
      <c r="D99">
        <f t="shared" si="8"/>
        <v>-9</v>
      </c>
      <c r="E99">
        <f t="shared" si="9"/>
        <v>81</v>
      </c>
      <c r="F99">
        <f t="shared" si="10"/>
        <v>0.06</v>
      </c>
    </row>
    <row r="100" spans="1:6" x14ac:dyDescent="0.3">
      <c r="A100">
        <v>26</v>
      </c>
      <c r="B100">
        <v>153</v>
      </c>
      <c r="C100">
        <f t="shared" si="11"/>
        <v>156</v>
      </c>
      <c r="D100">
        <f t="shared" si="8"/>
        <v>-3</v>
      </c>
      <c r="E100">
        <f t="shared" si="9"/>
        <v>9</v>
      </c>
      <c r="F100">
        <f t="shared" si="10"/>
        <v>1.9607843137254902E-2</v>
      </c>
    </row>
    <row r="101" spans="1:6" x14ac:dyDescent="0.3">
      <c r="A101">
        <v>27</v>
      </c>
      <c r="B101">
        <v>154</v>
      </c>
      <c r="C101">
        <f t="shared" si="11"/>
        <v>155</v>
      </c>
      <c r="D101">
        <f t="shared" si="8"/>
        <v>-1</v>
      </c>
      <c r="E101">
        <f t="shared" si="9"/>
        <v>1</v>
      </c>
      <c r="F101">
        <f t="shared" si="10"/>
        <v>6.4935064935064939E-3</v>
      </c>
    </row>
    <row r="102" spans="1:6" x14ac:dyDescent="0.3">
      <c r="A102">
        <v>28</v>
      </c>
      <c r="B102">
        <v>153</v>
      </c>
      <c r="C102">
        <f t="shared" si="11"/>
        <v>155</v>
      </c>
      <c r="D102">
        <f t="shared" si="8"/>
        <v>-2</v>
      </c>
      <c r="E102">
        <f t="shared" si="9"/>
        <v>4</v>
      </c>
      <c r="F102">
        <f t="shared" si="10"/>
        <v>1.3071895424836602E-2</v>
      </c>
    </row>
    <row r="103" spans="1:6" x14ac:dyDescent="0.3">
      <c r="A103">
        <v>29</v>
      </c>
      <c r="B103">
        <v>152</v>
      </c>
      <c r="C103">
        <f t="shared" si="11"/>
        <v>154</v>
      </c>
      <c r="D103">
        <f t="shared" si="8"/>
        <v>-2</v>
      </c>
      <c r="E103">
        <f t="shared" si="9"/>
        <v>4</v>
      </c>
      <c r="F103">
        <f t="shared" si="10"/>
        <v>1.3157894736842105E-2</v>
      </c>
    </row>
    <row r="104" spans="1:6" x14ac:dyDescent="0.3">
      <c r="A104">
        <v>30</v>
      </c>
      <c r="B104">
        <v>150</v>
      </c>
      <c r="C104">
        <f t="shared" si="11"/>
        <v>153</v>
      </c>
      <c r="D104">
        <f t="shared" si="8"/>
        <v>-3</v>
      </c>
      <c r="E104">
        <f t="shared" si="9"/>
        <v>9</v>
      </c>
      <c r="F104">
        <f t="shared" si="10"/>
        <v>0.02</v>
      </c>
    </row>
    <row r="105" spans="1:6" x14ac:dyDescent="0.3">
      <c r="A105">
        <v>31</v>
      </c>
      <c r="C105">
        <f t="shared" si="11"/>
        <v>152</v>
      </c>
    </row>
    <row r="106" spans="1:6" x14ac:dyDescent="0.3">
      <c r="D106" t="s">
        <v>11</v>
      </c>
      <c r="E106" t="s">
        <v>10</v>
      </c>
      <c r="F106" t="s">
        <v>13</v>
      </c>
    </row>
    <row r="107" spans="1:6" x14ac:dyDescent="0.3">
      <c r="D107">
        <f>ROUND(AVERAGE(D75:D104),2)</f>
        <v>-1.33</v>
      </c>
      <c r="E107">
        <f>ROUND(AVERAGE(E76:E104),2)</f>
        <v>22.34</v>
      </c>
      <c r="F107">
        <f>ROUND(AVERAGE(F75:F104),4)</f>
        <v>2.4899999999999999E-2</v>
      </c>
    </row>
    <row r="108" spans="1:6" x14ac:dyDescent="0.3">
      <c r="A108" t="s">
        <v>7</v>
      </c>
      <c r="B108">
        <v>0.4</v>
      </c>
    </row>
    <row r="109" spans="1:6" x14ac:dyDescent="0.3">
      <c r="A109" t="s">
        <v>0</v>
      </c>
      <c r="B109" t="s">
        <v>4</v>
      </c>
      <c r="C109" t="s">
        <v>6</v>
      </c>
      <c r="D109" t="s">
        <v>8</v>
      </c>
      <c r="E109" t="s">
        <v>9</v>
      </c>
      <c r="F109" t="s">
        <v>12</v>
      </c>
    </row>
    <row r="110" spans="1:6" x14ac:dyDescent="0.3">
      <c r="A110">
        <v>1</v>
      </c>
      <c r="B110">
        <v>168</v>
      </c>
      <c r="C110">
        <v>168</v>
      </c>
      <c r="D110">
        <f>B110-C110</f>
        <v>0</v>
      </c>
      <c r="E110">
        <f>D110^2</f>
        <v>0</v>
      </c>
      <c r="F110" s="1">
        <f>ABS(D110)/B110</f>
        <v>0</v>
      </c>
    </row>
    <row r="111" spans="1:6" x14ac:dyDescent="0.3">
      <c r="A111">
        <v>2</v>
      </c>
      <c r="B111">
        <v>200</v>
      </c>
      <c r="C111">
        <f>ROUND(($B$108*B110+(1-$B$108)*C110),0)</f>
        <v>168</v>
      </c>
      <c r="D111">
        <f t="shared" ref="D111:D140" si="12">B111-C111</f>
        <v>32</v>
      </c>
      <c r="E111">
        <f t="shared" ref="E111:E139" si="13">D111^2</f>
        <v>1024</v>
      </c>
      <c r="F111" s="1">
        <f t="shared" ref="F111:F139" si="14">ABS(D111)/B111</f>
        <v>0.16</v>
      </c>
    </row>
    <row r="112" spans="1:6" x14ac:dyDescent="0.3">
      <c r="A112">
        <v>3</v>
      </c>
      <c r="B112">
        <v>194</v>
      </c>
      <c r="C112">
        <f t="shared" ref="C112:C140" si="15">ROUND(($B$108*B111+(1-$B$108)*C111),0)</f>
        <v>181</v>
      </c>
      <c r="D112">
        <f t="shared" si="12"/>
        <v>13</v>
      </c>
      <c r="E112">
        <f t="shared" si="13"/>
        <v>169</v>
      </c>
      <c r="F112" s="1">
        <f t="shared" si="14"/>
        <v>6.7010309278350513E-2</v>
      </c>
    </row>
    <row r="113" spans="1:6" x14ac:dyDescent="0.3">
      <c r="A113">
        <v>4</v>
      </c>
      <c r="B113">
        <v>177</v>
      </c>
      <c r="C113">
        <f t="shared" si="15"/>
        <v>186</v>
      </c>
      <c r="D113">
        <f t="shared" si="12"/>
        <v>-9</v>
      </c>
      <c r="E113">
        <f t="shared" si="13"/>
        <v>81</v>
      </c>
      <c r="F113" s="1">
        <f t="shared" si="14"/>
        <v>5.0847457627118647E-2</v>
      </c>
    </row>
    <row r="114" spans="1:6" x14ac:dyDescent="0.3">
      <c r="A114">
        <v>5</v>
      </c>
      <c r="B114">
        <v>172</v>
      </c>
      <c r="C114">
        <f t="shared" si="15"/>
        <v>182</v>
      </c>
      <c r="D114">
        <f t="shared" si="12"/>
        <v>-10</v>
      </c>
      <c r="E114">
        <f t="shared" si="13"/>
        <v>100</v>
      </c>
      <c r="F114" s="1">
        <f t="shared" si="14"/>
        <v>5.8139534883720929E-2</v>
      </c>
    </row>
    <row r="115" spans="1:6" x14ac:dyDescent="0.3">
      <c r="A115">
        <v>6</v>
      </c>
      <c r="B115">
        <v>195</v>
      </c>
      <c r="C115">
        <f t="shared" si="15"/>
        <v>178</v>
      </c>
      <c r="D115">
        <f t="shared" si="12"/>
        <v>17</v>
      </c>
      <c r="E115">
        <f t="shared" si="13"/>
        <v>289</v>
      </c>
      <c r="F115" s="1">
        <f t="shared" si="14"/>
        <v>8.7179487179487175E-2</v>
      </c>
    </row>
    <row r="116" spans="1:6" x14ac:dyDescent="0.3">
      <c r="A116">
        <v>7</v>
      </c>
      <c r="B116">
        <v>193</v>
      </c>
      <c r="C116">
        <f t="shared" si="15"/>
        <v>185</v>
      </c>
      <c r="D116">
        <f t="shared" si="12"/>
        <v>8</v>
      </c>
      <c r="E116">
        <f t="shared" si="13"/>
        <v>64</v>
      </c>
      <c r="F116" s="1">
        <f t="shared" si="14"/>
        <v>4.145077720207254E-2</v>
      </c>
    </row>
    <row r="117" spans="1:6" x14ac:dyDescent="0.3">
      <c r="A117">
        <v>8</v>
      </c>
      <c r="B117">
        <v>191</v>
      </c>
      <c r="C117">
        <f t="shared" si="15"/>
        <v>188</v>
      </c>
      <c r="D117">
        <f t="shared" si="12"/>
        <v>3</v>
      </c>
      <c r="E117">
        <f t="shared" si="13"/>
        <v>9</v>
      </c>
      <c r="F117" s="1">
        <f t="shared" si="14"/>
        <v>1.5706806282722512E-2</v>
      </c>
    </row>
    <row r="118" spans="1:6" x14ac:dyDescent="0.3">
      <c r="A118">
        <v>9</v>
      </c>
      <c r="B118">
        <v>182</v>
      </c>
      <c r="C118">
        <f t="shared" si="15"/>
        <v>189</v>
      </c>
      <c r="D118">
        <f t="shared" si="12"/>
        <v>-7</v>
      </c>
      <c r="E118">
        <f t="shared" si="13"/>
        <v>49</v>
      </c>
      <c r="F118" s="1">
        <f t="shared" si="14"/>
        <v>3.8461538461538464E-2</v>
      </c>
    </row>
    <row r="119" spans="1:6" x14ac:dyDescent="0.3">
      <c r="A119">
        <v>10</v>
      </c>
      <c r="B119">
        <v>181</v>
      </c>
      <c r="C119">
        <f t="shared" si="15"/>
        <v>186</v>
      </c>
      <c r="D119">
        <f t="shared" si="12"/>
        <v>-5</v>
      </c>
      <c r="E119">
        <f t="shared" si="13"/>
        <v>25</v>
      </c>
      <c r="F119" s="1">
        <f t="shared" si="14"/>
        <v>2.7624309392265192E-2</v>
      </c>
    </row>
    <row r="120" spans="1:6" x14ac:dyDescent="0.3">
      <c r="A120">
        <v>11</v>
      </c>
      <c r="B120">
        <v>161</v>
      </c>
      <c r="C120">
        <f t="shared" si="15"/>
        <v>184</v>
      </c>
      <c r="D120">
        <f t="shared" si="12"/>
        <v>-23</v>
      </c>
      <c r="E120">
        <f t="shared" si="13"/>
        <v>529</v>
      </c>
      <c r="F120" s="1">
        <f t="shared" si="14"/>
        <v>0.14285714285714285</v>
      </c>
    </row>
    <row r="121" spans="1:6" x14ac:dyDescent="0.3">
      <c r="A121">
        <v>12</v>
      </c>
      <c r="B121">
        <v>189</v>
      </c>
      <c r="C121">
        <f t="shared" si="15"/>
        <v>175</v>
      </c>
      <c r="D121">
        <f t="shared" si="12"/>
        <v>14</v>
      </c>
      <c r="E121">
        <f t="shared" si="13"/>
        <v>196</v>
      </c>
      <c r="F121" s="1">
        <f t="shared" si="14"/>
        <v>7.407407407407407E-2</v>
      </c>
    </row>
    <row r="122" spans="1:6" x14ac:dyDescent="0.3">
      <c r="A122">
        <v>13</v>
      </c>
      <c r="B122">
        <v>171</v>
      </c>
      <c r="C122">
        <f t="shared" si="15"/>
        <v>181</v>
      </c>
      <c r="D122">
        <f t="shared" si="12"/>
        <v>-10</v>
      </c>
      <c r="E122">
        <f t="shared" si="13"/>
        <v>100</v>
      </c>
      <c r="F122" s="1">
        <f t="shared" si="14"/>
        <v>5.8479532163742687E-2</v>
      </c>
    </row>
    <row r="123" spans="1:6" x14ac:dyDescent="0.3">
      <c r="A123">
        <v>14</v>
      </c>
      <c r="B123">
        <v>174</v>
      </c>
      <c r="C123">
        <f t="shared" si="15"/>
        <v>177</v>
      </c>
      <c r="D123">
        <f t="shared" si="12"/>
        <v>-3</v>
      </c>
      <c r="E123">
        <f t="shared" si="13"/>
        <v>9</v>
      </c>
      <c r="F123" s="1">
        <f t="shared" si="14"/>
        <v>1.7241379310344827E-2</v>
      </c>
    </row>
    <row r="124" spans="1:6" x14ac:dyDescent="0.3">
      <c r="A124">
        <v>15</v>
      </c>
      <c r="B124">
        <v>163</v>
      </c>
      <c r="C124">
        <f t="shared" si="15"/>
        <v>176</v>
      </c>
      <c r="D124">
        <f t="shared" si="12"/>
        <v>-13</v>
      </c>
      <c r="E124">
        <f t="shared" si="13"/>
        <v>169</v>
      </c>
      <c r="F124" s="1">
        <f t="shared" si="14"/>
        <v>7.9754601226993863E-2</v>
      </c>
    </row>
    <row r="125" spans="1:6" x14ac:dyDescent="0.3">
      <c r="A125">
        <v>16</v>
      </c>
      <c r="B125">
        <v>195</v>
      </c>
      <c r="C125">
        <f t="shared" si="15"/>
        <v>171</v>
      </c>
      <c r="D125">
        <f t="shared" si="12"/>
        <v>24</v>
      </c>
      <c r="E125">
        <f t="shared" si="13"/>
        <v>576</v>
      </c>
      <c r="F125" s="1">
        <f t="shared" si="14"/>
        <v>0.12307692307692308</v>
      </c>
    </row>
    <row r="126" spans="1:6" x14ac:dyDescent="0.3">
      <c r="A126">
        <v>17</v>
      </c>
      <c r="B126">
        <v>190</v>
      </c>
      <c r="C126">
        <f t="shared" si="15"/>
        <v>181</v>
      </c>
      <c r="D126">
        <f t="shared" si="12"/>
        <v>9</v>
      </c>
      <c r="E126">
        <f t="shared" si="13"/>
        <v>81</v>
      </c>
      <c r="F126" s="1">
        <f t="shared" si="14"/>
        <v>4.736842105263158E-2</v>
      </c>
    </row>
    <row r="127" spans="1:6" x14ac:dyDescent="0.3">
      <c r="A127">
        <v>18</v>
      </c>
      <c r="B127">
        <v>178</v>
      </c>
      <c r="C127">
        <f t="shared" si="15"/>
        <v>185</v>
      </c>
      <c r="D127">
        <f t="shared" si="12"/>
        <v>-7</v>
      </c>
      <c r="E127">
        <f t="shared" si="13"/>
        <v>49</v>
      </c>
      <c r="F127" s="1">
        <f t="shared" si="14"/>
        <v>3.9325842696629212E-2</v>
      </c>
    </row>
    <row r="128" spans="1:6" x14ac:dyDescent="0.3">
      <c r="A128">
        <v>19</v>
      </c>
      <c r="B128">
        <v>198</v>
      </c>
      <c r="C128">
        <f t="shared" si="15"/>
        <v>182</v>
      </c>
      <c r="D128">
        <f t="shared" si="12"/>
        <v>16</v>
      </c>
      <c r="E128">
        <f t="shared" si="13"/>
        <v>256</v>
      </c>
      <c r="F128" s="1">
        <f t="shared" si="14"/>
        <v>8.0808080808080815E-2</v>
      </c>
    </row>
    <row r="129" spans="1:6" x14ac:dyDescent="0.3">
      <c r="A129">
        <v>20</v>
      </c>
      <c r="B129">
        <v>166</v>
      </c>
      <c r="C129">
        <f t="shared" si="15"/>
        <v>188</v>
      </c>
      <c r="D129">
        <f t="shared" si="12"/>
        <v>-22</v>
      </c>
      <c r="E129">
        <f t="shared" si="13"/>
        <v>484</v>
      </c>
      <c r="F129" s="1">
        <f t="shared" si="14"/>
        <v>0.13253012048192772</v>
      </c>
    </row>
    <row r="130" spans="1:6" x14ac:dyDescent="0.3">
      <c r="A130">
        <v>21</v>
      </c>
      <c r="B130">
        <v>187</v>
      </c>
      <c r="C130">
        <f t="shared" si="15"/>
        <v>179</v>
      </c>
      <c r="D130">
        <f t="shared" si="12"/>
        <v>8</v>
      </c>
      <c r="E130">
        <f t="shared" si="13"/>
        <v>64</v>
      </c>
      <c r="F130" s="1">
        <f t="shared" si="14"/>
        <v>4.2780748663101602E-2</v>
      </c>
    </row>
    <row r="131" spans="1:6" x14ac:dyDescent="0.3">
      <c r="A131">
        <v>22</v>
      </c>
      <c r="B131">
        <v>166</v>
      </c>
      <c r="C131">
        <f t="shared" si="15"/>
        <v>182</v>
      </c>
      <c r="D131">
        <f t="shared" si="12"/>
        <v>-16</v>
      </c>
      <c r="E131">
        <f t="shared" si="13"/>
        <v>256</v>
      </c>
      <c r="F131" s="1">
        <f t="shared" si="14"/>
        <v>9.6385542168674704E-2</v>
      </c>
    </row>
    <row r="132" spans="1:6" x14ac:dyDescent="0.3">
      <c r="A132">
        <v>23</v>
      </c>
      <c r="B132">
        <v>186</v>
      </c>
      <c r="C132">
        <f t="shared" si="15"/>
        <v>176</v>
      </c>
      <c r="D132">
        <f t="shared" si="12"/>
        <v>10</v>
      </c>
      <c r="E132">
        <f t="shared" si="13"/>
        <v>100</v>
      </c>
      <c r="F132" s="1">
        <f t="shared" si="14"/>
        <v>5.3763440860215055E-2</v>
      </c>
    </row>
    <row r="133" spans="1:6" x14ac:dyDescent="0.3">
      <c r="A133">
        <v>24</v>
      </c>
      <c r="B133">
        <v>167</v>
      </c>
      <c r="C133">
        <f t="shared" si="15"/>
        <v>180</v>
      </c>
      <c r="D133">
        <f t="shared" si="12"/>
        <v>-13</v>
      </c>
      <c r="E133">
        <f t="shared" si="13"/>
        <v>169</v>
      </c>
      <c r="F133" s="1">
        <f t="shared" si="14"/>
        <v>7.7844311377245512E-2</v>
      </c>
    </row>
    <row r="134" spans="1:6" x14ac:dyDescent="0.3">
      <c r="A134">
        <v>25</v>
      </c>
      <c r="B134">
        <v>172</v>
      </c>
      <c r="C134">
        <f t="shared" si="15"/>
        <v>175</v>
      </c>
      <c r="D134">
        <f t="shared" si="12"/>
        <v>-3</v>
      </c>
      <c r="E134">
        <f t="shared" si="13"/>
        <v>9</v>
      </c>
      <c r="F134" s="1">
        <f t="shared" si="14"/>
        <v>1.7441860465116279E-2</v>
      </c>
    </row>
    <row r="135" spans="1:6" x14ac:dyDescent="0.3">
      <c r="A135">
        <v>26</v>
      </c>
      <c r="B135">
        <v>182</v>
      </c>
      <c r="C135">
        <f t="shared" si="15"/>
        <v>174</v>
      </c>
      <c r="D135">
        <f t="shared" si="12"/>
        <v>8</v>
      </c>
      <c r="E135">
        <f t="shared" si="13"/>
        <v>64</v>
      </c>
      <c r="F135" s="1">
        <f t="shared" si="14"/>
        <v>4.3956043956043959E-2</v>
      </c>
    </row>
    <row r="136" spans="1:6" x14ac:dyDescent="0.3">
      <c r="A136">
        <v>27</v>
      </c>
      <c r="B136">
        <v>176</v>
      </c>
      <c r="C136">
        <f t="shared" si="15"/>
        <v>177</v>
      </c>
      <c r="D136">
        <f t="shared" si="12"/>
        <v>-1</v>
      </c>
      <c r="E136">
        <f t="shared" si="13"/>
        <v>1</v>
      </c>
      <c r="F136" s="1">
        <f t="shared" si="14"/>
        <v>5.681818181818182E-3</v>
      </c>
    </row>
    <row r="137" spans="1:6" x14ac:dyDescent="0.3">
      <c r="A137">
        <v>28</v>
      </c>
      <c r="B137">
        <v>169</v>
      </c>
      <c r="C137">
        <f t="shared" si="15"/>
        <v>177</v>
      </c>
      <c r="D137">
        <f t="shared" si="12"/>
        <v>-8</v>
      </c>
      <c r="E137">
        <f t="shared" si="13"/>
        <v>64</v>
      </c>
      <c r="F137" s="1">
        <f t="shared" si="14"/>
        <v>4.7337278106508875E-2</v>
      </c>
    </row>
    <row r="138" spans="1:6" x14ac:dyDescent="0.3">
      <c r="A138">
        <v>29</v>
      </c>
      <c r="B138">
        <v>166</v>
      </c>
      <c r="C138">
        <f t="shared" si="15"/>
        <v>174</v>
      </c>
      <c r="D138">
        <f t="shared" si="12"/>
        <v>-8</v>
      </c>
      <c r="E138">
        <f t="shared" si="13"/>
        <v>64</v>
      </c>
      <c r="F138" s="1">
        <f t="shared" si="14"/>
        <v>4.8192771084337352E-2</v>
      </c>
    </row>
    <row r="139" spans="1:6" x14ac:dyDescent="0.3">
      <c r="A139">
        <v>30</v>
      </c>
      <c r="B139">
        <v>187</v>
      </c>
      <c r="C139">
        <f t="shared" si="15"/>
        <v>171</v>
      </c>
      <c r="D139">
        <f t="shared" si="12"/>
        <v>16</v>
      </c>
      <c r="E139">
        <f t="shared" si="13"/>
        <v>256</v>
      </c>
      <c r="F139" s="1">
        <f t="shared" si="14"/>
        <v>8.5561497326203204E-2</v>
      </c>
    </row>
    <row r="140" spans="1:6" x14ac:dyDescent="0.3">
      <c r="A140">
        <v>31</v>
      </c>
      <c r="C140">
        <f t="shared" si="15"/>
        <v>177</v>
      </c>
    </row>
    <row r="141" spans="1:6" x14ac:dyDescent="0.3">
      <c r="D141" t="s">
        <v>11</v>
      </c>
      <c r="E141" t="s">
        <v>10</v>
      </c>
      <c r="F141" t="s">
        <v>13</v>
      </c>
    </row>
    <row r="142" spans="1:6" x14ac:dyDescent="0.3">
      <c r="D142">
        <f>ROUND(AVERAGE(D111:D139),2)</f>
        <v>0.69</v>
      </c>
      <c r="E142">
        <f>ROUND(AVERAGE(E111:E139),2)</f>
        <v>182.97</v>
      </c>
      <c r="F142" s="1">
        <f>AVERAGE(F111:F139)</f>
        <v>6.4168332767070041E-2</v>
      </c>
    </row>
    <row r="143" spans="1:6" x14ac:dyDescent="0.3">
      <c r="A143" t="s">
        <v>7</v>
      </c>
      <c r="B143">
        <v>0.5</v>
      </c>
    </row>
    <row r="144" spans="1:6" x14ac:dyDescent="0.3">
      <c r="A144" t="s">
        <v>0</v>
      </c>
      <c r="B144" t="s">
        <v>5</v>
      </c>
      <c r="C144" t="s">
        <v>6</v>
      </c>
      <c r="D144" t="s">
        <v>8</v>
      </c>
      <c r="E144" t="s">
        <v>9</v>
      </c>
      <c r="F144" t="s">
        <v>12</v>
      </c>
    </row>
    <row r="145" spans="1:6" x14ac:dyDescent="0.3">
      <c r="A145">
        <v>1</v>
      </c>
      <c r="B145">
        <v>217</v>
      </c>
      <c r="C145">
        <v>217</v>
      </c>
      <c r="D145">
        <f>B145-C145</f>
        <v>0</v>
      </c>
      <c r="E145">
        <f>D145^2</f>
        <v>0</v>
      </c>
      <c r="F145">
        <f>ABS(D145)/B145</f>
        <v>0</v>
      </c>
    </row>
    <row r="146" spans="1:6" x14ac:dyDescent="0.3">
      <c r="A146">
        <v>2</v>
      </c>
      <c r="B146">
        <v>190</v>
      </c>
      <c r="C146">
        <f>ROUND((B145*$B$143+(1-$B$143)*C145),0)</f>
        <v>217</v>
      </c>
      <c r="D146">
        <f t="shared" ref="D146:D174" si="16">B146-C146</f>
        <v>-27</v>
      </c>
      <c r="E146">
        <f t="shared" ref="E146:E174" si="17">D146^2</f>
        <v>729</v>
      </c>
      <c r="F146">
        <f t="shared" ref="F146:F174" si="18">ABS(D146)/B146</f>
        <v>0.14210526315789473</v>
      </c>
    </row>
    <row r="147" spans="1:6" x14ac:dyDescent="0.3">
      <c r="A147">
        <v>3</v>
      </c>
      <c r="B147">
        <v>184</v>
      </c>
      <c r="C147">
        <f t="shared" ref="C147:C176" si="19">ROUND((B146*$B$143+(1-$B$143)*C146),0)</f>
        <v>204</v>
      </c>
      <c r="D147">
        <f t="shared" si="16"/>
        <v>-20</v>
      </c>
      <c r="E147">
        <f t="shared" si="17"/>
        <v>400</v>
      </c>
      <c r="F147">
        <f t="shared" si="18"/>
        <v>0.10869565217391304</v>
      </c>
    </row>
    <row r="148" spans="1:6" x14ac:dyDescent="0.3">
      <c r="A148">
        <v>4</v>
      </c>
      <c r="B148">
        <v>196</v>
      </c>
      <c r="C148">
        <f t="shared" si="19"/>
        <v>194</v>
      </c>
      <c r="D148">
        <f t="shared" si="16"/>
        <v>2</v>
      </c>
      <c r="E148">
        <f t="shared" si="17"/>
        <v>4</v>
      </c>
      <c r="F148">
        <f t="shared" si="18"/>
        <v>1.020408163265306E-2</v>
      </c>
    </row>
    <row r="149" spans="1:6" x14ac:dyDescent="0.3">
      <c r="A149">
        <v>5</v>
      </c>
      <c r="B149">
        <v>185</v>
      </c>
      <c r="C149">
        <f t="shared" si="19"/>
        <v>195</v>
      </c>
      <c r="D149">
        <f t="shared" si="16"/>
        <v>-10</v>
      </c>
      <c r="E149">
        <f t="shared" si="17"/>
        <v>100</v>
      </c>
      <c r="F149">
        <f t="shared" si="18"/>
        <v>5.4054054054054057E-2</v>
      </c>
    </row>
    <row r="150" spans="1:6" x14ac:dyDescent="0.3">
      <c r="A150">
        <v>6</v>
      </c>
      <c r="B150">
        <v>208</v>
      </c>
      <c r="C150">
        <f t="shared" si="19"/>
        <v>190</v>
      </c>
      <c r="D150">
        <f t="shared" si="16"/>
        <v>18</v>
      </c>
      <c r="E150">
        <f t="shared" si="17"/>
        <v>324</v>
      </c>
      <c r="F150">
        <f t="shared" si="18"/>
        <v>8.6538461538461536E-2</v>
      </c>
    </row>
    <row r="151" spans="1:6" x14ac:dyDescent="0.3">
      <c r="A151">
        <v>7</v>
      </c>
      <c r="B151">
        <v>196</v>
      </c>
      <c r="C151">
        <f t="shared" si="19"/>
        <v>199</v>
      </c>
      <c r="D151">
        <f t="shared" si="16"/>
        <v>-3</v>
      </c>
      <c r="E151">
        <f t="shared" si="17"/>
        <v>9</v>
      </c>
      <c r="F151">
        <f t="shared" si="18"/>
        <v>1.5306122448979591E-2</v>
      </c>
    </row>
    <row r="152" spans="1:6" x14ac:dyDescent="0.3">
      <c r="A152">
        <v>8</v>
      </c>
      <c r="B152">
        <v>199</v>
      </c>
      <c r="C152">
        <f t="shared" si="19"/>
        <v>198</v>
      </c>
      <c r="D152">
        <f t="shared" si="16"/>
        <v>1</v>
      </c>
      <c r="E152">
        <f t="shared" si="17"/>
        <v>1</v>
      </c>
      <c r="F152">
        <f t="shared" si="18"/>
        <v>5.0251256281407036E-3</v>
      </c>
    </row>
    <row r="153" spans="1:6" x14ac:dyDescent="0.3">
      <c r="A153">
        <v>9</v>
      </c>
      <c r="B153">
        <v>219</v>
      </c>
      <c r="C153">
        <f t="shared" si="19"/>
        <v>199</v>
      </c>
      <c r="D153">
        <f t="shared" si="16"/>
        <v>20</v>
      </c>
      <c r="E153">
        <f t="shared" si="17"/>
        <v>400</v>
      </c>
      <c r="F153">
        <f t="shared" si="18"/>
        <v>9.1324200913242004E-2</v>
      </c>
    </row>
    <row r="154" spans="1:6" x14ac:dyDescent="0.3">
      <c r="A154">
        <v>10</v>
      </c>
      <c r="B154">
        <v>204</v>
      </c>
      <c r="C154">
        <f t="shared" si="19"/>
        <v>209</v>
      </c>
      <c r="D154">
        <f t="shared" si="16"/>
        <v>-5</v>
      </c>
      <c r="E154">
        <f t="shared" si="17"/>
        <v>25</v>
      </c>
      <c r="F154">
        <f t="shared" si="18"/>
        <v>2.4509803921568627E-2</v>
      </c>
    </row>
    <row r="155" spans="1:6" x14ac:dyDescent="0.3">
      <c r="A155">
        <v>11</v>
      </c>
      <c r="B155">
        <v>215</v>
      </c>
      <c r="C155">
        <f t="shared" si="19"/>
        <v>207</v>
      </c>
      <c r="D155">
        <f t="shared" si="16"/>
        <v>8</v>
      </c>
      <c r="E155">
        <f t="shared" si="17"/>
        <v>64</v>
      </c>
      <c r="F155">
        <f t="shared" si="18"/>
        <v>3.7209302325581395E-2</v>
      </c>
    </row>
    <row r="156" spans="1:6" x14ac:dyDescent="0.3">
      <c r="A156">
        <v>12</v>
      </c>
      <c r="B156">
        <v>182</v>
      </c>
      <c r="C156">
        <f t="shared" si="19"/>
        <v>211</v>
      </c>
      <c r="D156">
        <f t="shared" si="16"/>
        <v>-29</v>
      </c>
      <c r="E156">
        <f t="shared" si="17"/>
        <v>841</v>
      </c>
      <c r="F156">
        <f t="shared" si="18"/>
        <v>0.15934065934065933</v>
      </c>
    </row>
    <row r="157" spans="1:6" x14ac:dyDescent="0.3">
      <c r="A157">
        <v>13</v>
      </c>
      <c r="B157">
        <v>212</v>
      </c>
      <c r="C157">
        <f t="shared" si="19"/>
        <v>197</v>
      </c>
      <c r="D157">
        <f t="shared" si="16"/>
        <v>15</v>
      </c>
      <c r="E157">
        <f t="shared" si="17"/>
        <v>225</v>
      </c>
      <c r="F157">
        <f t="shared" si="18"/>
        <v>7.0754716981132074E-2</v>
      </c>
    </row>
    <row r="158" spans="1:6" x14ac:dyDescent="0.3">
      <c r="A158">
        <v>14</v>
      </c>
      <c r="B158">
        <v>196</v>
      </c>
      <c r="C158">
        <f t="shared" si="19"/>
        <v>205</v>
      </c>
      <c r="D158">
        <f t="shared" si="16"/>
        <v>-9</v>
      </c>
      <c r="E158">
        <f t="shared" si="17"/>
        <v>81</v>
      </c>
      <c r="F158">
        <f t="shared" si="18"/>
        <v>4.5918367346938778E-2</v>
      </c>
    </row>
    <row r="159" spans="1:6" x14ac:dyDescent="0.3">
      <c r="A159">
        <v>15</v>
      </c>
      <c r="B159">
        <v>181</v>
      </c>
      <c r="C159">
        <f t="shared" si="19"/>
        <v>201</v>
      </c>
      <c r="D159">
        <f t="shared" si="16"/>
        <v>-20</v>
      </c>
      <c r="E159">
        <f t="shared" si="17"/>
        <v>400</v>
      </c>
      <c r="F159">
        <f t="shared" si="18"/>
        <v>0.11049723756906077</v>
      </c>
    </row>
    <row r="160" spans="1:6" x14ac:dyDescent="0.3">
      <c r="A160">
        <v>16</v>
      </c>
      <c r="B160">
        <v>200</v>
      </c>
      <c r="C160">
        <f t="shared" si="19"/>
        <v>191</v>
      </c>
      <c r="D160">
        <f t="shared" si="16"/>
        <v>9</v>
      </c>
      <c r="E160">
        <f t="shared" si="17"/>
        <v>81</v>
      </c>
      <c r="F160">
        <f t="shared" si="18"/>
        <v>4.4999999999999998E-2</v>
      </c>
    </row>
    <row r="161" spans="1:6" x14ac:dyDescent="0.3">
      <c r="A161">
        <v>17</v>
      </c>
      <c r="B161">
        <v>210</v>
      </c>
      <c r="C161">
        <f t="shared" si="19"/>
        <v>196</v>
      </c>
      <c r="D161">
        <f t="shared" si="16"/>
        <v>14</v>
      </c>
      <c r="E161">
        <f t="shared" si="17"/>
        <v>196</v>
      </c>
      <c r="F161">
        <f t="shared" si="18"/>
        <v>6.6666666666666666E-2</v>
      </c>
    </row>
    <row r="162" spans="1:6" x14ac:dyDescent="0.3">
      <c r="A162">
        <v>18</v>
      </c>
      <c r="B162">
        <v>213</v>
      </c>
      <c r="C162">
        <f t="shared" si="19"/>
        <v>203</v>
      </c>
      <c r="D162">
        <f t="shared" si="16"/>
        <v>10</v>
      </c>
      <c r="E162">
        <f t="shared" si="17"/>
        <v>100</v>
      </c>
      <c r="F162">
        <f t="shared" si="18"/>
        <v>4.6948356807511735E-2</v>
      </c>
    </row>
    <row r="163" spans="1:6" x14ac:dyDescent="0.3">
      <c r="A163">
        <v>19</v>
      </c>
      <c r="B163">
        <v>209</v>
      </c>
      <c r="C163">
        <f t="shared" si="19"/>
        <v>208</v>
      </c>
      <c r="D163">
        <f t="shared" si="16"/>
        <v>1</v>
      </c>
      <c r="E163">
        <f t="shared" si="17"/>
        <v>1</v>
      </c>
      <c r="F163">
        <f t="shared" si="18"/>
        <v>4.7846889952153108E-3</v>
      </c>
    </row>
    <row r="164" spans="1:6" x14ac:dyDescent="0.3">
      <c r="A164">
        <v>20</v>
      </c>
      <c r="B164">
        <v>208</v>
      </c>
      <c r="C164">
        <f t="shared" si="19"/>
        <v>209</v>
      </c>
      <c r="D164">
        <f t="shared" si="16"/>
        <v>-1</v>
      </c>
      <c r="E164">
        <f t="shared" si="17"/>
        <v>1</v>
      </c>
      <c r="F164">
        <f t="shared" si="18"/>
        <v>4.807692307692308E-3</v>
      </c>
    </row>
    <row r="165" spans="1:6" x14ac:dyDescent="0.3">
      <c r="A165">
        <v>21</v>
      </c>
      <c r="B165">
        <v>191</v>
      </c>
      <c r="C165">
        <f t="shared" si="19"/>
        <v>209</v>
      </c>
      <c r="D165">
        <f t="shared" si="16"/>
        <v>-18</v>
      </c>
      <c r="E165">
        <f t="shared" si="17"/>
        <v>324</v>
      </c>
      <c r="F165">
        <f t="shared" si="18"/>
        <v>9.4240837696335081E-2</v>
      </c>
    </row>
    <row r="166" spans="1:6" x14ac:dyDescent="0.3">
      <c r="A166">
        <v>22</v>
      </c>
      <c r="B166">
        <v>216</v>
      </c>
      <c r="C166">
        <f t="shared" si="19"/>
        <v>200</v>
      </c>
      <c r="D166">
        <f t="shared" si="16"/>
        <v>16</v>
      </c>
      <c r="E166">
        <f t="shared" si="17"/>
        <v>256</v>
      </c>
      <c r="F166">
        <f t="shared" si="18"/>
        <v>7.407407407407407E-2</v>
      </c>
    </row>
    <row r="167" spans="1:6" x14ac:dyDescent="0.3">
      <c r="A167">
        <v>23</v>
      </c>
      <c r="B167">
        <v>199</v>
      </c>
      <c r="C167">
        <f t="shared" si="19"/>
        <v>208</v>
      </c>
      <c r="D167">
        <f t="shared" si="16"/>
        <v>-9</v>
      </c>
      <c r="E167">
        <f t="shared" si="17"/>
        <v>81</v>
      </c>
      <c r="F167">
        <f t="shared" si="18"/>
        <v>4.5226130653266333E-2</v>
      </c>
    </row>
    <row r="168" spans="1:6" x14ac:dyDescent="0.3">
      <c r="A168">
        <v>24</v>
      </c>
      <c r="B168">
        <v>188</v>
      </c>
      <c r="C168">
        <f t="shared" si="19"/>
        <v>204</v>
      </c>
      <c r="D168">
        <f t="shared" si="16"/>
        <v>-16</v>
      </c>
      <c r="E168">
        <f t="shared" si="17"/>
        <v>256</v>
      </c>
      <c r="F168">
        <f t="shared" si="18"/>
        <v>8.5106382978723402E-2</v>
      </c>
    </row>
    <row r="169" spans="1:6" x14ac:dyDescent="0.3">
      <c r="A169">
        <v>25</v>
      </c>
      <c r="B169">
        <v>183</v>
      </c>
      <c r="C169">
        <f t="shared" si="19"/>
        <v>196</v>
      </c>
      <c r="D169">
        <f t="shared" si="16"/>
        <v>-13</v>
      </c>
      <c r="E169">
        <f t="shared" si="17"/>
        <v>169</v>
      </c>
      <c r="F169">
        <f t="shared" si="18"/>
        <v>7.1038251366120214E-2</v>
      </c>
    </row>
    <row r="170" spans="1:6" x14ac:dyDescent="0.3">
      <c r="A170">
        <v>26</v>
      </c>
      <c r="B170">
        <v>219</v>
      </c>
      <c r="C170">
        <f t="shared" si="19"/>
        <v>190</v>
      </c>
      <c r="D170">
        <f t="shared" si="16"/>
        <v>29</v>
      </c>
      <c r="E170">
        <f t="shared" si="17"/>
        <v>841</v>
      </c>
      <c r="F170">
        <f t="shared" si="18"/>
        <v>0.13242009132420091</v>
      </c>
    </row>
    <row r="171" spans="1:6" x14ac:dyDescent="0.3">
      <c r="A171">
        <v>27</v>
      </c>
      <c r="B171">
        <v>217</v>
      </c>
      <c r="C171">
        <f t="shared" si="19"/>
        <v>205</v>
      </c>
      <c r="D171">
        <f t="shared" si="16"/>
        <v>12</v>
      </c>
      <c r="E171">
        <f t="shared" si="17"/>
        <v>144</v>
      </c>
      <c r="F171">
        <f t="shared" si="18"/>
        <v>5.5299539170506916E-2</v>
      </c>
    </row>
    <row r="172" spans="1:6" x14ac:dyDescent="0.3">
      <c r="A172">
        <v>28</v>
      </c>
      <c r="B172">
        <v>205</v>
      </c>
      <c r="C172">
        <f t="shared" si="19"/>
        <v>211</v>
      </c>
      <c r="D172">
        <f t="shared" si="16"/>
        <v>-6</v>
      </c>
      <c r="E172">
        <f t="shared" si="17"/>
        <v>36</v>
      </c>
      <c r="F172">
        <f t="shared" si="18"/>
        <v>2.9268292682926831E-2</v>
      </c>
    </row>
    <row r="173" spans="1:6" x14ac:dyDescent="0.3">
      <c r="A173">
        <v>29</v>
      </c>
      <c r="B173">
        <v>219</v>
      </c>
      <c r="C173">
        <f t="shared" si="19"/>
        <v>208</v>
      </c>
      <c r="D173">
        <f t="shared" si="16"/>
        <v>11</v>
      </c>
      <c r="E173">
        <f t="shared" si="17"/>
        <v>121</v>
      </c>
      <c r="F173">
        <f t="shared" si="18"/>
        <v>5.0228310502283102E-2</v>
      </c>
    </row>
    <row r="174" spans="1:6" x14ac:dyDescent="0.3">
      <c r="A174">
        <v>30</v>
      </c>
      <c r="B174">
        <v>202</v>
      </c>
      <c r="C174">
        <f t="shared" si="19"/>
        <v>214</v>
      </c>
      <c r="D174">
        <f t="shared" si="16"/>
        <v>-12</v>
      </c>
      <c r="E174">
        <f t="shared" si="17"/>
        <v>144</v>
      </c>
      <c r="F174">
        <f t="shared" si="18"/>
        <v>5.9405940594059403E-2</v>
      </c>
    </row>
    <row r="175" spans="1:6" x14ac:dyDescent="0.3">
      <c r="A175">
        <v>31</v>
      </c>
      <c r="C175">
        <f t="shared" si="19"/>
        <v>208</v>
      </c>
    </row>
    <row r="176" spans="1:6" x14ac:dyDescent="0.3">
      <c r="D176" t="s">
        <v>11</v>
      </c>
      <c r="E176" t="s">
        <v>10</v>
      </c>
      <c r="F176" t="s">
        <v>13</v>
      </c>
    </row>
    <row r="177" spans="4:6" x14ac:dyDescent="0.3">
      <c r="D177">
        <f>ROUND(AVERAGE(D146:D174),2)</f>
        <v>-1.1000000000000001</v>
      </c>
      <c r="E177">
        <f>ROUND(AVERAGE(E146:E174),2)</f>
        <v>219.1</v>
      </c>
      <c r="F177">
        <f>ROUND(AVERAGE(F146:F174),4)</f>
        <v>6.3E-2</v>
      </c>
    </row>
  </sheetData>
  <mergeCells count="1">
    <mergeCell ref="A1:L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Exponential-Forecast-Quiz-Data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Thisispk</dc:creator>
  <cp:lastModifiedBy>Thisispk</cp:lastModifiedBy>
  <dcterms:created xsi:type="dcterms:W3CDTF">2020-06-11T06:49:32Z</dcterms:created>
  <dcterms:modified xsi:type="dcterms:W3CDTF">2020-06-11T08:00:07Z</dcterms:modified>
</cp:coreProperties>
</file>