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ResidueCalculation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<sst xmlns="http://schemas.openxmlformats.org/spreadsheetml/2006/main" count="868" uniqueCount="247">
  <si>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</si>
  <si>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</si>
  <si>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</si>
  <si>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</si>
  <si>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</si>
  <si>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</si>
  <si>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</si>
  <si>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</si>
  <si>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</si>
  <si>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</si>
  <si>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</si>
  <si>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</si>
  <si>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</si>
  <si>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</si>
  <si>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</si>
  <si>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</si>
  <si>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</si>
  <si>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</si>
  <si>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</si>
  <si>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</si>
  <si>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</si>
  <si>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</si>
  <si>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</si>
  <si>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</si>
  <si>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</si>
  <si>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</si>
  <si>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</si>
  <si>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</si>
  <si>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</si>
  <si>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</si>
  <si>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</si>
  <si>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</si>
  <si>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</si>
  <si>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</si>
  <si>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</si>
  <si>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</si>
  <si>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</si>
  <si>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</si>
  <si>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</si>
  <si>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</si>
  <si>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</si>
  <si>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</si>
  <si>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</si>
  <si>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</si>
  <si>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</si>
  <si>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</si>
  <si>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</si>
  <si>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</si>
  <si>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</si>
  <si>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</si>
  <si>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</si>
  <si>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</si>
  <si>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</si>
  <si>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</si>
  <si>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</si>
  <si>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</si>
  <si>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</si>
  <si>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</si>
  <si>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</si>
  <si>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</si>
  <si>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</si>
  <si>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</si>
  <si>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</si>
  <si>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</si>
  <si>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</si>
  <si>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</si>
  <si>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</si>
  <si>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</si>
  <si>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</si>
  <si>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</si>
  <si>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</si>
  <si>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</si>
  <si>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</si>
  <si>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</si>
  <si>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</si>
  <si>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</si>
  <si>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</si>
  <si>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</si>
  <si>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</si>
  <si>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</si>
  <si>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</si>
  <si>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</si>
  <si>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</si>
  <si>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</si>
  <si>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</si>
  <si>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</si>
  <si>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</si>
  <si>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</si>
  <si>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</si>
  <si>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</si>
  <si>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</si>
  <si>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</si>
  <si>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</si>
  <si>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</si>
  <si>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</si>
  <si>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</si>
  <si>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</si>
  <si>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</si>
  <si>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</si>
  <si>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</si>
  <si>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</si>
  <si>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</si>
  <si>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</si>
  <si>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</si>
  <si>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</si>
  <si>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</si>
  <si>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</si>
  <si>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</si>
  <si>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</si>
  <si>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</si>
  <si>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</si>
  <si>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</si>
  <si>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</si>
  <si>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</si>
  <si>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</si>
  <si>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</si>
  <si>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</si>
  <si>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</si>
  <si>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</si>
  <si>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</si>
  <si>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</si>
  <si>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</si>
  <si>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</si>
  <si>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</si>
  <si>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</si>
  <si>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</si>
  <si>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</si>
  <si>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</si>
  <si>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</si>
  <si>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</si>
  <si>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</si>
  <si>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</si>
  <si>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</si>
  <si>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</si>
  <si>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</si>
  <si>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</si>
  <si>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</si>
  <si>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</si>
  <si>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</si>
  <si>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</si>
  <si>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</si>
  <si>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</si>
  <si>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</si>
  <si>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</si>
  <si>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</si>
  <si>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</si>
  <si>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</si>
  <si>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</si>
  <si>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</si>
  <si>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</si>
  <si>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</si>
  <si>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</si>
  <si>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</si>
  <si>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</si>
  <si>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</si>
  <si>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</si>
  <si>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</si>
  <si>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</si>
  <si>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</si>
  <si>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</si>
  <si>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</si>
  <si>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</si>
  <si>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</si>
  <si>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</si>
  <si>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</si>
  <si>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</si>
  <si>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</si>
  <si>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</si>
  <si>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</si>
  <si>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</si>
  <si>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</si>
  <si>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</si>
  <si>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</si>
  <si>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</si>
  <si>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</si>
  <si>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</si>
  <si>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</si>
  <si>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</si>
  <si>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</si>
  <si>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</si>
  <si>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</si>
  <si>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</si>
  <si>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</si>
  <si>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</si>
  <si>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</si>
  <si>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</si>
  <si>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</si>
  <si>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</si>
  <si>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</si>
  <si>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</si>
  <si>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</si>
  <si>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</si>
  <si>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</si>
  <si>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</si>
  <si>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</si>
  <si>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</si>
  <si>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</si>
  <si>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</si>
  <si>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</si>
  <si>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</si>
  <si>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</si>
  <si>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</si>
  <si>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</si>
  <si>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</si>
  <si>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</si>
  <si>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</si>
  <si>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</si>
  <si>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</si>
  <si>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</si>
  <si>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</si>
  <si>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</si>
  <si>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</si>
  <si>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</si>
  <si>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</si>
  <si>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</si>
  <si>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</si>
  <si>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</si>
  <si>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</si>
  <si>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</si>
  <si>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</si>
  <si>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</si>
  <si>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</si>
  <si>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</si>
  <si>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</si>
  <si>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</si>
  <si>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</si>
  <si>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</si>
  <si>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</si>
  <si>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</si>
  <si>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</si>
  <si>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</si>
  <si>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</si>
  <si>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</si>
  <si>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</si>
  <si>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</si>
  <si>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</si>
  <si>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</si>
  <si>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</si>
  <si>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</si>
  <si>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</si>
  <si>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Solid</t>
  </si>
  <si>
    <t>Select Product Type</t>
  </si>
  <si>
    <t>Limit Selection Type</t>
  </si>
  <si>
    <t>Manual</t>
  </si>
  <si>
    <t>Test Product5</t>
  </si>
  <si>
    <t>Test Product6</t>
  </si>
  <si>
    <t>Tenant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</si>
</sst>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16" fillId="0" borderId="0" xfId="0" applyNumberFormat="1" applyFont="1" applyFill="1" applyBorder="1" applyAlignment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/>
    <xf numFmtId="0" fontId="27" fillId="0" borderId="0" xfId="0" applyNumberFormat="1" applyFont="1" applyFill="1" applyBorder="1"/>
    <xf numFmtId="0" fontId="10" fillId="0" borderId="0" xfId="0" applyNumberFormat="1" applyFont="1" applyFill="1" applyBorder="1" applyAlignment="1">
      <alignment vertical="center"/>
    </xf>
    <xf numFmtId="0" fontId="113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0" fillId="0" borderId="1" xfId="0" applyNumberFormat="1" applyFont="1" applyBorder="1"/>
    <xf numFmtId="0" fontId="10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13" fillId="0" borderId="1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13" fillId="7" borderId="2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32" fillId="0" borderId="1" xfId="0" applyNumberFormat="1" applyFont="1" applyFill="1" applyBorder="1"/>
    <xf numFmtId="0" fontId="33" fillId="0" borderId="1" xfId="0" applyNumberFormat="1" applyFont="1" applyFill="1" applyBorder="1"/>
    <xf numFmtId="0" fontId="34" fillId="0" borderId="1" xfId="0" applyNumberFormat="1" applyFont="1" applyFill="1" applyBorder="1"/>
    <xf numFmtId="0" fontId="35" fillId="0" borderId="1" xfId="0" applyNumberFormat="1" applyFont="1" applyFill="1" applyBorder="1"/>
    <xf numFmtId="0" fontId="36" fillId="0" borderId="1" xfId="0" applyNumberFormat="1" applyFont="1" applyFill="1" applyBorder="1"/>
    <xf numFmtId="0" fontId="39" fillId="0" borderId="1" xfId="0" applyNumberFormat="1" applyFont="1" applyFill="1" applyBorder="1"/>
    <xf numFmtId="0" fontId="40" fillId="0" borderId="1" xfId="0" applyNumberFormat="1" applyFont="1" applyFill="1" applyBorder="1"/>
    <xf numFmtId="0" fontId="41" fillId="0" borderId="1" xfId="0" applyNumberFormat="1" applyFont="1" applyFill="1" applyBorder="1"/>
    <xf numFmtId="0" fontId="42" fillId="0" borderId="1" xfId="0" applyNumberFormat="1" applyFont="1" applyFill="1" applyBorder="1"/>
    <xf numFmtId="0" fontId="43" fillId="0" borderId="1" xfId="0" applyNumberFormat="1" applyFont="1" applyFill="1" applyBorder="1"/>
    <xf numFmtId="0" fontId="44" fillId="0" borderId="1" xfId="0" applyNumberFormat="1" applyFont="1" applyFill="1" applyBorder="1"/>
    <xf numFmtId="0" fontId="47" fillId="0" borderId="1" xfId="0" applyNumberFormat="1" applyFont="1" applyFill="1" applyBorder="1"/>
    <xf numFmtId="0" fontId="48" fillId="0" borderId="1" xfId="0" applyNumberFormat="1" applyFont="1" applyFill="1" applyBorder="1"/>
    <xf numFmtId="0" fontId="49" fillId="0" borderId="1" xfId="0" applyNumberFormat="1" applyFont="1" applyFill="1" applyBorder="1"/>
    <xf numFmtId="0" fontId="50" fillId="0" borderId="1" xfId="0" applyNumberFormat="1" applyFont="1" applyFill="1" applyBorder="1"/>
    <xf numFmtId="0" fontId="51" fillId="0" borderId="1" xfId="0" applyNumberFormat="1" applyFont="1" applyFill="1" applyBorder="1"/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wrapText="1"/>
    </xf>
    <xf numFmtId="0" fontId="84" fillId="0" borderId="0" xfId="0" applyNumberFormat="1" applyFont="1" applyFill="1" applyBorder="1"/>
    <xf numFmtId="0" fontId="85" fillId="0" borderId="0" xfId="0" applyNumberFormat="1" applyFont="1" applyFill="1" applyBorder="1"/>
    <xf numFmtId="0" fontId="86" fillId="0" borderId="0" xfId="0" applyNumberFormat="1" applyFont="1" applyFill="1" applyBorder="1"/>
    <xf numFmtId="0" fontId="55" fillId="0" borderId="0" xfId="0" applyNumberFormat="1" applyFont="1" applyFill="1" applyBorder="1"/>
    <xf numFmtId="0" fontId="56" fillId="0" borderId="0" xfId="0" applyNumberFormat="1" applyFont="1" applyFill="1" applyBorder="1"/>
    <xf numFmtId="0" fontId="57" fillId="0" borderId="0" xfId="0" applyNumberFormat="1" applyFont="1" applyFill="1" applyBorder="1"/>
    <xf numFmtId="0" fontId="10" fillId="0" borderId="1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14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16" fillId="0" borderId="1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62" fillId="0" borderId="0" xfId="0" applyFont="1"/>
    <xf numFmtId="0" fontId="163" fillId="0" borderId="0" xfId="0" applyFont="1"/>
    <xf numFmtId="0" fontId="132" fillId="0" borderId="1" xfId="0" applyFont="1" applyBorder="1"/>
    <xf numFmtId="0" fontId="133" fillId="0" borderId="1" xfId="0" applyFont="1" applyBorder="1"/>
    <xf numFmtId="0" fontId="134" fillId="0" borderId="1" xfId="0" applyFont="1" applyBorder="1"/>
    <xf numFmtId="0" fontId="138" fillId="0" borderId="1" xfId="0" applyFont="1" applyBorder="1"/>
    <xf numFmtId="0" fontId="139" fillId="0" borderId="1" xfId="0" applyFont="1" applyBorder="1"/>
    <xf numFmtId="0" fontId="140" fillId="0" borderId="1" xfId="0" applyFont="1" applyBorder="1"/>
    <xf numFmtId="0" fontId="141" fillId="0" borderId="1" xfId="0" applyFont="1" applyBorder="1"/>
    <xf numFmtId="0" fontId="142" fillId="0" borderId="1" xfId="0" applyFont="1" applyBorder="1"/>
    <xf numFmtId="0" fontId="146" fillId="0" borderId="1" xfId="0" applyFont="1" applyBorder="1"/>
    <xf numFmtId="0" fontId="147" fillId="0" borderId="1" xfId="0" applyFont="1" applyBorder="1"/>
    <xf numFmtId="0" fontId="148" fillId="0" borderId="1" xfId="0" applyFont="1" applyBorder="1"/>
    <xf numFmtId="0" fontId="149" fillId="0" borderId="1" xfId="0" applyFont="1" applyBorder="1"/>
    <xf numFmtId="0" fontId="153" fillId="0" borderId="1" xfId="0" applyFont="1" applyBorder="1"/>
    <xf numFmtId="0" fontId="154" fillId="0" borderId="1" xfId="0" applyFont="1" applyBorder="1"/>
    <xf numFmtId="0" fontId="155" fillId="0" borderId="1" xfId="0" applyFont="1" applyBorder="1"/>
    <xf numFmtId="0" fontId="159" fillId="0" borderId="1" xfId="0" applyFont="1" applyBorder="1"/>
    <xf numFmtId="0" fontId="160" fillId="0" borderId="1" xfId="0" applyFont="1" applyBorder="1"/>
    <xf numFmtId="0" fontId="161" fillId="0" borderId="1" xfId="0" applyFont="1" applyBorder="1"/>
    <xf numFmtId="0" fontId="12" fillId="2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0" xfId="0" applyFont="1" applyAlignment="1">
      <alignment wrapText="1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08" fillId="0" borderId="0" xfId="0" applyFont="1"/>
    <xf numFmtId="0" fontId="21" fillId="10" borderId="1" xfId="0" applyNumberFormat="1" applyFont="1" applyFill="1" applyBorder="1" applyAlignment="1">
      <alignment horizontal="center" vertical="center" wrapText="1"/>
    </xf>
    <xf numFmtId="3" fontId="25" fillId="13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6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46" fillId="0" borderId="0" xfId="0" applyFont="1"/>
    <xf numFmtId="0" fontId="79" fillId="0" borderId="0" xfId="0" applyFont="1"/>
    <xf numFmtId="0" fontId="115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72" t="s">
        <v>61</v>
      </c>
      <c r="G1" s="372"/>
      <c r="H1" s="372"/>
      <c r="I1" s="372"/>
      <c r="J1" s="372"/>
      <c r="K1" s="372"/>
      <c r="L1" s="372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73" t="s">
        <v>65</v>
      </c>
      <c r="E6" s="374"/>
      <c r="F6" s="374"/>
      <c r="G6" s="374"/>
      <c r="H6" s="375"/>
      <c r="I6" s="23"/>
      <c r="J6" s="23"/>
      <c r="M6" s="373" t="s">
        <v>66</v>
      </c>
      <c r="N6" s="374"/>
      <c r="O6" s="374"/>
      <c r="P6" s="374"/>
      <c r="Q6" s="375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6" t="s">
        <v>72</v>
      </c>
      <c r="G7" s="377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6" t="s">
        <v>80</v>
      </c>
      <c r="Q7" s="377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7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69">
        <v>20</v>
      </c>
      <c r="N9" s="381" t="s">
        <v>95</v>
      </c>
      <c r="O9" s="369">
        <f>IF(N9="daily",1,IF(N9="week",7,IF(N9="month",30)))</f>
        <v>1</v>
      </c>
      <c r="P9" s="369">
        <v>3</v>
      </c>
      <c r="Q9" s="369">
        <f>P9/O9</f>
        <v>3</v>
      </c>
      <c r="R9" s="369">
        <f>M9*Q9</f>
        <v>60</v>
      </c>
      <c r="S9" s="369"/>
      <c r="T9" s="384">
        <f>MIN(R9:S12)</f>
        <v>60</v>
      </c>
      <c r="U9" s="36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7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70"/>
      <c r="N10" s="382"/>
      <c r="O10" s="370"/>
      <c r="P10" s="370"/>
      <c r="Q10" s="370"/>
      <c r="R10" s="370"/>
      <c r="S10" s="370"/>
      <c r="T10" s="385"/>
      <c r="U10" s="370"/>
      <c r="V10" s="41"/>
      <c r="W10" s="36"/>
      <c r="X10" s="36"/>
      <c r="AJ10" s="46"/>
      <c r="AK10" s="46"/>
    </row>
    <row r="11" spans="1:47" ht="24.95" customHeight="1" x14ac:dyDescent="0.35">
      <c r="A11" s="369" t="s">
        <v>97</v>
      </c>
      <c r="B11" s="37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0"/>
      <c r="N11" s="382"/>
      <c r="O11" s="370"/>
      <c r="P11" s="370"/>
      <c r="Q11" s="370"/>
      <c r="R11" s="370"/>
      <c r="S11" s="370"/>
      <c r="T11" s="385"/>
      <c r="U11" s="37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71"/>
      <c r="B12" s="38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1"/>
      <c r="N12" s="383"/>
      <c r="O12" s="371"/>
      <c r="P12" s="371"/>
      <c r="Q12" s="371"/>
      <c r="R12" s="371"/>
      <c r="S12" s="371"/>
      <c r="T12" s="386"/>
      <c r="U12" s="371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7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69">
        <v>80</v>
      </c>
      <c r="N13" s="381" t="s">
        <v>95</v>
      </c>
      <c r="O13" s="369">
        <f>IF(N13="daily",1,IF(N13="week",7,IF(N13="month",30)))</f>
        <v>1</v>
      </c>
      <c r="P13" s="369">
        <v>2</v>
      </c>
      <c r="Q13" s="369">
        <f>P13/O13</f>
        <v>2</v>
      </c>
      <c r="R13" s="369">
        <f>M13*Q13</f>
        <v>160</v>
      </c>
      <c r="S13" s="369"/>
      <c r="T13" s="384">
        <f>MIN(R13:S16)</f>
        <v>160</v>
      </c>
      <c r="U13" s="36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7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70"/>
      <c r="N14" s="382"/>
      <c r="O14" s="370"/>
      <c r="P14" s="370"/>
      <c r="Q14" s="370"/>
      <c r="R14" s="370"/>
      <c r="S14" s="370"/>
      <c r="T14" s="385"/>
      <c r="U14" s="370"/>
      <c r="V14" s="41"/>
      <c r="W14" s="36"/>
      <c r="X14" s="36"/>
      <c r="AS14" s="70"/>
      <c r="AT14" s="70"/>
    </row>
    <row r="15" spans="1:47" ht="24.95" customHeight="1" x14ac:dyDescent="0.35">
      <c r="A15" s="387" t="s">
        <v>101</v>
      </c>
      <c r="B15" s="37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0"/>
      <c r="N15" s="382"/>
      <c r="O15" s="370"/>
      <c r="P15" s="370"/>
      <c r="Q15" s="370"/>
      <c r="R15" s="370"/>
      <c r="S15" s="370"/>
      <c r="T15" s="385"/>
      <c r="U15" s="370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88"/>
      <c r="B16" s="38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1"/>
      <c r="N16" s="383"/>
      <c r="O16" s="371"/>
      <c r="P16" s="371"/>
      <c r="Q16" s="371"/>
      <c r="R16" s="371"/>
      <c r="S16" s="371"/>
      <c r="T16" s="386"/>
      <c r="U16" s="371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7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69">
        <v>70</v>
      </c>
      <c r="N17" s="381" t="s">
        <v>95</v>
      </c>
      <c r="O17" s="369">
        <f>IF(N17="daily",1,IF(N17="week",7,IF(N17="month",30)))</f>
        <v>1</v>
      </c>
      <c r="P17" s="369">
        <v>2</v>
      </c>
      <c r="Q17" s="369">
        <f>P17/O17</f>
        <v>2</v>
      </c>
      <c r="R17" s="369">
        <f>M17*Q17</f>
        <v>140</v>
      </c>
      <c r="S17" s="369"/>
      <c r="T17" s="384">
        <f>MIN(R17:S20)</f>
        <v>140</v>
      </c>
      <c r="U17" s="369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7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70"/>
      <c r="N18" s="382"/>
      <c r="O18" s="370"/>
      <c r="P18" s="370"/>
      <c r="Q18" s="370"/>
      <c r="R18" s="370"/>
      <c r="S18" s="370"/>
      <c r="T18" s="385"/>
      <c r="U18" s="370"/>
      <c r="V18" s="41"/>
      <c r="W18" s="36"/>
      <c r="X18" s="36"/>
    </row>
    <row r="19" spans="1:46" ht="24.95" customHeight="1" x14ac:dyDescent="0.35">
      <c r="A19" s="369" t="s">
        <v>105</v>
      </c>
      <c r="B19" s="37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0"/>
      <c r="N19" s="382"/>
      <c r="O19" s="370"/>
      <c r="P19" s="370"/>
      <c r="Q19" s="370"/>
      <c r="R19" s="370"/>
      <c r="S19" s="370"/>
      <c r="T19" s="385"/>
      <c r="U19" s="370"/>
      <c r="V19" s="41"/>
      <c r="W19" s="36"/>
      <c r="X19" s="36"/>
    </row>
    <row r="20" spans="1:46" ht="24.95" customHeight="1" x14ac:dyDescent="0.35">
      <c r="A20" s="371"/>
      <c r="B20" s="38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1"/>
      <c r="N20" s="383"/>
      <c r="O20" s="371"/>
      <c r="P20" s="371"/>
      <c r="Q20" s="371"/>
      <c r="R20" s="371"/>
      <c r="S20" s="371"/>
      <c r="T20" s="386"/>
      <c r="U20" s="371"/>
      <c r="V20" s="41"/>
      <c r="W20" s="36"/>
      <c r="X20" s="36"/>
    </row>
    <row r="21" spans="1:46" ht="24.95" customHeight="1" x14ac:dyDescent="0.35">
      <c r="A21" s="39" t="s">
        <v>92</v>
      </c>
      <c r="B21" s="37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69">
        <v>60</v>
      </c>
      <c r="N21" s="381" t="s">
        <v>95</v>
      </c>
      <c r="O21" s="369">
        <f>IF(N21="daily",1,IF(N21="week",7,IF(N21="month",30)))</f>
        <v>1</v>
      </c>
      <c r="P21" s="369">
        <v>3</v>
      </c>
      <c r="Q21" s="369">
        <f>P21/O21</f>
        <v>3</v>
      </c>
      <c r="R21" s="369">
        <f>M21*Q21</f>
        <v>180</v>
      </c>
      <c r="S21" s="369"/>
      <c r="T21" s="384">
        <f>MIN(R21:S24)</f>
        <v>180</v>
      </c>
      <c r="U21" s="369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7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70"/>
      <c r="N22" s="382"/>
      <c r="O22" s="370"/>
      <c r="P22" s="370"/>
      <c r="Q22" s="370"/>
      <c r="R22" s="370"/>
      <c r="S22" s="370"/>
      <c r="T22" s="385"/>
      <c r="U22" s="370"/>
      <c r="V22" s="41"/>
      <c r="W22" s="36"/>
      <c r="X22" s="36"/>
    </row>
    <row r="23" spans="1:46" ht="24.95" customHeight="1" x14ac:dyDescent="0.35">
      <c r="A23" s="389" t="s">
        <v>108</v>
      </c>
      <c r="B23" s="37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0"/>
      <c r="N23" s="382"/>
      <c r="O23" s="370"/>
      <c r="P23" s="370"/>
      <c r="Q23" s="370"/>
      <c r="R23" s="370"/>
      <c r="S23" s="370"/>
      <c r="T23" s="385"/>
      <c r="U23" s="370"/>
      <c r="V23" s="41"/>
      <c r="W23" s="36"/>
      <c r="X23" s="36"/>
    </row>
    <row r="24" spans="1:46" ht="24.95" customHeight="1" x14ac:dyDescent="0.35">
      <c r="A24" s="390"/>
      <c r="B24" s="38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1"/>
      <c r="N24" s="383"/>
      <c r="O24" s="371"/>
      <c r="P24" s="371"/>
      <c r="Q24" s="371"/>
      <c r="R24" s="371"/>
      <c r="S24" s="371"/>
      <c r="T24" s="386"/>
      <c r="U24" s="371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91" t="s">
        <v>206</v>
      </c>
      <c r="I27" s="391"/>
      <c r="J27" s="391"/>
      <c r="K27" s="391"/>
      <c r="L27" s="391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94" t="s">
        <v>4</v>
      </c>
      <c r="E40" s="394"/>
      <c r="F40" s="394"/>
      <c r="G40" s="394"/>
      <c r="H40" s="394"/>
      <c r="I40" s="394" t="s">
        <v>5</v>
      </c>
      <c r="J40" s="394"/>
      <c r="K40" s="394"/>
      <c r="L40" s="394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95" t="s">
        <v>226</v>
      </c>
      <c r="C42" s="190"/>
      <c r="D42" s="111"/>
      <c r="E42" s="111"/>
      <c r="F42" s="189"/>
      <c r="G42" s="189"/>
      <c r="H42" s="393">
        <v>3.095975611358881E-3</v>
      </c>
      <c r="I42" s="111"/>
      <c r="J42" s="111"/>
      <c r="K42" s="189"/>
      <c r="L42" s="189"/>
      <c r="M42" s="393">
        <v>1</v>
      </c>
      <c r="N42" s="392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95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93"/>
      <c r="I43" s="111">
        <v>1</v>
      </c>
      <c r="J43" s="111">
        <v>1</v>
      </c>
      <c r="K43" s="103">
        <v>1</v>
      </c>
      <c r="L43" s="103">
        <v>1</v>
      </c>
      <c r="M43" s="393"/>
      <c r="N43" s="393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95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93"/>
      <c r="I44" s="111">
        <v>1</v>
      </c>
      <c r="J44" s="111">
        <v>1</v>
      </c>
      <c r="K44" s="189">
        <v>1</v>
      </c>
      <c r="L44" s="189">
        <v>1</v>
      </c>
      <c r="M44" s="393"/>
      <c r="N44" s="393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95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93"/>
      <c r="I45" s="111">
        <v>1</v>
      </c>
      <c r="J45" s="111">
        <v>1</v>
      </c>
      <c r="K45" s="189">
        <v>1</v>
      </c>
      <c r="L45" s="189">
        <v>1</v>
      </c>
      <c r="M45" s="393"/>
      <c r="N45" s="393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95"/>
      <c r="C46" s="190"/>
      <c r="D46" s="111"/>
      <c r="E46" s="111"/>
      <c r="F46" s="189"/>
      <c r="G46" s="189"/>
      <c r="H46" s="393"/>
      <c r="I46" s="111"/>
      <c r="J46" s="111"/>
      <c r="K46" s="189"/>
      <c r="L46" s="189"/>
      <c r="M46" s="393"/>
      <c r="N46" s="396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95"/>
      <c r="C47" s="190"/>
      <c r="D47" s="111"/>
      <c r="E47" s="111"/>
      <c r="F47" s="111"/>
      <c r="G47" s="111"/>
      <c r="H47" s="393"/>
      <c r="I47" s="111"/>
      <c r="J47" s="111"/>
      <c r="K47" s="111"/>
      <c r="L47" s="111"/>
      <c r="M47" s="393"/>
      <c r="N47" s="397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95"/>
      <c r="C48" s="190"/>
      <c r="D48" s="111"/>
      <c r="E48" s="111"/>
      <c r="F48" s="111"/>
      <c r="G48" s="111"/>
      <c r="H48" s="393"/>
      <c r="I48" s="111"/>
      <c r="J48" s="111"/>
      <c r="K48" s="111"/>
      <c r="L48" s="111"/>
      <c r="M48" s="393"/>
      <c r="N48" s="397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95"/>
      <c r="C49" s="190"/>
      <c r="D49" s="111"/>
      <c r="E49" s="111"/>
      <c r="F49" s="111"/>
      <c r="G49" s="111"/>
      <c r="H49" s="393"/>
      <c r="I49" s="111"/>
      <c r="J49" s="111"/>
      <c r="K49" s="111"/>
      <c r="L49" s="111"/>
      <c r="M49" s="393"/>
      <c r="N49" s="397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98"/>
      <c r="C50" s="191"/>
      <c r="D50" s="187"/>
      <c r="E50" s="187"/>
      <c r="F50" s="187"/>
      <c r="G50" s="187"/>
      <c r="H50" s="399"/>
      <c r="I50" s="187"/>
      <c r="J50" s="187"/>
      <c r="K50" s="187"/>
      <c r="L50" s="187"/>
      <c r="M50" s="399"/>
      <c r="N50" s="400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98"/>
      <c r="C51" s="191"/>
      <c r="D51" s="187"/>
      <c r="E51" s="187"/>
      <c r="F51" s="187"/>
      <c r="G51" s="187"/>
      <c r="H51" s="399"/>
      <c r="I51" s="187"/>
      <c r="J51" s="187"/>
      <c r="K51" s="187"/>
      <c r="L51" s="187"/>
      <c r="M51" s="399"/>
      <c r="N51" s="401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98"/>
      <c r="C52" s="191"/>
      <c r="D52" s="187"/>
      <c r="E52" s="187"/>
      <c r="F52" s="187"/>
      <c r="G52" s="187"/>
      <c r="H52" s="399"/>
      <c r="I52" s="187"/>
      <c r="J52" s="187"/>
      <c r="K52" s="187"/>
      <c r="L52" s="187"/>
      <c r="M52" s="399"/>
      <c r="N52" s="401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98"/>
      <c r="C53" s="191"/>
      <c r="D53" s="187"/>
      <c r="E53" s="187"/>
      <c r="F53" s="187"/>
      <c r="G53" s="187"/>
      <c r="H53" s="399"/>
      <c r="I53" s="187"/>
      <c r="J53" s="187"/>
      <c r="K53" s="187"/>
      <c r="L53" s="187"/>
      <c r="M53" s="399"/>
      <c r="N53" s="401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98"/>
      <c r="C54" s="191"/>
      <c r="D54" s="187"/>
      <c r="E54" s="187"/>
      <c r="F54" s="187"/>
      <c r="G54" s="187"/>
      <c r="H54" s="399"/>
      <c r="I54" s="187"/>
      <c r="J54" s="187"/>
      <c r="K54" s="187"/>
      <c r="L54" s="187"/>
      <c r="M54" s="399"/>
      <c r="N54" s="402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98"/>
      <c r="C55" s="191"/>
      <c r="D55" s="187"/>
      <c r="E55" s="187"/>
      <c r="F55" s="187"/>
      <c r="G55" s="187"/>
      <c r="H55" s="399"/>
      <c r="I55" s="187"/>
      <c r="J55" s="187"/>
      <c r="K55" s="187"/>
      <c r="L55" s="187"/>
      <c r="M55" s="399"/>
      <c r="N55" s="401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98"/>
      <c r="C56" s="191"/>
      <c r="D56" s="187"/>
      <c r="E56" s="187"/>
      <c r="F56" s="187"/>
      <c r="G56" s="187"/>
      <c r="H56" s="399"/>
      <c r="I56" s="187"/>
      <c r="J56" s="187"/>
      <c r="K56" s="187"/>
      <c r="L56" s="187"/>
      <c r="M56" s="399"/>
      <c r="N56" s="401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98"/>
      <c r="C57" s="191"/>
      <c r="D57" s="187"/>
      <c r="E57" s="187"/>
      <c r="F57" s="187"/>
      <c r="G57" s="187"/>
      <c r="H57" s="399"/>
      <c r="I57" s="187"/>
      <c r="J57" s="187"/>
      <c r="K57" s="187"/>
      <c r="L57" s="187"/>
      <c r="M57" s="399"/>
      <c r="N57" s="401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403"/>
      <c r="C58" s="185"/>
      <c r="D58" s="192"/>
      <c r="E58" s="192"/>
      <c r="F58" s="192"/>
      <c r="G58" s="192"/>
      <c r="H58" s="404"/>
      <c r="I58" s="192"/>
      <c r="J58" s="192"/>
      <c r="K58" s="192"/>
      <c r="L58" s="192"/>
      <c r="M58" s="404"/>
      <c r="N58" s="405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403"/>
      <c r="C59" s="185"/>
      <c r="D59" s="192"/>
      <c r="E59" s="192"/>
      <c r="F59" s="192"/>
      <c r="G59" s="192"/>
      <c r="H59" s="404"/>
      <c r="I59" s="192"/>
      <c r="J59" s="192"/>
      <c r="K59" s="192"/>
      <c r="L59" s="192"/>
      <c r="M59" s="404"/>
      <c r="N59" s="406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403"/>
      <c r="C60" s="185"/>
      <c r="D60" s="192"/>
      <c r="E60" s="192"/>
      <c r="F60" s="192"/>
      <c r="G60" s="192"/>
      <c r="H60" s="404"/>
      <c r="I60" s="192"/>
      <c r="J60" s="192"/>
      <c r="K60" s="192"/>
      <c r="L60" s="192"/>
      <c r="M60" s="404"/>
      <c r="N60" s="406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403"/>
      <c r="C61" s="185"/>
      <c r="D61" s="192"/>
      <c r="E61" s="192"/>
      <c r="F61" s="192"/>
      <c r="G61" s="192"/>
      <c r="H61" s="404"/>
      <c r="I61" s="192"/>
      <c r="J61" s="192"/>
      <c r="K61" s="192"/>
      <c r="L61" s="192"/>
      <c r="M61" s="404"/>
      <c r="N61" s="406"/>
      <c r="P61" s="81"/>
      <c r="Q61" s="81"/>
      <c r="S61" s="69"/>
      <c r="T61" s="69"/>
    </row>
    <row r="62" spans="2:40" ht="24.95" customHeight="1" x14ac:dyDescent="0.35">
      <c r="B62" s="403"/>
      <c r="C62" s="185"/>
      <c r="D62" s="192"/>
      <c r="E62" s="192"/>
      <c r="F62" s="192"/>
      <c r="G62" s="192"/>
      <c r="H62" s="404"/>
      <c r="I62" s="192"/>
      <c r="J62" s="192"/>
      <c r="K62" s="192"/>
      <c r="L62" s="192"/>
      <c r="M62" s="404"/>
      <c r="N62" s="411"/>
      <c r="P62" s="81"/>
      <c r="Q62" s="81"/>
      <c r="S62" s="69"/>
      <c r="T62" s="69"/>
    </row>
    <row r="63" spans="2:40" ht="24.95" customHeight="1" x14ac:dyDescent="0.35">
      <c r="B63" s="403"/>
      <c r="C63" s="185"/>
      <c r="D63" s="192"/>
      <c r="E63" s="192"/>
      <c r="F63" s="192"/>
      <c r="G63" s="192"/>
      <c r="H63" s="404"/>
      <c r="I63" s="192"/>
      <c r="J63" s="192"/>
      <c r="K63" s="192"/>
      <c r="L63" s="192"/>
      <c r="M63" s="404"/>
      <c r="N63" s="406"/>
      <c r="P63" s="81"/>
      <c r="Q63" s="81"/>
      <c r="S63" s="69"/>
      <c r="T63" s="69"/>
    </row>
    <row r="64" spans="2:40" ht="24.95" customHeight="1" x14ac:dyDescent="0.35">
      <c r="B64" s="403"/>
      <c r="C64" s="185"/>
      <c r="D64" s="192"/>
      <c r="E64" s="192"/>
      <c r="F64" s="192"/>
      <c r="G64" s="192"/>
      <c r="H64" s="404"/>
      <c r="I64" s="192"/>
      <c r="J64" s="192"/>
      <c r="K64" s="192"/>
      <c r="L64" s="192"/>
      <c r="M64" s="404"/>
      <c r="N64" s="406"/>
      <c r="P64" s="81"/>
      <c r="Q64" s="81"/>
      <c r="S64" s="69"/>
      <c r="T64" s="69"/>
    </row>
    <row r="65" spans="1:25" ht="24.95" customHeight="1" x14ac:dyDescent="0.35">
      <c r="B65" s="403"/>
      <c r="C65" s="185"/>
      <c r="D65" s="192"/>
      <c r="E65" s="192"/>
      <c r="F65" s="192"/>
      <c r="G65" s="192"/>
      <c r="H65" s="404"/>
      <c r="I65" s="192"/>
      <c r="J65" s="192"/>
      <c r="K65" s="192"/>
      <c r="L65" s="192"/>
      <c r="M65" s="404"/>
      <c r="N65" s="406"/>
      <c r="P65" s="81"/>
      <c r="Q65" s="81"/>
      <c r="S65" s="69"/>
      <c r="T65" s="69"/>
    </row>
    <row r="66" spans="1:25" ht="24.95" customHeight="1" x14ac:dyDescent="0.35">
      <c r="B66" s="407"/>
      <c r="C66" s="186"/>
      <c r="D66" s="188"/>
      <c r="E66" s="188"/>
      <c r="F66" s="188"/>
      <c r="G66" s="188"/>
      <c r="H66" s="408"/>
      <c r="I66" s="188"/>
      <c r="J66" s="188"/>
      <c r="K66" s="188"/>
      <c r="L66" s="188"/>
      <c r="M66" s="408"/>
      <c r="N66" s="412"/>
      <c r="P66" s="81"/>
      <c r="Q66" s="81"/>
      <c r="S66" s="69"/>
      <c r="T66" s="69"/>
    </row>
    <row r="67" spans="1:25" ht="24.95" customHeight="1" x14ac:dyDescent="0.35">
      <c r="B67" s="407"/>
      <c r="C67" s="186"/>
      <c r="D67" s="188"/>
      <c r="E67" s="188"/>
      <c r="F67" s="188"/>
      <c r="G67" s="188"/>
      <c r="H67" s="408"/>
      <c r="I67" s="188"/>
      <c r="J67" s="188"/>
      <c r="K67" s="188"/>
      <c r="L67" s="188"/>
      <c r="M67" s="408"/>
      <c r="N67" s="410"/>
      <c r="P67" s="81"/>
      <c r="Q67" s="81"/>
      <c r="S67" s="69"/>
      <c r="T67" s="69"/>
    </row>
    <row r="68" spans="1:25" ht="24.95" customHeight="1" x14ac:dyDescent="0.35">
      <c r="B68" s="407"/>
      <c r="C68" s="186"/>
      <c r="D68" s="188"/>
      <c r="E68" s="188"/>
      <c r="F68" s="188"/>
      <c r="G68" s="188"/>
      <c r="H68" s="408"/>
      <c r="I68" s="188"/>
      <c r="J68" s="188"/>
      <c r="K68" s="188"/>
      <c r="L68" s="188"/>
      <c r="M68" s="408"/>
      <c r="N68" s="410"/>
      <c r="P68" s="81"/>
      <c r="Q68" s="81"/>
      <c r="S68" s="69"/>
      <c r="T68" s="69"/>
    </row>
    <row r="69" spans="1:25" ht="24.95" customHeight="1" x14ac:dyDescent="0.35">
      <c r="B69" s="407"/>
      <c r="C69" s="186"/>
      <c r="D69" s="188"/>
      <c r="E69" s="188"/>
      <c r="F69" s="188"/>
      <c r="G69" s="188"/>
      <c r="H69" s="408"/>
      <c r="I69" s="188"/>
      <c r="J69" s="188"/>
      <c r="K69" s="188"/>
      <c r="L69" s="188"/>
      <c r="M69" s="408"/>
      <c r="N69" s="410"/>
      <c r="P69" s="81"/>
      <c r="Q69" s="81"/>
      <c r="S69" s="69"/>
      <c r="T69" s="69"/>
    </row>
    <row r="70" spans="1:25" ht="24.95" customHeight="1" x14ac:dyDescent="0.35">
      <c r="B70" s="407"/>
      <c r="C70" s="186"/>
      <c r="D70" s="188"/>
      <c r="E70" s="188"/>
      <c r="F70" s="188"/>
      <c r="G70" s="188"/>
      <c r="H70" s="408"/>
      <c r="I70" s="188"/>
      <c r="J70" s="188"/>
      <c r="K70" s="188"/>
      <c r="L70" s="188"/>
      <c r="M70" s="408"/>
      <c r="N70" s="409"/>
      <c r="P70" s="81"/>
      <c r="Q70" s="81"/>
      <c r="S70" s="69"/>
      <c r="T70" s="69"/>
    </row>
    <row r="71" spans="1:25" ht="24.95" customHeight="1" x14ac:dyDescent="0.35">
      <c r="B71" s="407"/>
      <c r="C71" s="186"/>
      <c r="D71" s="188"/>
      <c r="E71" s="188"/>
      <c r="F71" s="188"/>
      <c r="G71" s="188"/>
      <c r="H71" s="408"/>
      <c r="I71" s="188"/>
      <c r="J71" s="188"/>
      <c r="K71" s="188"/>
      <c r="L71" s="188"/>
      <c r="M71" s="408"/>
      <c r="N71" s="410"/>
      <c r="P71" s="81"/>
      <c r="Q71" s="81"/>
      <c r="S71" s="69"/>
      <c r="T71" s="69"/>
    </row>
    <row r="72" spans="1:25" ht="24.95" customHeight="1" x14ac:dyDescent="0.35">
      <c r="B72" s="407"/>
      <c r="C72" s="186"/>
      <c r="D72" s="188"/>
      <c r="E72" s="188"/>
      <c r="F72" s="188"/>
      <c r="G72" s="188"/>
      <c r="H72" s="408"/>
      <c r="I72" s="188"/>
      <c r="J72" s="188"/>
      <c r="K72" s="188"/>
      <c r="L72" s="188"/>
      <c r="M72" s="408"/>
      <c r="N72" s="410"/>
      <c r="P72" s="81"/>
      <c r="Q72" s="81"/>
      <c r="S72" s="69"/>
      <c r="T72" s="69"/>
    </row>
    <row r="73" spans="1:25" ht="24.95" customHeight="1" x14ac:dyDescent="0.35">
      <c r="B73" s="407"/>
      <c r="C73" s="186"/>
      <c r="D73" s="188"/>
      <c r="E73" s="188"/>
      <c r="F73" s="188"/>
      <c r="G73" s="188"/>
      <c r="H73" s="408"/>
      <c r="I73" s="188"/>
      <c r="J73" s="188"/>
      <c r="K73" s="188"/>
      <c r="L73" s="188"/>
      <c r="M73" s="408"/>
      <c r="N73" s="410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A36" zoomScale="50" zoomScaleNormal="50" workbookViewId="0">
      <selection activeCell="B38" sqref="B38"/>
    </sheetView>
  </sheetViews>
  <sheetFormatPr defaultColWidth="8.85546875" defaultRowHeight="21" x14ac:dyDescent="0.35"/>
  <cols>
    <col min="1" max="1" width="29.5703125" style="22" customWidth="1" collapsed="1"/>
    <col min="2" max="2" width="33.5703125" style="22" customWidth="1" collapsed="1"/>
    <col min="3" max="3" width="2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32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72" t="s">
        <v>61</v>
      </c>
      <c r="G1" s="372"/>
      <c r="H1" s="372"/>
      <c r="I1" s="372"/>
      <c r="J1" s="372"/>
      <c r="K1" s="372"/>
      <c r="L1" s="372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373" t="s">
        <v>65</v>
      </c>
      <c r="E6" s="374"/>
      <c r="F6" s="374"/>
      <c r="G6" s="374"/>
      <c r="H6" s="375"/>
      <c r="I6" s="23"/>
      <c r="J6" s="23"/>
      <c r="M6" s="373" t="s">
        <v>66</v>
      </c>
      <c r="N6" s="374"/>
      <c r="O6" s="374"/>
      <c r="P6" s="374"/>
      <c r="Q6" s="375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6" t="s">
        <v>72</v>
      </c>
      <c r="G7" s="377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6" t="s">
        <v>80</v>
      </c>
      <c r="Q7" s="377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78"/>
      <c r="C9" s="40"/>
      <c r="D9" s="40"/>
      <c r="E9" s="40"/>
      <c r="F9" s="40"/>
      <c r="G9" s="40"/>
      <c r="H9" s="41"/>
      <c r="I9" s="36"/>
      <c r="J9" s="36"/>
      <c r="K9" s="36"/>
      <c r="L9" s="42"/>
      <c r="M9" s="369"/>
      <c r="N9" s="381"/>
      <c r="O9" s="369"/>
      <c r="P9" s="369"/>
      <c r="Q9" s="369"/>
      <c r="R9" s="369"/>
      <c r="S9" s="369"/>
      <c r="T9" s="384"/>
      <c r="U9" s="369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79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70"/>
      <c r="N10" s="382"/>
      <c r="O10" s="370"/>
      <c r="P10" s="370"/>
      <c r="Q10" s="370"/>
      <c r="R10" s="370"/>
      <c r="S10" s="370"/>
      <c r="T10" s="385"/>
      <c r="U10" s="370"/>
      <c r="V10" s="41"/>
      <c r="W10" s="36"/>
      <c r="X10" s="36"/>
      <c r="AJ10" s="46"/>
      <c r="AK10" s="46"/>
    </row>
    <row r="11" spans="1:47" ht="24.95" customHeight="1" x14ac:dyDescent="0.35">
      <c r="A11" s="369"/>
      <c r="B11" s="37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0"/>
      <c r="N11" s="382"/>
      <c r="O11" s="370"/>
      <c r="P11" s="370"/>
      <c r="Q11" s="370"/>
      <c r="R11" s="370"/>
      <c r="S11" s="370"/>
      <c r="T11" s="385"/>
      <c r="U11" s="370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71"/>
      <c r="B12" s="38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1"/>
      <c r="N12" s="383"/>
      <c r="O12" s="371"/>
      <c r="P12" s="371"/>
      <c r="Q12" s="371"/>
      <c r="R12" s="371"/>
      <c r="S12" s="371"/>
      <c r="T12" s="386"/>
      <c r="U12" s="371"/>
      <c r="V12" s="41"/>
      <c r="W12" s="36"/>
      <c r="X12" s="36"/>
      <c r="AJ12" s="46"/>
      <c r="AK12" s="46"/>
    </row>
    <row r="13" spans="1:47" ht="24.95" customHeight="1" x14ac:dyDescent="0.35">
      <c r="A13" s="43"/>
      <c r="B13" s="378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69"/>
      <c r="N13" s="381"/>
      <c r="O13" s="369"/>
      <c r="P13" s="369"/>
      <c r="Q13" s="369"/>
      <c r="R13" s="369"/>
      <c r="S13" s="369"/>
      <c r="T13" s="384"/>
      <c r="U13" s="369"/>
      <c r="V13" s="41"/>
      <c r="W13" s="36"/>
      <c r="X13" s="36"/>
      <c r="AS13" s="69"/>
      <c r="AT13" s="68"/>
    </row>
    <row r="14" spans="1:47" ht="24.95" customHeight="1" x14ac:dyDescent="0.35">
      <c r="A14" s="44"/>
      <c r="B14" s="379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70"/>
      <c r="N14" s="382"/>
      <c r="O14" s="370"/>
      <c r="P14" s="370"/>
      <c r="Q14" s="370"/>
      <c r="R14" s="370"/>
      <c r="S14" s="370"/>
      <c r="T14" s="385"/>
      <c r="U14" s="370"/>
      <c r="V14" s="41"/>
      <c r="W14" s="36"/>
      <c r="X14" s="36"/>
      <c r="AS14" s="70"/>
      <c r="AT14" s="70"/>
    </row>
    <row r="15" spans="1:47" ht="24.95" customHeight="1" x14ac:dyDescent="0.35">
      <c r="A15" s="387"/>
      <c r="B15" s="37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0"/>
      <c r="N15" s="382"/>
      <c r="O15" s="370"/>
      <c r="P15" s="370"/>
      <c r="Q15" s="370"/>
      <c r="R15" s="370"/>
      <c r="S15" s="370"/>
      <c r="T15" s="385"/>
      <c r="U15" s="370"/>
      <c r="V15" s="41"/>
      <c r="W15" s="36"/>
      <c r="X15" s="36"/>
      <c r="AS15" s="46"/>
      <c r="AT15" s="46"/>
    </row>
    <row r="16" spans="1:47" ht="24.95" customHeight="1" x14ac:dyDescent="0.35">
      <c r="A16" s="388"/>
      <c r="B16" s="38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1"/>
      <c r="N16" s="383"/>
      <c r="O16" s="371"/>
      <c r="P16" s="371"/>
      <c r="Q16" s="371"/>
      <c r="R16" s="371"/>
      <c r="S16" s="371"/>
      <c r="T16" s="386"/>
      <c r="U16" s="371"/>
      <c r="V16" s="41"/>
      <c r="W16" s="36"/>
      <c r="X16" s="36"/>
      <c r="AS16" s="64"/>
      <c r="AT16" s="64"/>
    </row>
    <row r="17" spans="1:46" ht="24.95" customHeight="1" x14ac:dyDescent="0.35">
      <c r="A17" s="39"/>
      <c r="B17" s="378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69"/>
      <c r="N17" s="381"/>
      <c r="O17" s="369"/>
      <c r="P17" s="369"/>
      <c r="Q17" s="369"/>
      <c r="R17" s="369"/>
      <c r="S17" s="369"/>
      <c r="T17" s="384"/>
      <c r="U17" s="369"/>
      <c r="V17" s="41"/>
      <c r="W17" s="36"/>
      <c r="X17" s="36"/>
      <c r="AS17" s="64"/>
      <c r="AT17" s="64"/>
    </row>
    <row r="18" spans="1:46" ht="24.95" customHeight="1" x14ac:dyDescent="0.35">
      <c r="A18" s="40"/>
      <c r="B18" s="379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70"/>
      <c r="N18" s="382"/>
      <c r="O18" s="370"/>
      <c r="P18" s="370"/>
      <c r="Q18" s="370"/>
      <c r="R18" s="370"/>
      <c r="S18" s="370"/>
      <c r="T18" s="385"/>
      <c r="U18" s="370"/>
      <c r="V18" s="41"/>
      <c r="W18" s="36"/>
      <c r="X18" s="36"/>
    </row>
    <row r="19" spans="1:46" ht="24.95" customHeight="1" x14ac:dyDescent="0.35">
      <c r="A19" s="369"/>
      <c r="B19" s="37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0"/>
      <c r="N19" s="382"/>
      <c r="O19" s="370"/>
      <c r="P19" s="370"/>
      <c r="Q19" s="370"/>
      <c r="R19" s="370"/>
      <c r="S19" s="370"/>
      <c r="T19" s="385"/>
      <c r="U19" s="370"/>
      <c r="V19" s="41"/>
      <c r="W19" s="36"/>
      <c r="X19" s="36"/>
    </row>
    <row r="20" spans="1:46" ht="24.95" customHeight="1" x14ac:dyDescent="0.35">
      <c r="A20" s="371"/>
      <c r="B20" s="38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1"/>
      <c r="N20" s="383"/>
      <c r="O20" s="371"/>
      <c r="P20" s="371"/>
      <c r="Q20" s="371"/>
      <c r="R20" s="371"/>
      <c r="S20" s="371"/>
      <c r="T20" s="386"/>
      <c r="U20" s="371"/>
      <c r="V20" s="41"/>
      <c r="W20" s="36"/>
      <c r="X20" s="36"/>
    </row>
    <row r="21" spans="1:46" ht="24.95" customHeight="1" x14ac:dyDescent="0.35">
      <c r="A21" s="39"/>
      <c r="B21" s="378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69"/>
      <c r="N21" s="381"/>
      <c r="O21" s="369"/>
      <c r="P21" s="369"/>
      <c r="Q21" s="369"/>
      <c r="R21" s="369"/>
      <c r="S21" s="369"/>
      <c r="T21" s="384"/>
      <c r="U21" s="369"/>
      <c r="V21" s="41"/>
      <c r="W21" s="36"/>
      <c r="X21" s="36"/>
    </row>
    <row r="22" spans="1:46" ht="24.95" customHeight="1" x14ac:dyDescent="0.35">
      <c r="A22" s="40"/>
      <c r="B22" s="379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70"/>
      <c r="N22" s="382"/>
      <c r="O22" s="370"/>
      <c r="P22" s="370"/>
      <c r="Q22" s="370"/>
      <c r="R22" s="370"/>
      <c r="S22" s="370"/>
      <c r="T22" s="385"/>
      <c r="U22" s="370"/>
      <c r="V22" s="41"/>
      <c r="W22" s="36"/>
      <c r="X22" s="36"/>
    </row>
    <row r="23" spans="1:46" ht="24.95" customHeight="1" x14ac:dyDescent="0.35">
      <c r="A23" s="389"/>
      <c r="B23" s="37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0"/>
      <c r="N23" s="382"/>
      <c r="O23" s="370"/>
      <c r="P23" s="370"/>
      <c r="Q23" s="370"/>
      <c r="R23" s="370"/>
      <c r="S23" s="370"/>
      <c r="T23" s="385"/>
      <c r="U23" s="370"/>
      <c r="V23" s="41"/>
      <c r="W23" s="36"/>
      <c r="X23" s="36"/>
    </row>
    <row r="24" spans="1:46" ht="24.95" customHeight="1" x14ac:dyDescent="0.35">
      <c r="A24" s="390"/>
      <c r="B24" s="38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1"/>
      <c r="N24" s="383"/>
      <c r="O24" s="371"/>
      <c r="P24" s="371"/>
      <c r="Q24" s="371"/>
      <c r="R24" s="371"/>
      <c r="S24" s="371"/>
      <c r="T24" s="386"/>
      <c r="U24" s="371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315"/>
      <c r="I27" s="315"/>
      <c r="J27" s="315"/>
      <c r="K27" s="315"/>
      <c r="L27" s="315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2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313"/>
      <c r="I29" s="59"/>
      <c r="J29" s="69"/>
      <c r="K29" s="311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314"/>
      <c r="I31" s="46"/>
      <c r="J31" s="59"/>
      <c r="K31" s="311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314"/>
      <c r="I33" s="46"/>
      <c r="J33" s="311"/>
      <c r="K33" s="311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314"/>
      <c r="I35" s="46"/>
      <c r="J35" s="59"/>
      <c r="K35" s="311"/>
      <c r="L35" s="311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>
      <c r="A38" s="428" t="s">
        <v>246</v>
      </c>
    </row>
    <row r="39" spans="1:41" ht="49.5" customHeight="1" x14ac:dyDescent="0.4">
      <c r="A39" s="368" t="s">
        <v>242</v>
      </c>
      <c r="B39" s="368" t="s">
        <v>241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50.25" customHeight="1" x14ac:dyDescent="0.5">
      <c r="A40" s="366" t="s">
        <v>243</v>
      </c>
      <c r="B40" s="367" t="s">
        <v>240</v>
      </c>
      <c r="D40" s="104"/>
      <c r="E40" s="105"/>
      <c r="F40" s="414" t="s">
        <v>4</v>
      </c>
      <c r="G40" s="415"/>
      <c r="H40" s="415"/>
      <c r="I40" s="416"/>
      <c r="J40" s="417" t="s">
        <v>5</v>
      </c>
      <c r="K40" s="418"/>
      <c r="L40" s="418"/>
      <c r="M40" s="419"/>
      <c r="N40" s="118" t="s">
        <v>48</v>
      </c>
      <c r="P40" s="227"/>
      <c r="Q40" s="413" t="s">
        <v>234</v>
      </c>
      <c r="R40" s="413"/>
      <c r="S40" s="413"/>
      <c r="T40" s="413"/>
      <c r="U40" s="413"/>
      <c r="V40" s="413"/>
      <c r="W40" s="413"/>
      <c r="X40" s="413"/>
      <c r="Y40" s="413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A41" s="365" t="s">
        <v>7</v>
      </c>
      <c r="B41" s="365" t="s">
        <v>217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238</v>
      </c>
      <c r="AI41" s="316" t="s">
        <v>239</v>
      </c>
      <c r="AJ41" s="317" t="s">
        <v>48</v>
      </c>
      <c r="AK41" s="226"/>
      <c r="AL41" s="23"/>
      <c r="AM41" s="23"/>
      <c r="AN41" s="225"/>
      <c r="AO41" s="23"/>
    </row>
    <row r="42" spans="1:41" ht="24.95" customHeight="1" x14ac:dyDescent="0.4">
      <c r="A42" s="310">
        <v>1</v>
      </c>
      <c r="B42" s="310" t="s">
        <v>244</v>
      </c>
      <c r="D42" s="34"/>
      <c r="E42" s="34"/>
      <c r="F42" s="286"/>
      <c r="G42" s="286"/>
      <c r="H42" s="287"/>
      <c r="I42" s="287"/>
      <c r="J42" s="287"/>
      <c r="K42" s="286"/>
      <c r="L42" s="286"/>
      <c r="M42" s="287"/>
      <c r="N42" s="332"/>
      <c r="O42" s="64"/>
      <c r="P42" s="232"/>
      <c r="Q42" s="246"/>
      <c r="R42" s="247"/>
      <c r="S42" s="247"/>
      <c r="T42" s="247"/>
      <c r="U42" s="247"/>
      <c r="V42" s="247"/>
      <c r="W42" s="247"/>
      <c r="X42" s="247"/>
      <c r="Y42" s="248"/>
      <c r="Z42" s="247"/>
      <c r="AA42" s="247"/>
      <c r="AB42" s="282"/>
      <c r="AC42" s="347"/>
      <c r="AD42" s="64"/>
      <c r="AE42" s="50"/>
      <c r="AF42" s="50"/>
      <c r="AG42" s="50"/>
      <c r="AH42" s="50"/>
      <c r="AI42" s="50"/>
      <c r="AJ42" s="333"/>
      <c r="AK42" s="226"/>
      <c r="AL42" s="23"/>
      <c r="AM42" s="23"/>
      <c r="AN42" s="225"/>
      <c r="AO42" s="23"/>
    </row>
    <row r="43" spans="1:41" ht="24.95" customHeight="1" x14ac:dyDescent="0.4">
      <c r="A43" s="310">
        <v>2</v>
      </c>
      <c r="B43" s="310" t="s">
        <v>245</v>
      </c>
      <c r="D43" s="34"/>
      <c r="E43" s="34"/>
      <c r="F43" s="287"/>
      <c r="G43" s="286"/>
      <c r="H43" s="287"/>
      <c r="I43" s="288"/>
      <c r="J43" s="287"/>
      <c r="K43" s="286"/>
      <c r="L43" s="286"/>
      <c r="M43" s="288"/>
      <c r="N43" s="306"/>
      <c r="O43" s="64"/>
      <c r="P43" s="232"/>
      <c r="Q43" s="246"/>
      <c r="R43" s="247"/>
      <c r="S43" s="247"/>
      <c r="T43" s="247"/>
      <c r="U43" s="247"/>
      <c r="V43" s="247"/>
      <c r="W43" s="247"/>
      <c r="X43" s="247"/>
      <c r="Y43" s="248"/>
      <c r="Z43" s="247"/>
      <c r="AA43" s="247"/>
      <c r="AB43" s="282"/>
      <c r="AC43" s="348"/>
      <c r="AD43" s="64"/>
      <c r="AE43" s="50"/>
      <c r="AF43" s="50"/>
      <c r="AG43" s="50"/>
      <c r="AH43" s="50"/>
      <c r="AI43" s="50"/>
      <c r="AJ43" s="334"/>
      <c r="AK43" s="226"/>
      <c r="AL43" s="23"/>
      <c r="AM43" s="23"/>
      <c r="AN43" s="225"/>
      <c r="AO43" s="23"/>
    </row>
    <row r="44" spans="1:41" ht="24.95" customHeight="1" x14ac:dyDescent="0.4">
      <c r="A44" s="310">
        <v>3</v>
      </c>
      <c r="B44" s="310"/>
      <c r="D44" s="34"/>
      <c r="E44" s="34"/>
      <c r="F44" s="286"/>
      <c r="G44" s="286"/>
      <c r="H44" s="287"/>
      <c r="I44" s="287"/>
      <c r="J44" s="287"/>
      <c r="K44" s="286"/>
      <c r="L44" s="286"/>
      <c r="M44" s="287"/>
      <c r="N44" s="307"/>
      <c r="O44" s="64"/>
      <c r="P44" s="232"/>
      <c r="Q44" s="246"/>
      <c r="R44" s="247"/>
      <c r="S44" s="247"/>
      <c r="T44" s="247"/>
      <c r="U44" s="247"/>
      <c r="V44" s="247"/>
      <c r="W44" s="247"/>
      <c r="X44" s="247"/>
      <c r="Y44" s="248"/>
      <c r="Z44" s="247"/>
      <c r="AA44" s="247"/>
      <c r="AB44" s="282"/>
      <c r="AC44" s="349"/>
      <c r="AD44" s="64"/>
      <c r="AE44" s="50"/>
      <c r="AF44" s="50"/>
      <c r="AG44" s="50"/>
      <c r="AH44" s="50"/>
      <c r="AI44" s="50"/>
      <c r="AJ44" s="318"/>
      <c r="AK44" s="226"/>
      <c r="AL44" s="23"/>
      <c r="AM44" s="23"/>
      <c r="AN44" s="225"/>
      <c r="AO44" s="23"/>
    </row>
    <row r="45" spans="1:41" ht="24.95" customHeight="1" x14ac:dyDescent="0.4">
      <c r="A45" s="310">
        <v>4</v>
      </c>
      <c r="B45" s="310"/>
      <c r="D45" s="34"/>
      <c r="E45" s="34"/>
      <c r="F45" s="286"/>
      <c r="G45" s="286"/>
      <c r="H45" s="287"/>
      <c r="I45" s="287"/>
      <c r="J45" s="287"/>
      <c r="K45" s="286"/>
      <c r="L45" s="286"/>
      <c r="M45" s="287"/>
      <c r="N45" s="307"/>
      <c r="O45" s="64"/>
      <c r="P45" s="232"/>
      <c r="Q45" s="246"/>
      <c r="R45" s="247"/>
      <c r="S45" s="247"/>
      <c r="T45" s="247"/>
      <c r="U45" s="247"/>
      <c r="V45" s="247"/>
      <c r="W45" s="247"/>
      <c r="X45" s="247"/>
      <c r="Y45" s="248"/>
      <c r="Z45" s="247"/>
      <c r="AA45" s="247"/>
      <c r="AB45" s="282"/>
      <c r="AC45" s="50"/>
      <c r="AD45" s="64"/>
      <c r="AE45" s="50"/>
      <c r="AF45" s="50"/>
      <c r="AG45" s="50"/>
      <c r="AH45" s="50"/>
      <c r="AI45" s="50"/>
      <c r="AJ45" s="336"/>
      <c r="AK45" s="226"/>
      <c r="AL45" s="23"/>
      <c r="AM45" s="23"/>
      <c r="AN45" s="225"/>
      <c r="AO45" s="23"/>
    </row>
    <row r="46" spans="1:41" ht="24.95" customHeight="1" x14ac:dyDescent="0.4">
      <c r="A46" s="310"/>
      <c r="B46" s="310"/>
      <c r="D46" s="34"/>
      <c r="E46" s="34"/>
      <c r="F46" s="286"/>
      <c r="G46" s="286"/>
      <c r="H46" s="287"/>
      <c r="I46" s="287"/>
      <c r="J46" s="287"/>
      <c r="K46" s="286"/>
      <c r="L46" s="286"/>
      <c r="M46" s="287"/>
      <c r="N46" s="335"/>
      <c r="O46" s="64"/>
      <c r="P46" s="232"/>
      <c r="Q46" s="246"/>
      <c r="R46" s="247"/>
      <c r="S46" s="247"/>
      <c r="T46" s="247"/>
      <c r="U46" s="247"/>
      <c r="V46" s="247"/>
      <c r="W46" s="247"/>
      <c r="X46" s="247"/>
      <c r="Y46" s="248"/>
      <c r="Z46" s="247"/>
      <c r="AA46" s="247"/>
      <c r="AB46" s="282"/>
      <c r="AC46" s="350"/>
      <c r="AD46" s="64"/>
      <c r="AE46" s="50"/>
      <c r="AF46" s="50"/>
      <c r="AG46" s="50"/>
      <c r="AH46" s="50"/>
      <c r="AI46" s="50"/>
      <c r="AJ46" s="337"/>
      <c r="AK46" s="226"/>
      <c r="AL46" s="23"/>
      <c r="AM46" s="23"/>
      <c r="AN46" s="225"/>
      <c r="AO46" s="23"/>
    </row>
    <row r="47" spans="1:41" ht="24.95" customHeight="1" x14ac:dyDescent="0.4">
      <c r="A47" s="310"/>
      <c r="B47" s="310"/>
      <c r="D47" s="34"/>
      <c r="E47" s="34"/>
      <c r="F47" s="286"/>
      <c r="G47" s="286"/>
      <c r="H47" s="286"/>
      <c r="I47" s="286"/>
      <c r="J47" s="287"/>
      <c r="K47" s="286"/>
      <c r="L47" s="286"/>
      <c r="M47" s="286"/>
      <c r="N47" s="308"/>
      <c r="P47" s="218"/>
      <c r="Q47" s="244"/>
      <c r="R47" s="248"/>
      <c r="S47" s="249"/>
      <c r="T47" s="249"/>
      <c r="U47" s="247"/>
      <c r="V47" s="247"/>
      <c r="W47" s="248"/>
      <c r="X47" s="248"/>
      <c r="Y47" s="248"/>
      <c r="Z47" s="248"/>
      <c r="AA47" s="248"/>
      <c r="AB47" s="283"/>
      <c r="AC47" s="351"/>
      <c r="AD47" s="23"/>
      <c r="AE47" s="72"/>
      <c r="AF47" s="36"/>
      <c r="AG47" s="50"/>
      <c r="AH47" s="50"/>
      <c r="AI47" s="36"/>
      <c r="AJ47" s="319"/>
      <c r="AK47" s="226"/>
      <c r="AL47" s="23"/>
      <c r="AM47" s="23"/>
      <c r="AN47" s="225"/>
      <c r="AO47" s="23"/>
    </row>
    <row r="48" spans="1:41" ht="24.95" customHeight="1" x14ac:dyDescent="0.4">
      <c r="A48" s="310"/>
      <c r="B48" s="310"/>
      <c r="D48" s="34"/>
      <c r="E48" s="34"/>
      <c r="F48" s="286"/>
      <c r="G48" s="286"/>
      <c r="H48" s="286"/>
      <c r="I48" s="286"/>
      <c r="J48" s="287"/>
      <c r="K48" s="286"/>
      <c r="L48" s="286"/>
      <c r="M48" s="286"/>
      <c r="N48" s="308"/>
      <c r="P48" s="218"/>
      <c r="Q48" s="244"/>
      <c r="R48" s="248"/>
      <c r="S48" s="249"/>
      <c r="T48" s="249"/>
      <c r="U48" s="247"/>
      <c r="V48" s="247"/>
      <c r="W48" s="248"/>
      <c r="X48" s="248"/>
      <c r="Y48" s="248"/>
      <c r="Z48" s="248"/>
      <c r="AA48" s="248"/>
      <c r="AB48" s="283"/>
      <c r="AC48" s="352"/>
      <c r="AD48" s="23"/>
      <c r="AE48" s="72"/>
      <c r="AF48" s="36"/>
      <c r="AG48" s="50"/>
      <c r="AH48" s="50"/>
      <c r="AI48" s="36"/>
      <c r="AJ48" s="339"/>
      <c r="AK48" s="226"/>
      <c r="AL48" s="23"/>
      <c r="AM48" s="23"/>
      <c r="AN48" s="225"/>
      <c r="AO48" s="23"/>
    </row>
    <row r="49" spans="1:41" ht="24.95" customHeight="1" x14ac:dyDescent="0.4">
      <c r="A49" s="310"/>
      <c r="B49" s="310"/>
      <c r="D49" s="34"/>
      <c r="E49" s="34"/>
      <c r="F49" s="286"/>
      <c r="G49" s="286"/>
      <c r="H49" s="286"/>
      <c r="I49" s="286"/>
      <c r="J49" s="287"/>
      <c r="K49" s="286"/>
      <c r="L49" s="286"/>
      <c r="M49" s="286"/>
      <c r="N49" s="338"/>
      <c r="P49" s="218"/>
      <c r="Q49" s="244"/>
      <c r="R49" s="248"/>
      <c r="S49" s="249"/>
      <c r="T49" s="249"/>
      <c r="U49" s="247"/>
      <c r="V49" s="247"/>
      <c r="W49" s="248"/>
      <c r="X49" s="248"/>
      <c r="Y49" s="248"/>
      <c r="Z49" s="248"/>
      <c r="AA49" s="248"/>
      <c r="AB49" s="283"/>
      <c r="AC49" s="353"/>
      <c r="AD49" s="23"/>
      <c r="AE49" s="72"/>
      <c r="AF49" s="36"/>
      <c r="AG49" s="50"/>
      <c r="AH49" s="50"/>
      <c r="AI49" s="36"/>
      <c r="AJ49" s="340"/>
      <c r="AK49" s="226"/>
      <c r="AL49" s="23"/>
      <c r="AM49" s="23"/>
      <c r="AN49" s="225"/>
      <c r="AO49" s="23"/>
    </row>
    <row r="50" spans="1:41" ht="24.95" customHeight="1" x14ac:dyDescent="0.4">
      <c r="A50" s="310"/>
      <c r="B50" s="310"/>
      <c r="D50" s="34"/>
      <c r="E50" s="34"/>
      <c r="F50" s="286"/>
      <c r="G50" s="286"/>
      <c r="H50" s="286"/>
      <c r="I50" s="286"/>
      <c r="J50" s="286"/>
      <c r="K50" s="286"/>
      <c r="L50" s="286"/>
      <c r="M50" s="286"/>
      <c r="N50" s="308"/>
      <c r="P50" s="218"/>
      <c r="Q50" s="244"/>
      <c r="R50" s="248"/>
      <c r="S50" s="249"/>
      <c r="T50" s="249"/>
      <c r="U50" s="247"/>
      <c r="V50" s="247"/>
      <c r="W50" s="248"/>
      <c r="X50" s="247"/>
      <c r="Y50" s="247"/>
      <c r="Z50" s="247"/>
      <c r="AA50" s="247"/>
      <c r="AB50" s="282"/>
      <c r="AC50" s="354"/>
      <c r="AD50" s="46"/>
      <c r="AE50" s="50"/>
      <c r="AF50" s="50"/>
      <c r="AG50" s="50"/>
      <c r="AH50" s="50"/>
      <c r="AI50" s="36"/>
      <c r="AJ50" s="320"/>
      <c r="AK50" s="23"/>
      <c r="AL50" s="23"/>
      <c r="AM50" s="23"/>
      <c r="AN50" s="46"/>
      <c r="AO50" s="23"/>
    </row>
    <row r="51" spans="1:41" ht="24.95" customHeight="1" x14ac:dyDescent="0.4">
      <c r="A51" s="310"/>
      <c r="B51" s="310"/>
      <c r="D51" s="34"/>
      <c r="E51" s="34"/>
      <c r="F51" s="286"/>
      <c r="G51" s="286"/>
      <c r="H51" s="286"/>
      <c r="I51" s="286"/>
      <c r="J51" s="286"/>
      <c r="K51" s="286"/>
      <c r="L51" s="286"/>
      <c r="M51" s="286"/>
      <c r="N51" s="308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/>
      <c r="AF51" s="50"/>
      <c r="AG51" s="50"/>
      <c r="AH51" s="50"/>
      <c r="AI51" s="36"/>
      <c r="AJ51" s="342"/>
      <c r="AK51" s="46"/>
      <c r="AL51" s="46"/>
      <c r="AM51" s="46"/>
      <c r="AN51" s="46"/>
      <c r="AO51" s="23"/>
    </row>
    <row r="52" spans="1:41" ht="24.95" customHeight="1" x14ac:dyDescent="0.4">
      <c r="A52" s="310"/>
      <c r="B52" s="310"/>
      <c r="D52" s="34"/>
      <c r="E52" s="34"/>
      <c r="F52" s="286"/>
      <c r="G52" s="286"/>
      <c r="H52" s="286"/>
      <c r="I52" s="286"/>
      <c r="J52" s="286"/>
      <c r="K52" s="286"/>
      <c r="L52" s="286"/>
      <c r="M52" s="286"/>
      <c r="N52" s="308"/>
      <c r="P52" s="218"/>
      <c r="Q52" s="244"/>
      <c r="R52" s="248"/>
      <c r="S52" s="249"/>
      <c r="T52" s="249"/>
      <c r="U52" s="247"/>
      <c r="V52" s="247"/>
      <c r="W52" s="248"/>
      <c r="X52" s="248"/>
      <c r="Y52" s="248"/>
      <c r="Z52" s="248"/>
      <c r="AA52" s="248"/>
      <c r="AB52" s="283"/>
      <c r="AC52" s="355"/>
      <c r="AD52" s="23"/>
      <c r="AE52" s="36"/>
      <c r="AF52" s="36"/>
      <c r="AG52" s="50"/>
      <c r="AH52" s="50"/>
      <c r="AI52" s="36"/>
      <c r="AJ52" s="343"/>
      <c r="AK52" s="23"/>
      <c r="AL52" s="23"/>
      <c r="AM52" s="23"/>
      <c r="AN52" s="225"/>
      <c r="AO52" s="23"/>
    </row>
    <row r="53" spans="1:41" ht="24.95" customHeight="1" x14ac:dyDescent="0.4">
      <c r="A53" s="310"/>
      <c r="B53" s="310"/>
      <c r="D53" s="34"/>
      <c r="E53" s="34"/>
      <c r="F53" s="286"/>
      <c r="G53" s="286"/>
      <c r="H53" s="286"/>
      <c r="I53" s="286"/>
      <c r="J53" s="286"/>
      <c r="K53" s="286"/>
      <c r="L53" s="286"/>
      <c r="M53" s="286"/>
      <c r="N53" s="341"/>
      <c r="P53" s="218"/>
      <c r="Q53" s="244"/>
      <c r="R53" s="248"/>
      <c r="S53" s="249"/>
      <c r="T53" s="249"/>
      <c r="U53" s="247"/>
      <c r="V53" s="247"/>
      <c r="W53" s="248"/>
      <c r="X53" s="248"/>
      <c r="Y53" s="248"/>
      <c r="Z53" s="248"/>
      <c r="AA53" s="248"/>
      <c r="AB53" s="283"/>
      <c r="AC53" s="356"/>
      <c r="AD53" s="23"/>
      <c r="AE53" s="36"/>
      <c r="AF53" s="36"/>
      <c r="AG53" s="50"/>
      <c r="AH53" s="50"/>
      <c r="AI53" s="36"/>
      <c r="AJ53" s="321"/>
      <c r="AK53" s="23"/>
      <c r="AL53" s="23"/>
      <c r="AM53" s="23"/>
      <c r="AN53" s="225"/>
      <c r="AO53" s="23"/>
    </row>
    <row r="54" spans="1:41" ht="24.95" customHeight="1" x14ac:dyDescent="0.4">
      <c r="A54" s="310"/>
      <c r="B54" s="310"/>
      <c r="D54" s="34"/>
      <c r="E54" s="34"/>
      <c r="F54" s="286"/>
      <c r="G54" s="286"/>
      <c r="H54" s="286"/>
      <c r="I54" s="286"/>
      <c r="J54" s="286"/>
      <c r="K54" s="286"/>
      <c r="L54" s="286"/>
      <c r="M54" s="286"/>
      <c r="N54" s="308"/>
      <c r="P54" s="218"/>
      <c r="Q54" s="244"/>
      <c r="R54" s="248"/>
      <c r="S54" s="249"/>
      <c r="T54" s="249"/>
      <c r="U54" s="248"/>
      <c r="V54" s="248"/>
      <c r="W54" s="248"/>
      <c r="X54" s="248"/>
      <c r="Y54" s="248"/>
      <c r="Z54" s="248"/>
      <c r="AA54" s="248"/>
      <c r="AB54" s="283"/>
      <c r="AC54" s="357"/>
      <c r="AD54" s="23"/>
      <c r="AE54" s="36"/>
      <c r="AF54" s="36"/>
      <c r="AG54" s="50"/>
      <c r="AH54" s="50"/>
      <c r="AI54" s="36"/>
      <c r="AJ54" s="345"/>
      <c r="AK54" s="23"/>
      <c r="AL54" s="23"/>
      <c r="AM54" s="23"/>
      <c r="AN54" s="225"/>
      <c r="AO54" s="23"/>
    </row>
    <row r="55" spans="1:41" ht="24.95" customHeight="1" x14ac:dyDescent="0.4">
      <c r="A55" s="310"/>
      <c r="B55" s="310"/>
      <c r="D55" s="34"/>
      <c r="E55" s="34"/>
      <c r="F55" s="286"/>
      <c r="G55" s="286"/>
      <c r="H55" s="286"/>
      <c r="I55" s="286"/>
      <c r="J55" s="286"/>
      <c r="K55" s="286"/>
      <c r="L55" s="286"/>
      <c r="M55" s="286"/>
      <c r="N55" s="308"/>
      <c r="P55" s="218"/>
      <c r="Q55" s="244"/>
      <c r="R55" s="248"/>
      <c r="S55" s="249"/>
      <c r="T55" s="249"/>
      <c r="U55" s="248"/>
      <c r="V55" s="248"/>
      <c r="W55" s="248"/>
      <c r="X55" s="248"/>
      <c r="Y55" s="248"/>
      <c r="Z55" s="248"/>
      <c r="AA55" s="248"/>
      <c r="AB55" s="283"/>
      <c r="AC55" s="358"/>
      <c r="AD55" s="23"/>
      <c r="AE55" s="36"/>
      <c r="AF55" s="36"/>
      <c r="AG55" s="50"/>
      <c r="AH55" s="50"/>
      <c r="AI55" s="36"/>
      <c r="AJ55" s="346"/>
      <c r="AK55" s="23"/>
      <c r="AL55" s="23"/>
      <c r="AM55" s="23"/>
      <c r="AN55" s="225"/>
      <c r="AO55" s="23"/>
    </row>
    <row r="56" spans="1:41" ht="24.95" customHeight="1" x14ac:dyDescent="0.4">
      <c r="A56" s="310"/>
      <c r="B56" s="310"/>
      <c r="D56" s="34"/>
      <c r="E56" s="34"/>
      <c r="F56" s="286"/>
      <c r="G56" s="286"/>
      <c r="H56" s="286"/>
      <c r="I56" s="286"/>
      <c r="J56" s="286"/>
      <c r="K56" s="286"/>
      <c r="L56" s="286"/>
      <c r="M56" s="286"/>
      <c r="N56" s="344"/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322"/>
      <c r="AK56" s="23"/>
      <c r="AL56" s="23"/>
      <c r="AM56" s="23"/>
      <c r="AN56" s="225"/>
      <c r="AO56" s="23"/>
    </row>
    <row r="57" spans="1:41" ht="24.95" customHeight="1" x14ac:dyDescent="0.4">
      <c r="A57" s="310"/>
      <c r="B57" s="310"/>
      <c r="D57" s="34"/>
      <c r="E57" s="34"/>
      <c r="F57" s="242"/>
      <c r="G57" s="242"/>
      <c r="H57" s="242"/>
      <c r="I57" s="242"/>
      <c r="J57" s="243"/>
      <c r="K57" s="242"/>
      <c r="L57" s="242"/>
      <c r="M57" s="242"/>
      <c r="N57" s="309"/>
      <c r="P57" s="218"/>
      <c r="Q57" s="244"/>
      <c r="R57" s="248"/>
      <c r="S57" s="249"/>
      <c r="T57" s="249"/>
      <c r="U57" s="248"/>
      <c r="V57" s="248"/>
      <c r="W57" s="248"/>
      <c r="X57" s="248"/>
      <c r="Y57" s="248"/>
      <c r="Z57" s="248"/>
      <c r="AA57" s="248"/>
      <c r="AB57" s="283"/>
      <c r="AC57" s="359"/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25"/>
      <c r="AO57" s="23"/>
    </row>
    <row r="58" spans="1:41" ht="24.95" customHeight="1" x14ac:dyDescent="0.4">
      <c r="A58" s="310"/>
      <c r="B58" s="310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9"/>
      <c r="P58" s="218"/>
      <c r="Q58" s="244"/>
      <c r="R58" s="248"/>
      <c r="S58" s="249"/>
      <c r="T58" s="249"/>
      <c r="U58" s="248"/>
      <c r="V58" s="248"/>
      <c r="W58" s="248"/>
      <c r="X58" s="248"/>
      <c r="Y58" s="248"/>
      <c r="Z58" s="248"/>
      <c r="AA58" s="248"/>
      <c r="AB58" s="283"/>
      <c r="AC58" s="360"/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25"/>
      <c r="AO58" s="23"/>
    </row>
    <row r="59" spans="1:41" ht="24.95" customHeight="1" x14ac:dyDescent="0.4">
      <c r="A59" s="310"/>
      <c r="B59" s="310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/>
      <c r="R59" s="248"/>
      <c r="S59" s="249"/>
      <c r="T59" s="249"/>
      <c r="U59" s="248"/>
      <c r="V59" s="248"/>
      <c r="W59" s="248"/>
      <c r="X59" s="248"/>
      <c r="Y59" s="248"/>
      <c r="Z59" s="248"/>
      <c r="AA59" s="248"/>
      <c r="AB59" s="283"/>
      <c r="AC59" s="361"/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r="60" spans="1:41" ht="24.95" customHeight="1" x14ac:dyDescent="0.4">
      <c r="A60" s="310"/>
      <c r="B60" s="310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83"/>
      <c r="AC60" s="50"/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25"/>
      <c r="AO60" s="23"/>
    </row>
    <row r="61" spans="1:41" ht="24.95" customHeight="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242"/>
      <c r="P61" s="218"/>
      <c r="Q61" s="244"/>
      <c r="R61" s="248"/>
      <c r="S61" s="249"/>
      <c r="T61" s="249"/>
      <c r="U61" s="248"/>
      <c r="V61" s="248"/>
      <c r="W61" s="248"/>
      <c r="X61" s="248"/>
      <c r="Y61" s="248"/>
      <c r="Z61" s="248"/>
      <c r="AA61" s="248"/>
      <c r="AB61" s="284"/>
      <c r="AC61" s="362"/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/>
      <c r="R62" s="248"/>
      <c r="S62" s="249"/>
      <c r="T62" s="249"/>
      <c r="U62" s="248"/>
      <c r="V62" s="248"/>
      <c r="W62" s="248"/>
      <c r="X62" s="248"/>
      <c r="Y62" s="248"/>
      <c r="Z62" s="248"/>
      <c r="AA62" s="248"/>
      <c r="AB62" s="284"/>
      <c r="AC62" s="363"/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/>
      <c r="R63" s="248"/>
      <c r="S63" s="249"/>
      <c r="T63" s="249"/>
      <c r="U63" s="248"/>
      <c r="V63" s="248"/>
      <c r="W63" s="248"/>
      <c r="X63" s="248"/>
      <c r="Y63" s="248"/>
      <c r="Z63" s="248"/>
      <c r="AA63" s="248"/>
      <c r="AB63" s="284"/>
      <c r="AC63" s="364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242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36"/>
      <c r="AE65" s="36"/>
      <c r="AF65" s="36"/>
      <c r="AG65" s="50"/>
      <c r="AH65" s="50"/>
      <c r="AI65" s="36"/>
      <c r="AJ65" s="36"/>
    </row>
    <row r="66" spans="2:36" ht="24.95" customHeight="1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36"/>
      <c r="AE66" s="36"/>
      <c r="AF66" s="36"/>
      <c r="AG66" s="50"/>
      <c r="AH66" s="50"/>
      <c r="AI66" s="36"/>
      <c r="AJ66" s="36"/>
    </row>
    <row r="67" spans="2:36" ht="24.95" customHeight="1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242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36"/>
      <c r="AE67" s="36"/>
      <c r="AF67" s="36"/>
      <c r="AG67" s="50"/>
      <c r="AH67" s="50"/>
      <c r="AI67" s="36"/>
      <c r="AJ67" s="36"/>
    </row>
    <row r="68" spans="2:36" ht="24.95" customHeight="1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r="69" spans="2:36" ht="24.95" customHeight="1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36"/>
      <c r="AE69" s="36"/>
      <c r="AF69" s="36"/>
      <c r="AG69" s="50"/>
      <c r="AH69" s="50"/>
      <c r="AI69" s="36"/>
      <c r="AJ69" s="36"/>
    </row>
    <row r="70" spans="2:36" ht="24.95" customHeight="1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36"/>
      <c r="AE70" s="36"/>
      <c r="AF70" s="36"/>
      <c r="AG70" s="50"/>
      <c r="AH70" s="50"/>
      <c r="AI70" s="36"/>
      <c r="AJ70" s="36"/>
    </row>
    <row r="71" spans="2:36" ht="24.95" customHeight="1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36"/>
      <c r="AE71" s="36"/>
      <c r="AF71" s="36"/>
      <c r="AG71" s="50"/>
      <c r="AH71" s="50"/>
      <c r="AI71" s="36"/>
      <c r="AJ71" s="36"/>
    </row>
    <row r="72" spans="2:36" ht="24.95" customHeight="1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r="73" spans="2:36" ht="24.95" customHeight="1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r="81" spans="2:36" ht="42.75" customHeight="1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r="93" spans="2:36" ht="44.25" customHeight="1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r="117" spans="2:34" ht="47.25" customHeight="1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r="129" spans="2:28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r="130" spans="2:28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r="131" spans="2:28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r="132" spans="2:28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r="133" spans="2:28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r="134" spans="2:28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r="135" spans="2:28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r="136" spans="2:28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r="137" spans="2:28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r="138" spans="2:28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r="139" spans="2:28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r="140" spans="2:28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72" t="s">
        <v>61</v>
      </c>
      <c r="G1" s="372"/>
      <c r="H1" s="372"/>
      <c r="I1" s="372"/>
      <c r="J1" s="372"/>
      <c r="K1" s="372"/>
      <c r="L1" s="372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73" t="s">
        <v>65</v>
      </c>
      <c r="E6" s="374"/>
      <c r="F6" s="374"/>
      <c r="G6" s="374"/>
      <c r="H6" s="375"/>
      <c r="I6" s="23"/>
      <c r="J6" s="23"/>
      <c r="M6" s="373" t="s">
        <v>66</v>
      </c>
      <c r="N6" s="374"/>
      <c r="O6" s="374"/>
      <c r="P6" s="374"/>
      <c r="Q6" s="375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6" t="s">
        <v>72</v>
      </c>
      <c r="G7" s="377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6" t="s">
        <v>80</v>
      </c>
      <c r="Q7" s="377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7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69">
        <v>20</v>
      </c>
      <c r="N9" s="381" t="s">
        <v>95</v>
      </c>
      <c r="O9" s="369">
        <f>IF(N9="daily",1,IF(N9="week",7,IF(N9="month",30)))</f>
        <v>1</v>
      </c>
      <c r="P9" s="369">
        <v>3</v>
      </c>
      <c r="Q9" s="369">
        <f>P9/O9</f>
        <v>3</v>
      </c>
      <c r="R9" s="369">
        <f>M9*Q9</f>
        <v>60</v>
      </c>
      <c r="S9" s="369"/>
      <c r="T9" s="384">
        <f>MIN(R9:S12)</f>
        <v>60</v>
      </c>
      <c r="U9" s="36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7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70"/>
      <c r="N10" s="382"/>
      <c r="O10" s="370"/>
      <c r="P10" s="370"/>
      <c r="Q10" s="370"/>
      <c r="R10" s="370"/>
      <c r="S10" s="370"/>
      <c r="T10" s="385"/>
      <c r="U10" s="370"/>
      <c r="V10" s="41"/>
      <c r="W10" s="36"/>
      <c r="X10" s="36"/>
      <c r="AJ10" s="46"/>
      <c r="AK10" s="46"/>
    </row>
    <row r="11" spans="1:47" ht="24.95" customHeight="1" x14ac:dyDescent="0.35">
      <c r="A11" s="369" t="s">
        <v>97</v>
      </c>
      <c r="B11" s="37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0"/>
      <c r="N11" s="382"/>
      <c r="O11" s="370"/>
      <c r="P11" s="370"/>
      <c r="Q11" s="370"/>
      <c r="R11" s="370"/>
      <c r="S11" s="370"/>
      <c r="T11" s="385"/>
      <c r="U11" s="37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71"/>
      <c r="B12" s="38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1"/>
      <c r="N12" s="383"/>
      <c r="O12" s="371"/>
      <c r="P12" s="371"/>
      <c r="Q12" s="371"/>
      <c r="R12" s="371"/>
      <c r="S12" s="371"/>
      <c r="T12" s="386"/>
      <c r="U12" s="371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7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69">
        <v>80</v>
      </c>
      <c r="N13" s="381" t="s">
        <v>95</v>
      </c>
      <c r="O13" s="369">
        <f>IF(N13="daily",1,IF(N13="week",7,IF(N13="month",30)))</f>
        <v>1</v>
      </c>
      <c r="P13" s="369">
        <v>2</v>
      </c>
      <c r="Q13" s="369">
        <f>P13/O13</f>
        <v>2</v>
      </c>
      <c r="R13" s="369">
        <f>M13*Q13</f>
        <v>160</v>
      </c>
      <c r="S13" s="369"/>
      <c r="T13" s="384">
        <f>MIN(R13:S16)</f>
        <v>160</v>
      </c>
      <c r="U13" s="36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7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70"/>
      <c r="N14" s="382"/>
      <c r="O14" s="370"/>
      <c r="P14" s="370"/>
      <c r="Q14" s="370"/>
      <c r="R14" s="370"/>
      <c r="S14" s="370"/>
      <c r="T14" s="385"/>
      <c r="U14" s="370"/>
      <c r="V14" s="41"/>
      <c r="W14" s="36"/>
      <c r="X14" s="36"/>
      <c r="AS14" s="70"/>
      <c r="AT14" s="70"/>
    </row>
    <row r="15" spans="1:47" ht="24.95" customHeight="1" x14ac:dyDescent="0.35">
      <c r="A15" s="387" t="s">
        <v>101</v>
      </c>
      <c r="B15" s="37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0"/>
      <c r="N15" s="382"/>
      <c r="O15" s="370"/>
      <c r="P15" s="370"/>
      <c r="Q15" s="370"/>
      <c r="R15" s="370"/>
      <c r="S15" s="370"/>
      <c r="T15" s="385"/>
      <c r="U15" s="370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88"/>
      <c r="B16" s="38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1"/>
      <c r="N16" s="383"/>
      <c r="O16" s="371"/>
      <c r="P16" s="371"/>
      <c r="Q16" s="371"/>
      <c r="R16" s="371"/>
      <c r="S16" s="371"/>
      <c r="T16" s="386"/>
      <c r="U16" s="371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7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69">
        <v>70</v>
      </c>
      <c r="N17" s="381" t="s">
        <v>95</v>
      </c>
      <c r="O17" s="369">
        <f>IF(N17="daily",1,IF(N17="week",7,IF(N17="month",30)))</f>
        <v>1</v>
      </c>
      <c r="P17" s="369">
        <v>2</v>
      </c>
      <c r="Q17" s="369">
        <f>P17/O17</f>
        <v>2</v>
      </c>
      <c r="R17" s="369">
        <f>M17*Q17</f>
        <v>140</v>
      </c>
      <c r="S17" s="369"/>
      <c r="T17" s="384">
        <f>MIN(R17:S20)</f>
        <v>140</v>
      </c>
      <c r="U17" s="369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7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70"/>
      <c r="N18" s="382"/>
      <c r="O18" s="370"/>
      <c r="P18" s="370"/>
      <c r="Q18" s="370"/>
      <c r="R18" s="370"/>
      <c r="S18" s="370"/>
      <c r="T18" s="385"/>
      <c r="U18" s="370"/>
      <c r="V18" s="41"/>
      <c r="W18" s="36"/>
      <c r="X18" s="36"/>
    </row>
    <row r="19" spans="1:46" ht="24.95" customHeight="1" x14ac:dyDescent="0.35">
      <c r="A19" s="369" t="s">
        <v>105</v>
      </c>
      <c r="B19" s="37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0"/>
      <c r="N19" s="382"/>
      <c r="O19" s="370"/>
      <c r="P19" s="370"/>
      <c r="Q19" s="370"/>
      <c r="R19" s="370"/>
      <c r="S19" s="370"/>
      <c r="T19" s="385"/>
      <c r="U19" s="370"/>
      <c r="V19" s="41"/>
      <c r="W19" s="36"/>
      <c r="X19" s="36"/>
    </row>
    <row r="20" spans="1:46" ht="24.95" customHeight="1" x14ac:dyDescent="0.35">
      <c r="A20" s="371"/>
      <c r="B20" s="38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1"/>
      <c r="N20" s="383"/>
      <c r="O20" s="371"/>
      <c r="P20" s="371"/>
      <c r="Q20" s="371"/>
      <c r="R20" s="371"/>
      <c r="S20" s="371"/>
      <c r="T20" s="386"/>
      <c r="U20" s="371"/>
      <c r="V20" s="41"/>
      <c r="W20" s="36"/>
      <c r="X20" s="36"/>
    </row>
    <row r="21" spans="1:46" ht="24.95" customHeight="1" x14ac:dyDescent="0.35">
      <c r="A21" s="39" t="s">
        <v>92</v>
      </c>
      <c r="B21" s="37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69">
        <v>60</v>
      </c>
      <c r="N21" s="381" t="s">
        <v>95</v>
      </c>
      <c r="O21" s="369">
        <f>IF(N21="daily",1,IF(N21="week",7,IF(N21="month",30)))</f>
        <v>1</v>
      </c>
      <c r="P21" s="369">
        <v>3</v>
      </c>
      <c r="Q21" s="369">
        <f>P21/O21</f>
        <v>3</v>
      </c>
      <c r="R21" s="369">
        <f>M21*Q21</f>
        <v>180</v>
      </c>
      <c r="S21" s="369"/>
      <c r="T21" s="384">
        <f>MIN(R21:S24)</f>
        <v>180</v>
      </c>
      <c r="U21" s="369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7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70"/>
      <c r="N22" s="382"/>
      <c r="O22" s="370"/>
      <c r="P22" s="370"/>
      <c r="Q22" s="370"/>
      <c r="R22" s="370"/>
      <c r="S22" s="370"/>
      <c r="T22" s="385"/>
      <c r="U22" s="370"/>
      <c r="V22" s="41"/>
      <c r="W22" s="36"/>
      <c r="X22" s="36"/>
    </row>
    <row r="23" spans="1:46" ht="24.95" customHeight="1" x14ac:dyDescent="0.35">
      <c r="A23" s="389" t="s">
        <v>108</v>
      </c>
      <c r="B23" s="37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0"/>
      <c r="N23" s="382"/>
      <c r="O23" s="370"/>
      <c r="P23" s="370"/>
      <c r="Q23" s="370"/>
      <c r="R23" s="370"/>
      <c r="S23" s="370"/>
      <c r="T23" s="385"/>
      <c r="U23" s="370"/>
      <c r="V23" s="41"/>
      <c r="W23" s="36"/>
      <c r="X23" s="36"/>
    </row>
    <row r="24" spans="1:46" ht="24.95" customHeight="1" x14ac:dyDescent="0.35">
      <c r="A24" s="390"/>
      <c r="B24" s="38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1"/>
      <c r="N24" s="383"/>
      <c r="O24" s="371"/>
      <c r="P24" s="371"/>
      <c r="Q24" s="371"/>
      <c r="R24" s="371"/>
      <c r="S24" s="371"/>
      <c r="T24" s="386"/>
      <c r="U24" s="371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91" t="s">
        <v>206</v>
      </c>
      <c r="I27" s="391"/>
      <c r="J27" s="391"/>
      <c r="K27" s="391"/>
      <c r="L27" s="391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94" t="s">
        <v>4</v>
      </c>
      <c r="E40" s="394"/>
      <c r="F40" s="394"/>
      <c r="G40" s="394"/>
      <c r="H40" s="394"/>
      <c r="I40" s="394" t="s">
        <v>5</v>
      </c>
      <c r="J40" s="394"/>
      <c r="K40" s="394"/>
      <c r="L40" s="394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95"/>
      <c r="C42" s="110"/>
      <c r="D42" s="111"/>
      <c r="E42" s="111"/>
      <c r="F42" s="125"/>
      <c r="G42" s="125"/>
      <c r="H42" s="393"/>
      <c r="I42" s="111"/>
      <c r="J42" s="111"/>
      <c r="K42" s="125"/>
      <c r="L42" s="125"/>
      <c r="M42" s="393"/>
      <c r="N42" s="420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95"/>
      <c r="C43" s="110"/>
      <c r="D43" s="125"/>
      <c r="E43" s="111"/>
      <c r="F43" s="125"/>
      <c r="G43" s="103"/>
      <c r="H43" s="393"/>
      <c r="I43" s="111"/>
      <c r="J43" s="111"/>
      <c r="K43" s="103"/>
      <c r="L43" s="103"/>
      <c r="M43" s="393"/>
      <c r="N43" s="393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95"/>
      <c r="C44" s="110"/>
      <c r="D44" s="111"/>
      <c r="E44" s="111"/>
      <c r="F44" s="125"/>
      <c r="G44" s="125"/>
      <c r="H44" s="393"/>
      <c r="I44" s="111"/>
      <c r="J44" s="111"/>
      <c r="K44" s="125"/>
      <c r="L44" s="125"/>
      <c r="M44" s="393"/>
      <c r="N44" s="393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95"/>
      <c r="C45" s="110"/>
      <c r="D45" s="111"/>
      <c r="E45" s="111"/>
      <c r="F45" s="125"/>
      <c r="G45" s="125"/>
      <c r="H45" s="393"/>
      <c r="I45" s="111"/>
      <c r="J45" s="111"/>
      <c r="K45" s="125"/>
      <c r="L45" s="125"/>
      <c r="M45" s="393"/>
      <c r="N45" s="393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95"/>
      <c r="C46" s="110"/>
      <c r="D46" s="111"/>
      <c r="E46" s="111"/>
      <c r="F46" s="125"/>
      <c r="G46" s="125"/>
      <c r="H46" s="393"/>
      <c r="I46" s="111"/>
      <c r="J46" s="111"/>
      <c r="K46" s="125"/>
      <c r="L46" s="125"/>
      <c r="M46" s="393"/>
      <c r="N46" s="421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95"/>
      <c r="C47" s="110"/>
      <c r="D47" s="111"/>
      <c r="E47" s="111"/>
      <c r="F47" s="111"/>
      <c r="G47" s="111"/>
      <c r="H47" s="393"/>
      <c r="I47" s="111"/>
      <c r="J47" s="111"/>
      <c r="K47" s="111"/>
      <c r="L47" s="111"/>
      <c r="M47" s="393"/>
      <c r="N47" s="397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95"/>
      <c r="C48" s="110"/>
      <c r="D48" s="111"/>
      <c r="E48" s="111"/>
      <c r="F48" s="111"/>
      <c r="G48" s="111"/>
      <c r="H48" s="393"/>
      <c r="I48" s="111"/>
      <c r="J48" s="111"/>
      <c r="K48" s="111"/>
      <c r="L48" s="111"/>
      <c r="M48" s="393"/>
      <c r="N48" s="397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95"/>
      <c r="C49" s="110"/>
      <c r="D49" s="111"/>
      <c r="E49" s="111"/>
      <c r="F49" s="111"/>
      <c r="G49" s="111"/>
      <c r="H49" s="393"/>
      <c r="I49" s="111"/>
      <c r="J49" s="111"/>
      <c r="K49" s="111"/>
      <c r="L49" s="111"/>
      <c r="M49" s="393"/>
      <c r="N49" s="397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98"/>
      <c r="C50" s="112"/>
      <c r="D50" s="113"/>
      <c r="E50" s="113"/>
      <c r="F50" s="113"/>
      <c r="G50" s="113"/>
      <c r="H50" s="399"/>
      <c r="I50" s="113"/>
      <c r="J50" s="113"/>
      <c r="K50" s="113"/>
      <c r="L50" s="113"/>
      <c r="M50" s="399"/>
      <c r="N50" s="422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98"/>
      <c r="C51" s="112"/>
      <c r="D51" s="113"/>
      <c r="E51" s="113"/>
      <c r="F51" s="113"/>
      <c r="G51" s="113"/>
      <c r="H51" s="399"/>
      <c r="I51" s="113"/>
      <c r="J51" s="113"/>
      <c r="K51" s="113"/>
      <c r="L51" s="113"/>
      <c r="M51" s="399"/>
      <c r="N51" s="401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98"/>
      <c r="C52" s="112"/>
      <c r="D52" s="113"/>
      <c r="E52" s="113"/>
      <c r="F52" s="113"/>
      <c r="G52" s="113"/>
      <c r="H52" s="399"/>
      <c r="I52" s="113"/>
      <c r="J52" s="113"/>
      <c r="K52" s="113"/>
      <c r="L52" s="113"/>
      <c r="M52" s="399"/>
      <c r="N52" s="401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98"/>
      <c r="C53" s="112"/>
      <c r="D53" s="113"/>
      <c r="E53" s="113"/>
      <c r="F53" s="113"/>
      <c r="G53" s="113"/>
      <c r="H53" s="399"/>
      <c r="I53" s="113"/>
      <c r="J53" s="113"/>
      <c r="K53" s="113"/>
      <c r="L53" s="113"/>
      <c r="M53" s="399"/>
      <c r="N53" s="401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98"/>
      <c r="C54" s="112"/>
      <c r="D54" s="113"/>
      <c r="E54" s="113"/>
      <c r="F54" s="113"/>
      <c r="G54" s="113"/>
      <c r="H54" s="399"/>
      <c r="I54" s="113"/>
      <c r="J54" s="113"/>
      <c r="K54" s="113"/>
      <c r="L54" s="113"/>
      <c r="M54" s="399"/>
      <c r="N54" s="423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98"/>
      <c r="C55" s="112"/>
      <c r="D55" s="113"/>
      <c r="E55" s="113"/>
      <c r="F55" s="113"/>
      <c r="G55" s="113"/>
      <c r="H55" s="399"/>
      <c r="I55" s="113"/>
      <c r="J55" s="113"/>
      <c r="K55" s="113"/>
      <c r="L55" s="113"/>
      <c r="M55" s="399"/>
      <c r="N55" s="401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98"/>
      <c r="C56" s="112"/>
      <c r="D56" s="113"/>
      <c r="E56" s="113"/>
      <c r="F56" s="113"/>
      <c r="G56" s="113"/>
      <c r="H56" s="399"/>
      <c r="I56" s="113"/>
      <c r="J56" s="113"/>
      <c r="K56" s="113"/>
      <c r="L56" s="113"/>
      <c r="M56" s="399"/>
      <c r="N56" s="401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98"/>
      <c r="C57" s="112"/>
      <c r="D57" s="113"/>
      <c r="E57" s="113"/>
      <c r="F57" s="113"/>
      <c r="G57" s="113"/>
      <c r="H57" s="399"/>
      <c r="I57" s="113"/>
      <c r="J57" s="113"/>
      <c r="K57" s="113"/>
      <c r="L57" s="113"/>
      <c r="M57" s="399"/>
      <c r="N57" s="401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403"/>
      <c r="C58" s="114"/>
      <c r="D58" s="115"/>
      <c r="E58" s="115"/>
      <c r="F58" s="115"/>
      <c r="G58" s="115"/>
      <c r="H58" s="404"/>
      <c r="I58" s="115"/>
      <c r="J58" s="115"/>
      <c r="K58" s="115"/>
      <c r="L58" s="115"/>
      <c r="M58" s="404"/>
      <c r="N58" s="424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403"/>
      <c r="C59" s="114"/>
      <c r="D59" s="115"/>
      <c r="E59" s="115"/>
      <c r="F59" s="115"/>
      <c r="G59" s="115"/>
      <c r="H59" s="404"/>
      <c r="I59" s="115"/>
      <c r="J59" s="115"/>
      <c r="K59" s="115"/>
      <c r="L59" s="115"/>
      <c r="M59" s="404"/>
      <c r="N59" s="406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403"/>
      <c r="C60" s="114"/>
      <c r="D60" s="115"/>
      <c r="E60" s="115"/>
      <c r="F60" s="115"/>
      <c r="G60" s="115"/>
      <c r="H60" s="404"/>
      <c r="I60" s="115"/>
      <c r="J60" s="115"/>
      <c r="K60" s="115"/>
      <c r="L60" s="115"/>
      <c r="M60" s="404"/>
      <c r="N60" s="406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403"/>
      <c r="C61" s="114"/>
      <c r="D61" s="115"/>
      <c r="E61" s="115"/>
      <c r="F61" s="115"/>
      <c r="G61" s="115"/>
      <c r="H61" s="404"/>
      <c r="I61" s="115"/>
      <c r="J61" s="115"/>
      <c r="K61" s="115"/>
      <c r="L61" s="115"/>
      <c r="M61" s="404"/>
      <c r="N61" s="406"/>
      <c r="P61" s="81"/>
      <c r="Q61" s="81"/>
      <c r="S61" s="69"/>
      <c r="T61" s="69"/>
    </row>
    <row r="62" spans="2:40" ht="24.95" customHeight="1" x14ac:dyDescent="0.35">
      <c r="B62" s="403"/>
      <c r="C62" s="114"/>
      <c r="D62" s="115"/>
      <c r="E62" s="115"/>
      <c r="F62" s="115"/>
      <c r="G62" s="115"/>
      <c r="H62" s="404"/>
      <c r="I62" s="115"/>
      <c r="J62" s="115"/>
      <c r="K62" s="115"/>
      <c r="L62" s="115"/>
      <c r="M62" s="404"/>
      <c r="N62" s="425"/>
      <c r="P62" s="81"/>
      <c r="Q62" s="81"/>
      <c r="S62" s="69"/>
      <c r="T62" s="69"/>
    </row>
    <row r="63" spans="2:40" ht="24.95" customHeight="1" x14ac:dyDescent="0.35">
      <c r="B63" s="403"/>
      <c r="C63" s="114"/>
      <c r="D63" s="115"/>
      <c r="E63" s="115"/>
      <c r="F63" s="115"/>
      <c r="G63" s="115"/>
      <c r="H63" s="404"/>
      <c r="I63" s="115"/>
      <c r="J63" s="115"/>
      <c r="K63" s="115"/>
      <c r="L63" s="115"/>
      <c r="M63" s="404"/>
      <c r="N63" s="406"/>
      <c r="P63" s="81"/>
      <c r="Q63" s="81"/>
      <c r="S63" s="69"/>
      <c r="T63" s="69"/>
    </row>
    <row r="64" spans="2:40" ht="24.95" customHeight="1" x14ac:dyDescent="0.35">
      <c r="B64" s="403"/>
      <c r="C64" s="114"/>
      <c r="D64" s="115"/>
      <c r="E64" s="115"/>
      <c r="F64" s="115"/>
      <c r="G64" s="115"/>
      <c r="H64" s="404"/>
      <c r="I64" s="115"/>
      <c r="J64" s="115"/>
      <c r="K64" s="115"/>
      <c r="L64" s="115"/>
      <c r="M64" s="404"/>
      <c r="N64" s="406"/>
      <c r="P64" s="81"/>
      <c r="Q64" s="81"/>
      <c r="S64" s="69"/>
      <c r="T64" s="69"/>
    </row>
    <row r="65" spans="1:25" ht="24.95" customHeight="1" x14ac:dyDescent="0.35">
      <c r="B65" s="403"/>
      <c r="C65" s="114"/>
      <c r="D65" s="115"/>
      <c r="E65" s="115"/>
      <c r="F65" s="115"/>
      <c r="G65" s="115"/>
      <c r="H65" s="404"/>
      <c r="I65" s="115"/>
      <c r="J65" s="115"/>
      <c r="K65" s="115"/>
      <c r="L65" s="115"/>
      <c r="M65" s="404"/>
      <c r="N65" s="406"/>
      <c r="P65" s="81"/>
      <c r="Q65" s="81"/>
      <c r="S65" s="69"/>
      <c r="T65" s="69"/>
    </row>
    <row r="66" spans="1:25" ht="24.95" customHeight="1" x14ac:dyDescent="0.35">
      <c r="B66" s="407"/>
      <c r="C66" s="128"/>
      <c r="D66" s="116"/>
      <c r="E66" s="116"/>
      <c r="F66" s="116"/>
      <c r="G66" s="116"/>
      <c r="H66" s="408"/>
      <c r="I66" s="116"/>
      <c r="J66" s="116"/>
      <c r="K66" s="116"/>
      <c r="L66" s="116"/>
      <c r="M66" s="408"/>
      <c r="N66" s="426"/>
      <c r="P66" s="81"/>
      <c r="Q66" s="81"/>
      <c r="S66" s="69"/>
      <c r="T66" s="69"/>
    </row>
    <row r="67" spans="1:25" ht="24.95" customHeight="1" x14ac:dyDescent="0.35">
      <c r="B67" s="407"/>
      <c r="C67" s="128"/>
      <c r="D67" s="116"/>
      <c r="E67" s="116"/>
      <c r="F67" s="116"/>
      <c r="G67" s="116"/>
      <c r="H67" s="408"/>
      <c r="I67" s="116"/>
      <c r="J67" s="116"/>
      <c r="K67" s="116"/>
      <c r="L67" s="116"/>
      <c r="M67" s="408"/>
      <c r="N67" s="410"/>
      <c r="P67" s="81"/>
      <c r="Q67" s="81"/>
      <c r="S67" s="69"/>
      <c r="T67" s="69"/>
    </row>
    <row r="68" spans="1:25" ht="24.95" customHeight="1" x14ac:dyDescent="0.35">
      <c r="B68" s="407"/>
      <c r="C68" s="128"/>
      <c r="D68" s="116"/>
      <c r="E68" s="116"/>
      <c r="F68" s="116"/>
      <c r="G68" s="116"/>
      <c r="H68" s="408"/>
      <c r="I68" s="116"/>
      <c r="J68" s="116"/>
      <c r="K68" s="116"/>
      <c r="L68" s="116"/>
      <c r="M68" s="408"/>
      <c r="N68" s="410"/>
      <c r="P68" s="81"/>
      <c r="Q68" s="81"/>
      <c r="S68" s="69"/>
      <c r="T68" s="69"/>
    </row>
    <row r="69" spans="1:25" ht="24.95" customHeight="1" x14ac:dyDescent="0.35">
      <c r="B69" s="407"/>
      <c r="C69" s="128"/>
      <c r="D69" s="116"/>
      <c r="E69" s="116"/>
      <c r="F69" s="116"/>
      <c r="G69" s="116"/>
      <c r="H69" s="408"/>
      <c r="I69" s="116"/>
      <c r="J69" s="116"/>
      <c r="K69" s="116"/>
      <c r="L69" s="116"/>
      <c r="M69" s="408"/>
      <c r="N69" s="410"/>
      <c r="P69" s="81"/>
      <c r="Q69" s="81"/>
      <c r="S69" s="69"/>
      <c r="T69" s="69"/>
    </row>
    <row r="70" spans="1:25" ht="24.95" customHeight="1" x14ac:dyDescent="0.35">
      <c r="B70" s="407"/>
      <c r="C70" s="128"/>
      <c r="D70" s="116"/>
      <c r="E70" s="116"/>
      <c r="F70" s="116"/>
      <c r="G70" s="116"/>
      <c r="H70" s="408"/>
      <c r="I70" s="116"/>
      <c r="J70" s="116"/>
      <c r="K70" s="116"/>
      <c r="L70" s="116"/>
      <c r="M70" s="408"/>
      <c r="N70" s="427"/>
      <c r="P70" s="81"/>
      <c r="Q70" s="81"/>
      <c r="S70" s="69"/>
      <c r="T70" s="69"/>
    </row>
    <row r="71" spans="1:25" ht="24.95" customHeight="1" x14ac:dyDescent="0.35">
      <c r="B71" s="407"/>
      <c r="C71" s="128"/>
      <c r="D71" s="116"/>
      <c r="E71" s="116"/>
      <c r="F71" s="116"/>
      <c r="G71" s="116"/>
      <c r="H71" s="408"/>
      <c r="I71" s="116"/>
      <c r="J71" s="116"/>
      <c r="K71" s="116"/>
      <c r="L71" s="116"/>
      <c r="M71" s="408"/>
      <c r="N71" s="410"/>
      <c r="P71" s="81"/>
      <c r="Q71" s="81"/>
      <c r="S71" s="69"/>
      <c r="T71" s="69"/>
    </row>
    <row r="72" spans="1:25" ht="24.95" customHeight="1" x14ac:dyDescent="0.35">
      <c r="B72" s="407"/>
      <c r="C72" s="128"/>
      <c r="D72" s="116"/>
      <c r="E72" s="116"/>
      <c r="F72" s="116"/>
      <c r="G72" s="116"/>
      <c r="H72" s="408"/>
      <c r="I72" s="116"/>
      <c r="J72" s="116"/>
      <c r="K72" s="116"/>
      <c r="L72" s="116"/>
      <c r="M72" s="408"/>
      <c r="N72" s="410"/>
      <c r="P72" s="81"/>
      <c r="Q72" s="81"/>
      <c r="S72" s="69"/>
      <c r="T72" s="69"/>
    </row>
    <row r="73" spans="1:25" ht="24.95" customHeight="1" x14ac:dyDescent="0.35">
      <c r="B73" s="407"/>
      <c r="C73" s="128"/>
      <c r="D73" s="116"/>
      <c r="E73" s="116"/>
      <c r="F73" s="116"/>
      <c r="G73" s="116"/>
      <c r="H73" s="408"/>
      <c r="I73" s="116"/>
      <c r="J73" s="116"/>
      <c r="K73" s="116"/>
      <c r="L73" s="116"/>
      <c r="M73" s="408"/>
      <c r="N73" s="410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23" t="s">
        <v>56</v>
      </c>
      <c r="J11" s="1">
        <v>77.399383544921875</v>
      </c>
      <c r="K11" s="1">
        <v>77.399398803710938</v>
      </c>
      <c r="L11" s="324" t="s">
        <v>56</v>
      </c>
      <c r="M11" s="1">
        <v>41.666667938232422</v>
      </c>
      <c r="N11" s="1">
        <v>41.666664123535156</v>
      </c>
      <c r="O11" s="325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6" t="s">
        <v>56</v>
      </c>
      <c r="J14" s="1">
        <v>77.399383544921875</v>
      </c>
      <c r="K14" s="1">
        <v>77.399398803710938</v>
      </c>
      <c r="L14" s="327" t="s">
        <v>56</v>
      </c>
      <c r="M14" s="1">
        <v>41.666667938232422</v>
      </c>
      <c r="N14" s="1">
        <v>41.666664123535156</v>
      </c>
      <c r="O14" s="328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9" t="s">
        <v>56</v>
      </c>
      <c r="J16" s="1">
        <v>77.399383544921875</v>
      </c>
      <c r="K16" s="1">
        <v>77.399398803710938</v>
      </c>
      <c r="L16" s="330" t="s">
        <v>56</v>
      </c>
      <c r="M16" s="1">
        <v>41.666667938232422</v>
      </c>
      <c r="N16" s="1">
        <v>41.666664123535156</v>
      </c>
      <c r="O16" s="331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2018-04-20T14:48:34Z</dcterms:modified>
</cp:coreProperties>
</file>