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C\Downloads\"/>
    </mc:Choice>
  </mc:AlternateContent>
  <bookViews>
    <workbookView xWindow="0" yWindow="0" windowWidth="20370" windowHeight="7680" activeTab="3"/>
  </bookViews>
  <sheets>
    <sheet name="Report" sheetId="1" r:id="rId1"/>
    <sheet name="Nguyễn Văn A" sheetId="2" r:id="rId2"/>
    <sheet name="Trần Thuận" sheetId="3" r:id="rId3"/>
    <sheet name="Trần Văn Hoàn" sheetId="4" r:id="rId4"/>
    <sheet name="Võ Tiến Đạt" sheetId="5" r:id="rId5"/>
    <sheet name="Nguyễn Hoàng Sang" sheetId="6" r:id="rId6"/>
    <sheet name="Phạm Đình Trung" sheetId="7" r:id="rId7"/>
    <sheet name="Phạm Thành Tri" sheetId="8" r:id="rId8"/>
    <sheet name="Nguyễn Trường Lâm" sheetId="9" r:id="rId9"/>
    <sheet name="Trần Văn Hải" sheetId="10" r:id="rId10"/>
    <sheet name="Nguyễn Thành Long" sheetId="11" r:id="rId11"/>
    <sheet name="Nguyễn Duy Phúc" sheetId="12" r:id="rId12"/>
    <sheet name="Lê Thanh Tâm" sheetId="13" r:id="rId13"/>
    <sheet name="Đỗ Trọng Hoàng" sheetId="14" r:id="rId14"/>
    <sheet name="Trương Ngọc Huyền" sheetId="15" r:id="rId15"/>
    <sheet name="Nguyễn Hữu Đức" sheetId="16" r:id="rId16"/>
    <sheet name="Lê Anh Tài" sheetId="17" r:id="rId17"/>
    <sheet name="Lê Thuận Đạt" sheetId="18" r:id="rId18"/>
    <sheet name="Nguyễn Việt Hùng" sheetId="19" r:id="rId19"/>
    <sheet name="Trần Kim Tưởng" sheetId="20" r:id="rId20"/>
    <sheet name="Lê Hữu Phương Đông" sheetId="21" r:id="rId21"/>
  </sheets>
  <calcPr calcId="152511"/>
</workbook>
</file>

<file path=xl/calcChain.xml><?xml version="1.0" encoding="utf-8"?>
<calcChain xmlns="http://schemas.openxmlformats.org/spreadsheetml/2006/main">
  <c r="F31" i="21" l="1"/>
  <c r="F30" i="21"/>
  <c r="F29" i="21"/>
  <c r="F28" i="21"/>
  <c r="F27" i="21"/>
  <c r="F26" i="21"/>
  <c r="F25" i="21"/>
  <c r="F24" i="21"/>
  <c r="F23" i="21"/>
  <c r="F22" i="21"/>
  <c r="F21" i="21"/>
  <c r="F20" i="21"/>
  <c r="F19" i="21"/>
  <c r="F18" i="21"/>
  <c r="F17" i="21"/>
  <c r="F16" i="21"/>
  <c r="F15" i="21"/>
  <c r="F14" i="21"/>
  <c r="F13" i="21"/>
  <c r="F12" i="21"/>
  <c r="F11" i="21"/>
  <c r="F10" i="21"/>
  <c r="F9" i="21"/>
  <c r="F8" i="21"/>
  <c r="F7" i="21"/>
  <c r="F6" i="21"/>
  <c r="F5" i="21"/>
  <c r="F4" i="21"/>
  <c r="D1" i="21"/>
  <c r="F31" i="20"/>
  <c r="F30" i="20"/>
  <c r="F29" i="20"/>
  <c r="F28" i="20"/>
  <c r="F27" i="20"/>
  <c r="F26" i="20"/>
  <c r="F25" i="20"/>
  <c r="F24" i="20"/>
  <c r="F23" i="20"/>
  <c r="F22" i="20"/>
  <c r="F21" i="20"/>
  <c r="F20" i="20"/>
  <c r="F19" i="20"/>
  <c r="F18" i="20"/>
  <c r="F17" i="20"/>
  <c r="F16" i="20"/>
  <c r="F15" i="20"/>
  <c r="F14" i="20"/>
  <c r="F13" i="20"/>
  <c r="F12" i="20"/>
  <c r="F11" i="20"/>
  <c r="F10" i="20"/>
  <c r="F9" i="20"/>
  <c r="F8" i="20"/>
  <c r="F7" i="20"/>
  <c r="F6" i="20"/>
  <c r="F5" i="20"/>
  <c r="F4" i="20"/>
  <c r="D1" i="20"/>
  <c r="F31" i="19"/>
  <c r="F30" i="19"/>
  <c r="F29" i="19"/>
  <c r="F28" i="19"/>
  <c r="F27" i="19"/>
  <c r="F26" i="19"/>
  <c r="F25" i="19"/>
  <c r="F24" i="19"/>
  <c r="F23" i="19"/>
  <c r="F22" i="19"/>
  <c r="F21" i="19"/>
  <c r="F20" i="19"/>
  <c r="F19" i="19"/>
  <c r="F18" i="19"/>
  <c r="F17" i="19"/>
  <c r="F16" i="19"/>
  <c r="F15" i="19"/>
  <c r="F14" i="19"/>
  <c r="F13" i="19"/>
  <c r="F12" i="19"/>
  <c r="F11" i="19"/>
  <c r="F10" i="19"/>
  <c r="F9" i="19"/>
  <c r="F8" i="19"/>
  <c r="F7" i="19"/>
  <c r="F6" i="19"/>
  <c r="F5" i="19"/>
  <c r="F4" i="19"/>
  <c r="D1" i="19"/>
  <c r="F31" i="18"/>
  <c r="F30" i="18"/>
  <c r="F29" i="18"/>
  <c r="F28" i="18"/>
  <c r="F27" i="18"/>
  <c r="F26" i="18"/>
  <c r="F25" i="18"/>
  <c r="F24" i="18"/>
  <c r="F23" i="18"/>
  <c r="F22" i="18"/>
  <c r="F21" i="18"/>
  <c r="F20" i="18"/>
  <c r="F19" i="18"/>
  <c r="F18" i="18"/>
  <c r="F17" i="18"/>
  <c r="F16" i="18"/>
  <c r="F15" i="18"/>
  <c r="F14" i="18"/>
  <c r="F13" i="18"/>
  <c r="F12" i="18"/>
  <c r="F11" i="18"/>
  <c r="F10" i="18"/>
  <c r="F9" i="18"/>
  <c r="F8" i="18"/>
  <c r="F7" i="18"/>
  <c r="F6" i="18"/>
  <c r="F5" i="18"/>
  <c r="F4" i="18"/>
  <c r="D1" i="18"/>
  <c r="F31" i="17"/>
  <c r="F30" i="17"/>
  <c r="F29" i="17"/>
  <c r="F28" i="17"/>
  <c r="F27" i="17"/>
  <c r="F26" i="17"/>
  <c r="F25" i="17"/>
  <c r="F24" i="17"/>
  <c r="F23" i="17"/>
  <c r="F22" i="17"/>
  <c r="F21" i="17"/>
  <c r="F20" i="17"/>
  <c r="F19" i="17"/>
  <c r="F18" i="17"/>
  <c r="F17" i="17"/>
  <c r="F16" i="17"/>
  <c r="F15" i="17"/>
  <c r="F14" i="17"/>
  <c r="F13" i="17"/>
  <c r="F12" i="17"/>
  <c r="F11" i="17"/>
  <c r="F10" i="17"/>
  <c r="F9" i="17"/>
  <c r="F8" i="17"/>
  <c r="F7" i="17"/>
  <c r="F6" i="17"/>
  <c r="F5" i="17"/>
  <c r="F4" i="17"/>
  <c r="D1" i="17"/>
  <c r="F31" i="16"/>
  <c r="F30" i="16"/>
  <c r="F29" i="16"/>
  <c r="F28" i="16"/>
  <c r="F27" i="16"/>
  <c r="F26" i="16"/>
  <c r="F25" i="16"/>
  <c r="F24" i="16"/>
  <c r="F23" i="16"/>
  <c r="F22" i="16"/>
  <c r="F21" i="16"/>
  <c r="F20" i="16"/>
  <c r="F19" i="16"/>
  <c r="F18" i="16"/>
  <c r="F17" i="16"/>
  <c r="F16" i="16"/>
  <c r="F15" i="16"/>
  <c r="F14" i="16"/>
  <c r="F13" i="16"/>
  <c r="F12" i="16"/>
  <c r="F11" i="16"/>
  <c r="F10" i="16"/>
  <c r="F9" i="16"/>
  <c r="F8" i="16"/>
  <c r="F7" i="16"/>
  <c r="F6" i="16"/>
  <c r="F5" i="16"/>
  <c r="F4" i="16"/>
  <c r="D1" i="16"/>
  <c r="F31" i="15"/>
  <c r="F30" i="15"/>
  <c r="F29" i="15"/>
  <c r="F28" i="15"/>
  <c r="F27" i="15"/>
  <c r="F26" i="15"/>
  <c r="F25" i="15"/>
  <c r="F24" i="15"/>
  <c r="F23" i="15"/>
  <c r="F22" i="15"/>
  <c r="F21" i="15"/>
  <c r="F20" i="15"/>
  <c r="F19" i="15"/>
  <c r="F18" i="15"/>
  <c r="F17" i="15"/>
  <c r="F16" i="15"/>
  <c r="F15" i="15"/>
  <c r="F14" i="15"/>
  <c r="F13" i="15"/>
  <c r="F12" i="15"/>
  <c r="F11" i="15"/>
  <c r="F10" i="15"/>
  <c r="F9" i="15"/>
  <c r="F8" i="15"/>
  <c r="F7" i="15"/>
  <c r="F6" i="15"/>
  <c r="F5" i="15"/>
  <c r="F4" i="15"/>
  <c r="D1" i="15"/>
  <c r="F31" i="14"/>
  <c r="F30" i="14"/>
  <c r="F29" i="14"/>
  <c r="F28" i="14"/>
  <c r="F27" i="14"/>
  <c r="F26" i="14"/>
  <c r="F25" i="14"/>
  <c r="F24" i="14"/>
  <c r="F23" i="14"/>
  <c r="F22" i="14"/>
  <c r="F21" i="14"/>
  <c r="F20" i="14"/>
  <c r="F19" i="14"/>
  <c r="F18" i="14"/>
  <c r="F17" i="14"/>
  <c r="F16" i="14"/>
  <c r="F15" i="14"/>
  <c r="F14" i="14"/>
  <c r="F13" i="14"/>
  <c r="F12" i="14"/>
  <c r="F11" i="14"/>
  <c r="F10" i="14"/>
  <c r="F9" i="14"/>
  <c r="F8" i="14"/>
  <c r="F7" i="14"/>
  <c r="F6" i="14"/>
  <c r="F5" i="14"/>
  <c r="F4" i="14"/>
  <c r="D1" i="14"/>
  <c r="F31" i="13"/>
  <c r="F30" i="13"/>
  <c r="F29" i="13"/>
  <c r="F28" i="13"/>
  <c r="F27" i="13"/>
  <c r="F26" i="13"/>
  <c r="F25" i="13"/>
  <c r="F24" i="13"/>
  <c r="F23" i="13"/>
  <c r="F22" i="13"/>
  <c r="F21" i="13"/>
  <c r="F20" i="13"/>
  <c r="F19" i="13"/>
  <c r="F18" i="13"/>
  <c r="F17" i="13"/>
  <c r="F16" i="13"/>
  <c r="F15" i="13"/>
  <c r="F14" i="13"/>
  <c r="F13" i="13"/>
  <c r="F12" i="13"/>
  <c r="F11" i="13"/>
  <c r="F10" i="13"/>
  <c r="F9" i="13"/>
  <c r="F8" i="13"/>
  <c r="F7" i="13"/>
  <c r="F6" i="13"/>
  <c r="F5" i="13"/>
  <c r="F4" i="13"/>
  <c r="D1" i="13"/>
  <c r="F31" i="12"/>
  <c r="F30" i="12"/>
  <c r="F29" i="12"/>
  <c r="F28" i="12"/>
  <c r="F27" i="12"/>
  <c r="F26" i="12"/>
  <c r="F25" i="12"/>
  <c r="F24" i="12"/>
  <c r="F23" i="12"/>
  <c r="F22" i="12"/>
  <c r="F21" i="12"/>
  <c r="F20" i="12"/>
  <c r="F19" i="12"/>
  <c r="F18" i="12"/>
  <c r="F17" i="12"/>
  <c r="F16" i="12"/>
  <c r="F15" i="12"/>
  <c r="F14" i="12"/>
  <c r="F13" i="12"/>
  <c r="F12" i="12"/>
  <c r="F11" i="12"/>
  <c r="F10" i="12"/>
  <c r="F9" i="12"/>
  <c r="F8" i="12"/>
  <c r="F7" i="12"/>
  <c r="F6" i="12"/>
  <c r="F5" i="12"/>
  <c r="F4" i="12"/>
  <c r="D1" i="12"/>
  <c r="F31" i="11"/>
  <c r="F30" i="11"/>
  <c r="F29" i="11"/>
  <c r="F28" i="11"/>
  <c r="F27" i="11"/>
  <c r="F26" i="11"/>
  <c r="F25" i="11"/>
  <c r="F24" i="11"/>
  <c r="F23" i="11"/>
  <c r="F22" i="11"/>
  <c r="F21" i="11"/>
  <c r="F20" i="11"/>
  <c r="F19" i="11"/>
  <c r="F18" i="11"/>
  <c r="F17" i="11"/>
  <c r="F16" i="11"/>
  <c r="F15" i="11"/>
  <c r="F14" i="11"/>
  <c r="F13" i="11"/>
  <c r="F12" i="11"/>
  <c r="F11" i="11"/>
  <c r="F10" i="11"/>
  <c r="F9" i="11"/>
  <c r="F8" i="11"/>
  <c r="F7" i="11"/>
  <c r="F6" i="11"/>
  <c r="F5" i="11"/>
  <c r="F4" i="11"/>
  <c r="D1" i="11"/>
  <c r="F31" i="10"/>
  <c r="F30" i="10"/>
  <c r="F29" i="10"/>
  <c r="F28" i="10"/>
  <c r="F27" i="10"/>
  <c r="F26" i="10"/>
  <c r="F25" i="10"/>
  <c r="F24" i="10"/>
  <c r="F23" i="10"/>
  <c r="F22" i="10"/>
  <c r="F21" i="10"/>
  <c r="F20" i="10"/>
  <c r="F19" i="10"/>
  <c r="F18" i="10"/>
  <c r="F17" i="10"/>
  <c r="F16" i="10"/>
  <c r="F15" i="10"/>
  <c r="F14" i="10"/>
  <c r="F13" i="10"/>
  <c r="F12" i="10"/>
  <c r="F11" i="10"/>
  <c r="F10" i="10"/>
  <c r="F9" i="10"/>
  <c r="F8" i="10"/>
  <c r="F7" i="10"/>
  <c r="F6" i="10"/>
  <c r="F5" i="10"/>
  <c r="F4" i="10"/>
  <c r="D1" i="10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D1" i="9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  <c r="D1" i="8"/>
  <c r="F31" i="7"/>
  <c r="F30" i="7"/>
  <c r="F29" i="7"/>
  <c r="F28" i="7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F13" i="7"/>
  <c r="F12" i="7"/>
  <c r="F11" i="7"/>
  <c r="F10" i="7"/>
  <c r="F9" i="7"/>
  <c r="F8" i="7"/>
  <c r="F7" i="7"/>
  <c r="F6" i="7"/>
  <c r="F5" i="7"/>
  <c r="F4" i="7"/>
  <c r="D1" i="7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D1" i="6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D1" i="5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D1" i="4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D1" i="3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D1" i="2"/>
  <c r="D30" i="1"/>
  <c r="D28" i="1"/>
  <c r="D26" i="1"/>
  <c r="D24" i="1"/>
  <c r="C22" i="1"/>
  <c r="C20" i="1"/>
  <c r="C18" i="1"/>
  <c r="C16" i="1"/>
  <c r="C14" i="1"/>
  <c r="C12" i="1"/>
  <c r="C10" i="1"/>
  <c r="D19" i="1"/>
  <c r="D13" i="1"/>
  <c r="D9" i="1"/>
  <c r="D25" i="1"/>
  <c r="C21" i="1"/>
  <c r="C19" i="1"/>
  <c r="C15" i="1"/>
  <c r="C11" i="1"/>
  <c r="C30" i="1"/>
  <c r="C28" i="1"/>
  <c r="C26" i="1"/>
  <c r="C24" i="1"/>
  <c r="D21" i="1"/>
  <c r="D29" i="1"/>
  <c r="C29" i="1"/>
  <c r="C27" i="1"/>
  <c r="C25" i="1"/>
  <c r="D22" i="1"/>
  <c r="D20" i="1"/>
  <c r="D18" i="1"/>
  <c r="D16" i="1"/>
  <c r="D14" i="1"/>
  <c r="D12" i="1"/>
  <c r="D10" i="1"/>
  <c r="D17" i="1"/>
  <c r="D15" i="1"/>
  <c r="D11" i="1"/>
  <c r="D27" i="1"/>
  <c r="D23" i="1"/>
  <c r="C17" i="1"/>
  <c r="C13" i="1"/>
  <c r="C9" i="1"/>
</calcChain>
</file>

<file path=xl/sharedStrings.xml><?xml version="1.0" encoding="utf-8"?>
<sst xmlns="http://schemas.openxmlformats.org/spreadsheetml/2006/main" count="1386" uniqueCount="68">
  <si>
    <t>* Các bạn cập nhật trạng thái làm task trước 8h30 hằng ngày 
và sau khi kết thúc ngày học trước 17h30 hằng ngày.
Lưu ý (tạo 02 file.sql : 01 file tạo bảng+ 01 file truy vấn)
 Nộp link gitHub của từng task vào cột Link GIT 
=&gt; Ai  vi phạm phạt 5k</t>
  </si>
  <si>
    <t>Đang theo đúng tiến độ</t>
  </si>
  <si>
    <t>Trễ so với plan</t>
  </si>
  <si>
    <t>Vượt kế hoạch so với plan</t>
  </si>
  <si>
    <t>NAME</t>
  </si>
  <si>
    <t>TASK COMPLETE</t>
  </si>
  <si>
    <t>TASK DELAY</t>
  </si>
  <si>
    <t>Lê Hữu Phương Đông</t>
  </si>
  <si>
    <t>Trần Kim Tưởng</t>
  </si>
  <si>
    <t>Nguyễn Việt Hùng</t>
  </si>
  <si>
    <t>Lê Thuận Đạt</t>
  </si>
  <si>
    <t>Lê Anh Tài</t>
  </si>
  <si>
    <t>Nguyễn Hữu Đức</t>
  </si>
  <si>
    <t>Trương Ngọc Huyền</t>
  </si>
  <si>
    <t>Đỗ Trọng Hoàng</t>
  </si>
  <si>
    <t>Lê Thanh Tâm</t>
  </si>
  <si>
    <t>Nguyễn Duy Phúc</t>
  </si>
  <si>
    <t>Nguyễn Thành Long</t>
  </si>
  <si>
    <t>Trần Văn Hải</t>
  </si>
  <si>
    <t>Nguyễn Trường Lâm</t>
  </si>
  <si>
    <t>Phạm Thành Tri</t>
  </si>
  <si>
    <t>Phạm Đình Trung</t>
  </si>
  <si>
    <t>Nguyễn Hoàng Sang</t>
  </si>
  <si>
    <t>Võ Tiến Đạt</t>
  </si>
  <si>
    <t>Trần Văn Hoàn</t>
  </si>
  <si>
    <t>Trần Thuận</t>
  </si>
  <si>
    <t>TASK CHECKLIST</t>
  </si>
  <si>
    <t>Task delay</t>
  </si>
  <si>
    <t>Các bạn học viên chỉ được phép sửa cột E , G và cột H</t>
  </si>
  <si>
    <t>[42]</t>
  </si>
  <si>
    <t>DONE</t>
  </si>
  <si>
    <t>TASK</t>
  </si>
  <si>
    <t>PRIORITY</t>
  </si>
  <si>
    <t>DUE DATE</t>
  </si>
  <si>
    <t>% COMPLETE</t>
  </si>
  <si>
    <t>ISSUE</t>
  </si>
  <si>
    <t>Link GIT (file thymeleaf - html)</t>
  </si>
  <si>
    <t>COMMENT</t>
  </si>
  <si>
    <t>Task1</t>
  </si>
  <si>
    <t>HIGH</t>
  </si>
  <si>
    <t>Task2</t>
  </si>
  <si>
    <t>Task3</t>
  </si>
  <si>
    <t>Task4</t>
  </si>
  <si>
    <t>Task5</t>
  </si>
  <si>
    <t>Task6</t>
  </si>
  <si>
    <t>Task7</t>
  </si>
  <si>
    <t>Task8</t>
  </si>
  <si>
    <t>Task9</t>
  </si>
  <si>
    <t>Task10</t>
  </si>
  <si>
    <t>Task11</t>
  </si>
  <si>
    <t>Task12</t>
  </si>
  <si>
    <t>Task13</t>
  </si>
  <si>
    <t>Task14</t>
  </si>
  <si>
    <t>Task15</t>
  </si>
  <si>
    <t>Task16</t>
  </si>
  <si>
    <t>Task17</t>
  </si>
  <si>
    <t>Task18</t>
  </si>
  <si>
    <t>Task19</t>
  </si>
  <si>
    <t>Task20</t>
  </si>
  <si>
    <t>Task21</t>
  </si>
  <si>
    <t>MEDIUM</t>
  </si>
  <si>
    <t>Task22</t>
  </si>
  <si>
    <t>Task23</t>
  </si>
  <si>
    <t>Task24</t>
  </si>
  <si>
    <t>Task25</t>
  </si>
  <si>
    <t>Task26</t>
  </si>
  <si>
    <t>Task27</t>
  </si>
  <si>
    <t>Task28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</si>
</sst>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;\(#,##0\)"/>
  </numFmts>
  <fonts count="22">
    <font>
      <sz val="11"/>
      <color rgb="FF000000"/>
      <name val="Arial"/>
    </font>
    <font>
      <b/>
      <sz val="14"/>
      <color rgb="FFFF0000"/>
      <name val="Arial"/>
      <family val="2"/>
    </font>
    <font>
      <sz val="11"/>
      <name val="Arial"/>
      <family val="2"/>
    </font>
    <font>
      <b/>
      <sz val="9"/>
      <color rgb="FFFFFFFF"/>
      <name val="Arial"/>
      <family val="2"/>
    </font>
    <font>
      <u/>
      <sz val="11"/>
      <color rgb="FF1155CC"/>
      <name val="Arial"/>
      <family val="2"/>
    </font>
    <font>
      <b/>
      <sz val="20"/>
      <color rgb="FF2A4E81"/>
      <name val="Arial"/>
      <family val="2"/>
    </font>
    <font>
      <b/>
      <sz val="12"/>
      <name val="Arial"/>
      <family val="2"/>
    </font>
    <font>
      <b/>
      <sz val="20"/>
      <color rgb="FFFF0000"/>
      <name val="Arial"/>
      <family val="2"/>
    </font>
    <font>
      <b/>
      <sz val="10"/>
      <color rgb="FFFF0000"/>
      <name val="Arial"/>
      <family val="2"/>
    </font>
    <font>
      <sz val="10"/>
      <name val="Arial"/>
      <family val="2"/>
    </font>
    <font>
      <b/>
      <sz val="18"/>
      <color rgb="FF1155CC"/>
      <name val="Ropa Sans"/>
    </font>
    <font>
      <sz val="1"/>
      <color rgb="FFFFFFFF"/>
      <name val="Arial"/>
      <family val="2"/>
    </font>
    <font>
      <u/>
      <sz val="11"/>
      <color rgb="FF0000FF"/>
      <name val="Arial"/>
      <family val="2"/>
    </font>
    <font>
      <u/>
      <sz val="11"/>
      <color rgb="FF0000FF"/>
      <name val="Arial"/>
      <family val="2"/>
    </font>
    <font>
      <sz val="9"/>
      <color rgb="FF7F7F7F"/>
      <name val="Arial"/>
      <family val="2"/>
    </font>
    <font>
      <b/>
      <sz val="11"/>
      <color rgb="FF000000"/>
      <name val="Verdana"/>
      <family val="2"/>
    </font>
    <font>
      <sz val="11"/>
      <name val="Arial"/>
      <family val="2"/>
    </font>
    <font>
      <sz val="10"/>
      <color rgb="FF80A3D5"/>
      <name val="Arial"/>
      <family val="2"/>
    </font>
    <font>
      <sz val="10"/>
      <color rgb="FF000000"/>
      <name val="Arial"/>
      <family val="2"/>
    </font>
    <font>
      <b/>
      <sz val="12"/>
      <color rgb="FF1155CC"/>
      <name val="Arial"/>
      <family val="2"/>
    </font>
    <font>
      <u/>
      <sz val="11"/>
      <color rgb="FF1155CC"/>
      <name val="Arial"/>
      <family val="2"/>
    </font>
    <font>
      <b/>
      <sz val="10"/>
      <color rgb="FF3C78D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3969AD"/>
        <bgColor rgb="FF3969AD"/>
      </patternFill>
    </fill>
    <fill>
      <patternFill patternType="solid">
        <fgColor rgb="FFDD7E6B"/>
        <bgColor rgb="FFDD7E6B"/>
      </patternFill>
    </fill>
    <fill>
      <patternFill patternType="solid">
        <fgColor rgb="FFF3F3F3"/>
        <bgColor rgb="FFF3F3F3"/>
      </patternFill>
    </fill>
  </fills>
  <borders count="17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80A3D5"/>
      </top>
      <bottom style="thin">
        <color rgb="FF80A3D5"/>
      </bottom>
      <diagonal/>
    </border>
  </borders>
  <cellStyleXfs count="1">
    <xf numFmtId="0" fontId="0" fillId="0" borderId="0"/>
  </cellStyleXfs>
  <cellXfs count="56">
    <xf numFmtId="0" fontId="0" fillId="0" borderId="0" xfId="0" applyFont="1" applyAlignment="1"/>
    <xf numFmtId="0" fontId="2" fillId="0" borderId="6" xfId="0" applyFont="1" applyBorder="1"/>
    <xf numFmtId="0" fontId="2" fillId="0" borderId="0" xfId="0" applyFont="1" applyAlignment="1"/>
    <xf numFmtId="0" fontId="2" fillId="2" borderId="6" xfId="0" applyFont="1" applyFill="1" applyBorder="1"/>
    <xf numFmtId="0" fontId="2" fillId="3" borderId="6" xfId="0" applyFont="1" applyFill="1" applyBorder="1"/>
    <xf numFmtId="0" fontId="3" fillId="4" borderId="6" xfId="0" applyFont="1" applyFill="1" applyBorder="1" applyAlignment="1">
      <alignment horizontal="left" vertical="center"/>
    </xf>
    <xf numFmtId="0" fontId="3" fillId="4" borderId="6" xfId="0" applyFont="1" applyFill="1" applyBorder="1" applyAlignment="1">
      <alignment horizontal="center" vertical="center"/>
    </xf>
    <xf numFmtId="0" fontId="2" fillId="0" borderId="6" xfId="0" applyFont="1" applyBorder="1" applyAlignment="1"/>
    <xf numFmtId="0" fontId="4" fillId="0" borderId="6" xfId="0" applyFont="1" applyBorder="1" applyAlignment="1"/>
    <xf numFmtId="0" fontId="2" fillId="0" borderId="6" xfId="0" applyFont="1" applyBorder="1" applyAlignment="1">
      <alignment horizontal="center"/>
    </xf>
    <xf numFmtId="0" fontId="2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horizontal="center"/>
    </xf>
    <xf numFmtId="0" fontId="5" fillId="0" borderId="0" xfId="0" applyFont="1" applyAlignment="1">
      <alignment horizontal="left"/>
    </xf>
    <xf numFmtId="0" fontId="6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9" fillId="0" borderId="0" xfId="0" applyFont="1" applyAlignment="1">
      <alignment horizontal="right"/>
    </xf>
    <xf numFmtId="0" fontId="10" fillId="0" borderId="0" xfId="0" applyFont="1"/>
    <xf numFmtId="0" fontId="0" fillId="0" borderId="0" xfId="0" applyFont="1" applyAlignment="1"/>
    <xf numFmtId="0" fontId="0" fillId="0" borderId="0" xfId="0" applyFont="1" applyAlignment="1">
      <alignment horizont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horizontal="right" vertical="center"/>
    </xf>
    <xf numFmtId="0" fontId="13" fillId="0" borderId="0" xfId="0" applyFont="1" applyAlignment="1">
      <alignment horizontal="left" vertical="center"/>
    </xf>
    <xf numFmtId="0" fontId="3" fillId="4" borderId="13" xfId="0" applyFont="1" applyFill="1" applyBorder="1" applyAlignment="1">
      <alignment horizontal="center" vertical="center"/>
    </xf>
    <xf numFmtId="0" fontId="3" fillId="4" borderId="14" xfId="0" applyFont="1" applyFill="1" applyBorder="1" applyAlignment="1">
      <alignment horizontal="left" vertical="center"/>
    </xf>
    <xf numFmtId="0" fontId="3" fillId="4" borderId="14" xfId="0" applyFont="1" applyFill="1" applyBorder="1" applyAlignment="1">
      <alignment horizontal="center" vertical="center" wrapText="1"/>
    </xf>
    <xf numFmtId="0" fontId="3" fillId="5" borderId="15" xfId="0" applyFont="1" applyFill="1" applyBorder="1" applyAlignment="1">
      <alignment horizontal="left" vertical="center"/>
    </xf>
    <xf numFmtId="0" fontId="3" fillId="4" borderId="15" xfId="0" applyFont="1" applyFill="1" applyBorder="1" applyAlignment="1">
      <alignment horizontal="left" vertical="center"/>
    </xf>
    <xf numFmtId="0" fontId="14" fillId="0" borderId="0" xfId="0" applyFont="1" applyAlignment="1">
      <alignment vertical="top"/>
    </xf>
    <xf numFmtId="0" fontId="15" fillId="6" borderId="16" xfId="0" applyFont="1" applyFill="1" applyBorder="1" applyAlignment="1">
      <alignment horizontal="center" vertical="center" wrapText="1"/>
    </xf>
    <xf numFmtId="0" fontId="0" fillId="0" borderId="16" xfId="0" applyFont="1" applyBorder="1" applyAlignment="1">
      <alignment horizontal="left" vertical="center" wrapText="1"/>
    </xf>
    <xf numFmtId="0" fontId="0" fillId="0" borderId="16" xfId="0" applyFont="1" applyBorder="1" applyAlignment="1">
      <alignment horizontal="center" vertical="center"/>
    </xf>
    <xf numFmtId="14" fontId="16" fillId="0" borderId="16" xfId="0" applyNumberFormat="1" applyFont="1" applyBorder="1" applyAlignment="1">
      <alignment horizontal="center" vertical="center"/>
    </xf>
    <xf numFmtId="9" fontId="16" fillId="6" borderId="16" xfId="0" applyNumberFormat="1" applyFont="1" applyFill="1" applyBorder="1" applyAlignment="1">
      <alignment horizontal="center" vertical="center"/>
    </xf>
    <xf numFmtId="0" fontId="17" fillId="6" borderId="16" xfId="0" applyFont="1" applyFill="1" applyBorder="1" applyAlignment="1">
      <alignment horizontal="left" vertical="center" wrapText="1"/>
    </xf>
    <xf numFmtId="0" fontId="18" fillId="0" borderId="16" xfId="0" applyFont="1" applyBorder="1" applyAlignment="1">
      <alignment horizontal="left" vertical="center" wrapText="1"/>
    </xf>
    <xf numFmtId="0" fontId="18" fillId="0" borderId="16" xfId="0" applyFont="1" applyBorder="1" applyAlignment="1">
      <alignment horizontal="left" vertical="center"/>
    </xf>
    <xf numFmtId="0" fontId="18" fillId="0" borderId="16" xfId="0" applyFont="1" applyBorder="1" applyAlignment="1">
      <alignment horizontal="left" vertical="center" wrapText="1"/>
    </xf>
    <xf numFmtId="0" fontId="0" fillId="0" borderId="0" xfId="0" applyFont="1" applyAlignment="1">
      <alignment vertical="center"/>
    </xf>
    <xf numFmtId="0" fontId="18" fillId="0" borderId="16" xfId="0" applyFont="1" applyBorder="1" applyAlignment="1">
      <alignment horizontal="left" vertical="center"/>
    </xf>
    <xf numFmtId="0" fontId="19" fillId="0" borderId="0" xfId="0" applyFont="1" applyAlignment="1"/>
    <xf numFmtId="0" fontId="20" fillId="0" borderId="0" xfId="0" applyFont="1" applyAlignment="1">
      <alignment vertical="center"/>
    </xf>
    <xf numFmtId="164" fontId="21" fillId="0" borderId="0" xfId="0" applyNumberFormat="1" applyFont="1" applyAlignment="1">
      <alignment vertical="center"/>
    </xf>
    <xf numFmtId="0" fontId="1" fillId="0" borderId="1" xfId="0" applyFont="1" applyBorder="1" applyAlignment="1">
      <alignment vertical="top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0" fillId="0" borderId="0" xfId="0" applyFont="1" applyAlignment="1"/>
    <xf numFmtId="0" fontId="2" fillId="0" borderId="5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8" fillId="0" borderId="10" xfId="0" applyFont="1" applyBorder="1" applyAlignment="1">
      <alignment horizontal="center" vertical="center"/>
    </xf>
    <xf numFmtId="0" fontId="2" fillId="0" borderId="11" xfId="0" applyFont="1" applyBorder="1"/>
    <xf numFmtId="0" fontId="2" fillId="0" borderId="12" xfId="0" applyFont="1" applyBorder="1"/>
    <xf numFmtId="0" fontId="3" fillId="5" borderId="15" xfId="0" applyFont="1" applyFill="1" applyBorder="1" applyAlignment="1">
      <alignment horizontal="left" vertical="center" wrapText="1"/>
    </xf>
    <xf numFmtId="0" fontId="2" fillId="0" borderId="13" xfId="0" applyFont="1" applyBorder="1"/>
  </cellXfs>
  <cellStyles count="1">
    <cellStyle name="Normal" xfId="0" builtinId="0"/>
  </cellStyles>
  <dxfs count="183">
    <dxf>
      <fill>
        <patternFill patternType="solid">
          <fgColor rgb="FFB7E1CD"/>
          <bgColor rgb="FFB7E1CD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9C5700"/>
      </font>
      <fill>
        <patternFill patternType="solid">
          <fgColor rgb="FFFFEB9C"/>
          <bgColor rgb="FFFFEB9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strike/>
        <color rgb="FF7F7F7F"/>
      </font>
      <fill>
        <patternFill patternType="none"/>
      </fill>
    </dxf>
    <dxf>
      <fill>
        <patternFill patternType="solid">
          <fgColor rgb="FFB7E1CD"/>
          <bgColor rgb="FFB7E1CD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9C5700"/>
      </font>
      <fill>
        <patternFill patternType="solid">
          <fgColor rgb="FFFFEB9C"/>
          <bgColor rgb="FFFFEB9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strike/>
        <color rgb="FF7F7F7F"/>
      </font>
      <fill>
        <patternFill patternType="none"/>
      </fill>
    </dxf>
    <dxf>
      <fill>
        <patternFill patternType="solid">
          <fgColor rgb="FFB7E1CD"/>
          <bgColor rgb="FFB7E1CD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9C5700"/>
      </font>
      <fill>
        <patternFill patternType="solid">
          <fgColor rgb="FFFFEB9C"/>
          <bgColor rgb="FFFFEB9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strike/>
        <color rgb="FF7F7F7F"/>
      </font>
      <fill>
        <patternFill patternType="none"/>
      </fill>
    </dxf>
    <dxf>
      <fill>
        <patternFill patternType="solid">
          <fgColor rgb="FFB7E1CD"/>
          <bgColor rgb="FFB7E1CD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9C5700"/>
      </font>
      <fill>
        <patternFill patternType="solid">
          <fgColor rgb="FFFFEB9C"/>
          <bgColor rgb="FFFFEB9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strike/>
        <color rgb="FF7F7F7F"/>
      </font>
      <fill>
        <patternFill patternType="none"/>
      </fill>
    </dxf>
    <dxf>
      <fill>
        <patternFill patternType="solid">
          <fgColor rgb="FFB7E1CD"/>
          <bgColor rgb="FFB7E1CD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9C5700"/>
      </font>
      <fill>
        <patternFill patternType="solid">
          <fgColor rgb="FFFFEB9C"/>
          <bgColor rgb="FFFFEB9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strike/>
        <color rgb="FF7F7F7F"/>
      </font>
      <fill>
        <patternFill patternType="none"/>
      </fill>
    </dxf>
    <dxf>
      <fill>
        <patternFill patternType="solid">
          <fgColor rgb="FFB7E1CD"/>
          <bgColor rgb="FFB7E1CD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9C5700"/>
      </font>
      <fill>
        <patternFill patternType="solid">
          <fgColor rgb="FFFFEB9C"/>
          <bgColor rgb="FFFFEB9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strike/>
        <color rgb="FF7F7F7F"/>
      </font>
      <fill>
        <patternFill patternType="none"/>
      </fill>
    </dxf>
    <dxf>
      <fill>
        <patternFill patternType="solid">
          <fgColor rgb="FFB7E1CD"/>
          <bgColor rgb="FFB7E1CD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9C5700"/>
      </font>
      <fill>
        <patternFill patternType="solid">
          <fgColor rgb="FFFFEB9C"/>
          <bgColor rgb="FFFFEB9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strike/>
        <color rgb="FF7F7F7F"/>
      </font>
      <fill>
        <patternFill patternType="none"/>
      </fill>
    </dxf>
    <dxf>
      <fill>
        <patternFill patternType="solid">
          <fgColor rgb="FFB7E1CD"/>
          <bgColor rgb="FFB7E1CD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9C5700"/>
      </font>
      <fill>
        <patternFill patternType="solid">
          <fgColor rgb="FFFFEB9C"/>
          <bgColor rgb="FFFFEB9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strike/>
        <color rgb="FF7F7F7F"/>
      </font>
      <fill>
        <patternFill patternType="none"/>
      </fill>
    </dxf>
    <dxf>
      <fill>
        <patternFill patternType="solid">
          <fgColor rgb="FFB7E1CD"/>
          <bgColor rgb="FFB7E1CD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9C5700"/>
      </font>
      <fill>
        <patternFill patternType="solid">
          <fgColor rgb="FFFFEB9C"/>
          <bgColor rgb="FFFFEB9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strike/>
        <color rgb="FF7F7F7F"/>
      </font>
      <fill>
        <patternFill patternType="none"/>
      </fill>
    </dxf>
    <dxf>
      <fill>
        <patternFill patternType="solid">
          <fgColor rgb="FFB7E1CD"/>
          <bgColor rgb="FFB7E1CD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9C5700"/>
      </font>
      <fill>
        <patternFill patternType="solid">
          <fgColor rgb="FFFFEB9C"/>
          <bgColor rgb="FFFFEB9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strike/>
        <color rgb="FF7F7F7F"/>
      </font>
      <fill>
        <patternFill patternType="none"/>
      </fill>
    </dxf>
    <dxf>
      <fill>
        <patternFill patternType="solid">
          <fgColor rgb="FFB7E1CD"/>
          <bgColor rgb="FFB7E1CD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9C5700"/>
      </font>
      <fill>
        <patternFill patternType="solid">
          <fgColor rgb="FFFFEB9C"/>
          <bgColor rgb="FFFFEB9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strike/>
        <color rgb="FF7F7F7F"/>
      </font>
      <fill>
        <patternFill patternType="none"/>
      </fill>
    </dxf>
    <dxf>
      <fill>
        <patternFill patternType="solid">
          <fgColor rgb="FFB7E1CD"/>
          <bgColor rgb="FFB7E1CD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9C5700"/>
      </font>
      <fill>
        <patternFill patternType="solid">
          <fgColor rgb="FFFFEB9C"/>
          <bgColor rgb="FFFFEB9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strike/>
        <color rgb="FF7F7F7F"/>
      </font>
      <fill>
        <patternFill patternType="none"/>
      </fill>
    </dxf>
    <dxf>
      <fill>
        <patternFill patternType="solid">
          <fgColor rgb="FFB7E1CD"/>
          <bgColor rgb="FFB7E1CD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9C5700"/>
      </font>
      <fill>
        <patternFill patternType="solid">
          <fgColor rgb="FFFFEB9C"/>
          <bgColor rgb="FFFFEB9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strike/>
        <color rgb="FF7F7F7F"/>
      </font>
      <fill>
        <patternFill patternType="none"/>
      </fill>
    </dxf>
    <dxf>
      <fill>
        <patternFill patternType="solid">
          <fgColor rgb="FFB7E1CD"/>
          <bgColor rgb="FFB7E1CD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9C5700"/>
      </font>
      <fill>
        <patternFill patternType="solid">
          <fgColor rgb="FFFFEB9C"/>
          <bgColor rgb="FFFFEB9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strike/>
        <color rgb="FF7F7F7F"/>
      </font>
      <fill>
        <patternFill patternType="none"/>
      </fill>
    </dxf>
    <dxf>
      <fill>
        <patternFill patternType="solid">
          <fgColor rgb="FFB7E1CD"/>
          <bgColor rgb="FFB7E1CD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9C5700"/>
      </font>
      <fill>
        <patternFill patternType="solid">
          <fgColor rgb="FFFFEB9C"/>
          <bgColor rgb="FFFFEB9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strike/>
        <color rgb="FF7F7F7F"/>
      </font>
      <fill>
        <patternFill patternType="none"/>
      </fill>
    </dxf>
    <dxf>
      <fill>
        <patternFill patternType="solid">
          <fgColor rgb="FFB7E1CD"/>
          <bgColor rgb="FFB7E1CD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9C5700"/>
      </font>
      <fill>
        <patternFill patternType="solid">
          <fgColor rgb="FFFFEB9C"/>
          <bgColor rgb="FFFFEB9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strike/>
        <color rgb="FF7F7F7F"/>
      </font>
      <fill>
        <patternFill patternType="none"/>
      </fill>
    </dxf>
    <dxf>
      <fill>
        <patternFill patternType="solid">
          <fgColor rgb="FFB7E1CD"/>
          <bgColor rgb="FFB7E1CD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9C5700"/>
      </font>
      <fill>
        <patternFill patternType="solid">
          <fgColor rgb="FFFFEB9C"/>
          <bgColor rgb="FFFFEB9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strike/>
        <color rgb="FF7F7F7F"/>
      </font>
      <fill>
        <patternFill patternType="none"/>
      </fill>
    </dxf>
    <dxf>
      <fill>
        <patternFill patternType="solid">
          <fgColor rgb="FFB7E1CD"/>
          <bgColor rgb="FFB7E1CD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9C5700"/>
      </font>
      <fill>
        <patternFill patternType="solid">
          <fgColor rgb="FFFFEB9C"/>
          <bgColor rgb="FFFFEB9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strike/>
        <color rgb="FF7F7F7F"/>
      </font>
      <fill>
        <patternFill patternType="none"/>
      </fill>
    </dxf>
    <dxf>
      <fill>
        <patternFill patternType="solid">
          <fgColor rgb="FFB7E1CD"/>
          <bgColor rgb="FFB7E1CD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9C5700"/>
      </font>
      <fill>
        <patternFill patternType="solid">
          <fgColor rgb="FFFFEB9C"/>
          <bgColor rgb="FFFFEB9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strike/>
        <color rgb="FF7F7F7F"/>
      </font>
      <fill>
        <patternFill patternType="none"/>
      </fill>
    </dxf>
    <dxf>
      <fill>
        <patternFill patternType="solid">
          <fgColor rgb="FFB7E1CD"/>
          <bgColor rgb="FFB7E1CD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9C5700"/>
      </font>
      <fill>
        <patternFill patternType="solid">
          <fgColor rgb="FFFFEB9C"/>
          <bgColor rgb="FFFFEB9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strike/>
        <color rgb="FF7F7F7F"/>
      </font>
      <fill>
        <patternFill patternType="none"/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ont>
        <b/>
        <color rgb="FFFF0000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2:H30"/>
  <sheetViews>
    <sheetView topLeftCell="A10" workbookViewId="0"/>
  </sheetViews>
  <sheetFormatPr defaultColWidth="15.125" defaultRowHeight="15" customHeight="1"/>
  <cols>
    <col min="2" max="2" width="24.25" customWidth="1"/>
    <col min="3" max="3" width="17.5" customWidth="1"/>
    <col min="4" max="4" width="17.125" customWidth="1"/>
    <col min="5" max="5" width="25.75" customWidth="1"/>
  </cols>
  <sheetData>
    <row r="2" spans="1:8" ht="15" customHeight="1">
      <c r="B2" s="42" t="s">
        <v>0</v>
      </c>
      <c r="C2" s="43"/>
      <c r="D2" s="43"/>
      <c r="E2" s="44"/>
    </row>
    <row r="3" spans="1:8" ht="15" customHeight="1">
      <c r="B3" s="45"/>
      <c r="C3" s="46"/>
      <c r="D3" s="46"/>
      <c r="E3" s="47"/>
    </row>
    <row r="4" spans="1:8" ht="15" customHeight="1">
      <c r="B4" s="45"/>
      <c r="C4" s="46"/>
      <c r="D4" s="46"/>
      <c r="E4" s="47"/>
    </row>
    <row r="5" spans="1:8" ht="15" customHeight="1">
      <c r="B5" s="45"/>
      <c r="C5" s="46"/>
      <c r="D5" s="46"/>
      <c r="E5" s="47"/>
      <c r="G5" s="1"/>
      <c r="H5" s="2" t="s">
        <v>1</v>
      </c>
    </row>
    <row r="6" spans="1:8" ht="15" customHeight="1">
      <c r="B6" s="48"/>
      <c r="C6" s="49"/>
      <c r="D6" s="49"/>
      <c r="E6" s="50"/>
      <c r="G6" s="3"/>
      <c r="H6" s="2" t="s">
        <v>2</v>
      </c>
    </row>
    <row r="7" spans="1:8" ht="15" customHeight="1">
      <c r="G7" s="4"/>
      <c r="H7" s="2" t="s">
        <v>3</v>
      </c>
    </row>
    <row r="8" spans="1:8" ht="15" customHeight="1">
      <c r="A8" s="1"/>
      <c r="B8" s="5" t="s">
        <v>4</v>
      </c>
      <c r="C8" s="5" t="s">
        <v>5</v>
      </c>
      <c r="D8" s="6" t="s">
        <v>6</v>
      </c>
    </row>
    <row r="9" spans="1:8" ht="15" customHeight="1">
      <c r="A9" s="7">
        <v>1</v>
      </c>
      <c r="B9" s="8" t="s">
        <v>7</v>
      </c>
      <c r="C9" s="9">
        <f t="shared" ref="C9:C22" ca="1" si="0">COUNTIFS(INDIRECT("'" &amp;B9&amp; "'!E4:E28"),"=100%")</f>
        <v>0</v>
      </c>
      <c r="D9" s="10">
        <f t="shared" ref="D9:D30" ca="1" si="1">INDIRECT("'" &amp;B9&amp; "'!" &amp; ADDRESS(1,4,3))</f>
        <v>0</v>
      </c>
    </row>
    <row r="10" spans="1:8" ht="15" customHeight="1">
      <c r="A10" s="7">
        <v>2</v>
      </c>
      <c r="B10" s="8" t="s">
        <v>8</v>
      </c>
      <c r="C10" s="9">
        <f t="shared" ca="1" si="0"/>
        <v>0</v>
      </c>
      <c r="D10" s="10">
        <f t="shared" ca="1" si="1"/>
        <v>0</v>
      </c>
    </row>
    <row r="11" spans="1:8" ht="15" customHeight="1">
      <c r="A11" s="7">
        <v>3</v>
      </c>
      <c r="B11" s="8" t="s">
        <v>9</v>
      </c>
      <c r="C11" s="9">
        <f t="shared" ca="1" si="0"/>
        <v>0</v>
      </c>
      <c r="D11" s="10">
        <f t="shared" ca="1" si="1"/>
        <v>0</v>
      </c>
    </row>
    <row r="12" spans="1:8" ht="15" customHeight="1">
      <c r="A12" s="7">
        <v>4</v>
      </c>
      <c r="B12" s="8" t="s">
        <v>10</v>
      </c>
      <c r="C12" s="9">
        <f t="shared" ca="1" si="0"/>
        <v>0</v>
      </c>
      <c r="D12" s="10">
        <f t="shared" ca="1" si="1"/>
        <v>0</v>
      </c>
    </row>
    <row r="13" spans="1:8" ht="15" customHeight="1">
      <c r="A13" s="7">
        <v>5</v>
      </c>
      <c r="B13" s="8" t="s">
        <v>11</v>
      </c>
      <c r="C13" s="9">
        <f t="shared" ca="1" si="0"/>
        <v>0</v>
      </c>
      <c r="D13" s="10">
        <f t="shared" ca="1" si="1"/>
        <v>0</v>
      </c>
    </row>
    <row r="14" spans="1:8" ht="15" customHeight="1">
      <c r="A14" s="7">
        <v>6</v>
      </c>
      <c r="B14" s="8" t="s">
        <v>12</v>
      </c>
      <c r="C14" s="9">
        <f t="shared" ca="1" si="0"/>
        <v>0</v>
      </c>
      <c r="D14" s="10">
        <f t="shared" ca="1" si="1"/>
        <v>0</v>
      </c>
    </row>
    <row r="15" spans="1:8" ht="15" customHeight="1">
      <c r="A15" s="7">
        <v>7</v>
      </c>
      <c r="B15" s="8" t="s">
        <v>13</v>
      </c>
      <c r="C15" s="9">
        <f t="shared" ca="1" si="0"/>
        <v>0</v>
      </c>
      <c r="D15" s="10">
        <f t="shared" ca="1" si="1"/>
        <v>0</v>
      </c>
    </row>
    <row r="16" spans="1:8" ht="15" customHeight="1">
      <c r="A16" s="7">
        <v>8</v>
      </c>
      <c r="B16" s="8" t="s">
        <v>14</v>
      </c>
      <c r="C16" s="9">
        <f t="shared" ca="1" si="0"/>
        <v>0</v>
      </c>
      <c r="D16" s="10">
        <f t="shared" ca="1" si="1"/>
        <v>0</v>
      </c>
    </row>
    <row r="17" spans="1:4" ht="15" customHeight="1">
      <c r="A17" s="7">
        <v>9</v>
      </c>
      <c r="B17" s="8" t="s">
        <v>15</v>
      </c>
      <c r="C17" s="9">
        <f t="shared" ca="1" si="0"/>
        <v>0</v>
      </c>
      <c r="D17" s="10">
        <f t="shared" ca="1" si="1"/>
        <v>0</v>
      </c>
    </row>
    <row r="18" spans="1:4" ht="15" customHeight="1">
      <c r="A18" s="7">
        <v>10</v>
      </c>
      <c r="B18" s="8" t="s">
        <v>16</v>
      </c>
      <c r="C18" s="9">
        <f t="shared" ca="1" si="0"/>
        <v>0</v>
      </c>
      <c r="D18" s="10">
        <f t="shared" ca="1" si="1"/>
        <v>0</v>
      </c>
    </row>
    <row r="19" spans="1:4" ht="15" customHeight="1">
      <c r="A19" s="7">
        <v>11</v>
      </c>
      <c r="B19" s="8" t="s">
        <v>17</v>
      </c>
      <c r="C19" s="9">
        <f t="shared" ca="1" si="0"/>
        <v>0</v>
      </c>
      <c r="D19" s="10">
        <f t="shared" ca="1" si="1"/>
        <v>0</v>
      </c>
    </row>
    <row r="20" spans="1:4" ht="15" customHeight="1">
      <c r="A20" s="7">
        <v>12</v>
      </c>
      <c r="B20" s="8" t="s">
        <v>18</v>
      </c>
      <c r="C20" s="9">
        <f t="shared" ca="1" si="0"/>
        <v>0</v>
      </c>
      <c r="D20" s="10">
        <f t="shared" ca="1" si="1"/>
        <v>0</v>
      </c>
    </row>
    <row r="21" spans="1:4" ht="15" customHeight="1">
      <c r="A21" s="7">
        <v>13</v>
      </c>
      <c r="B21" s="8" t="s">
        <v>19</v>
      </c>
      <c r="C21" s="9">
        <f t="shared" ca="1" si="0"/>
        <v>0</v>
      </c>
      <c r="D21" s="10">
        <f t="shared" ca="1" si="1"/>
        <v>0</v>
      </c>
    </row>
    <row r="22" spans="1:4" ht="15" customHeight="1">
      <c r="A22" s="7">
        <v>14</v>
      </c>
      <c r="B22" s="8" t="s">
        <v>20</v>
      </c>
      <c r="C22" s="9">
        <f t="shared" ca="1" si="0"/>
        <v>0</v>
      </c>
      <c r="D22" s="10">
        <f t="shared" ca="1" si="1"/>
        <v>0</v>
      </c>
    </row>
    <row r="23" spans="1:4" ht="15" customHeight="1">
      <c r="A23" s="7">
        <v>15</v>
      </c>
      <c r="B23" s="8" t="s">
        <v>21</v>
      </c>
      <c r="C23" s="11">
        <v>9</v>
      </c>
      <c r="D23" s="10">
        <f t="shared" ca="1" si="1"/>
        <v>0</v>
      </c>
    </row>
    <row r="24" spans="1:4" ht="15" customHeight="1">
      <c r="A24" s="7">
        <v>16</v>
      </c>
      <c r="B24" s="8" t="s">
        <v>22</v>
      </c>
      <c r="C24" s="9">
        <f t="shared" ref="C24:C30" ca="1" si="2">COUNTIFS(INDIRECT("'" &amp;B24&amp; "'!E4:E28"),"=100%")</f>
        <v>0</v>
      </c>
      <c r="D24" s="10">
        <f t="shared" ca="1" si="1"/>
        <v>0</v>
      </c>
    </row>
    <row r="25" spans="1:4" ht="14.25">
      <c r="A25" s="7">
        <v>17</v>
      </c>
      <c r="B25" s="8" t="s">
        <v>23</v>
      </c>
      <c r="C25" s="9">
        <f t="shared" ca="1" si="2"/>
        <v>0</v>
      </c>
      <c r="D25" s="10">
        <f t="shared" ca="1" si="1"/>
        <v>0</v>
      </c>
    </row>
    <row r="26" spans="1:4" ht="14.25">
      <c r="A26" s="7">
        <v>18</v>
      </c>
      <c r="B26" s="8" t="s">
        <v>24</v>
      </c>
      <c r="C26" s="9">
        <f t="shared" ca="1" si="2"/>
        <v>0</v>
      </c>
      <c r="D26" s="10">
        <f t="shared" ca="1" si="1"/>
        <v>1</v>
      </c>
    </row>
    <row r="27" spans="1:4" ht="14.25">
      <c r="A27" s="7">
        <v>19</v>
      </c>
      <c r="B27" s="8" t="s">
        <v>25</v>
      </c>
      <c r="C27" s="9">
        <f t="shared" ca="1" si="2"/>
        <v>0</v>
      </c>
      <c r="D27" s="10">
        <f t="shared" ca="1" si="1"/>
        <v>0</v>
      </c>
    </row>
    <row r="28" spans="1:4" ht="14.25">
      <c r="A28" s="7">
        <v>20</v>
      </c>
      <c r="B28" s="8"/>
      <c r="C28" s="9" t="e">
        <f t="shared" ca="1" si="2"/>
        <v>#REF!</v>
      </c>
      <c r="D28" s="10" t="e">
        <f t="shared" ca="1" si="1"/>
        <v>#REF!</v>
      </c>
    </row>
    <row r="29" spans="1:4" ht="14.25">
      <c r="A29" s="7">
        <v>21</v>
      </c>
      <c r="B29" s="8"/>
      <c r="C29" s="9" t="e">
        <f t="shared" ca="1" si="2"/>
        <v>#REF!</v>
      </c>
      <c r="D29" s="10" t="e">
        <f t="shared" ca="1" si="1"/>
        <v>#REF!</v>
      </c>
    </row>
    <row r="30" spans="1:4" ht="14.25">
      <c r="A30" s="7">
        <v>22</v>
      </c>
      <c r="B30" s="8"/>
      <c r="C30" s="9" t="e">
        <f t="shared" ca="1" si="2"/>
        <v>#REF!</v>
      </c>
      <c r="D30" s="10" t="e">
        <f t="shared" ca="1" si="1"/>
        <v>#REF!</v>
      </c>
    </row>
  </sheetData>
  <mergeCells count="1">
    <mergeCell ref="B2:E6"/>
  </mergeCells>
  <conditionalFormatting sqref="D9:D30">
    <cfRule type="cellIs" dxfId="182" priority="1" operator="greaterThan">
      <formula>0</formula>
    </cfRule>
  </conditionalFormatting>
  <conditionalFormatting sqref="C9:C30">
    <cfRule type="expression" dxfId="181" priority="2">
      <formula>($D9 &gt; 0)</formula>
    </cfRule>
  </conditionalFormatting>
  <conditionalFormatting sqref="C9:C30">
    <cfRule type="expression" dxfId="180" priority="3">
      <formula>AND(COUNTIFS(INDIRECT("'" &amp;B9&amp; "'!E4:E28"),"=100%") &gt; COUNTIFS(INDIRECT("'" &amp;B9&amp; "'!D4:D28"),"&lt;"&amp;TODAY()), $D9  = 0 )</formula>
    </cfRule>
  </conditionalFormatting>
  <hyperlinks>
    <hyperlink ref="B9" location="Lê Hữu Phương Đông!A1" display="Lê Hữu Phương Đông"/>
    <hyperlink ref="B10" location="Trần Kim Tưởng!A1" display="Trần Kim Tưởng"/>
    <hyperlink ref="B11" location="Nguyễn Việt Hùng!A1" display="Nguyễn Việt Hùng"/>
    <hyperlink ref="B12" location="Lê Thuận Đạt!A1" display="Lê Thuận Đạt"/>
    <hyperlink ref="B13" location="Lê Anh Tài!A1" display="Lê Anh Tài"/>
    <hyperlink ref="B14" location="Nguyễn Hữu Đức!A1" display="Nguyễn Hữu Đức"/>
    <hyperlink ref="B15" location="Trương Ngọc Huyền!A1" display="Trương Ngọc Huyền"/>
    <hyperlink ref="B16" location="Đỗ Trọng Hoàng!A1" display="Đỗ Trọng Hoàng"/>
    <hyperlink ref="B17" location="Lê Thanh Tâm!A1" display="Lê Thanh Tâm"/>
    <hyperlink ref="B18" location="Nguyễn Duy Phúc!A1" display="Nguyễn Duy Phúc"/>
    <hyperlink ref="B19" location="Nguyễn Thành Long!A1" display="Nguyễn Thành Long"/>
    <hyperlink ref="B20" location="Trần Văn Hải!A1" display="Trần Văn Hải"/>
    <hyperlink ref="B21" location="Nguyễn Trường Lâm!A1" display="Nguyễn Trường Lâm"/>
    <hyperlink ref="B22" location="Phạm Thành Tri!A1" display="Phạm Thành Tri"/>
    <hyperlink ref="B23" location="Phạm Đình Trung!A1" display="Phạm Đình Trung"/>
    <hyperlink ref="B24" location="Nguyễn Hoàng Sang!A1" display="Nguyễn Hoàng Sang"/>
    <hyperlink ref="B25" location="Võ Tiến Đạt!A1" display="Võ Tiến Đạt"/>
    <hyperlink ref="B26" location="Trần Văn Hoàn!A1" display="Trần Văn Hoàn"/>
    <hyperlink ref="B27" location="Trần Thuận!A1" display="Trần Thuận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K31"/>
  <sheetViews>
    <sheetView showGridLines="0" workbookViewId="0">
      <pane ySplit="3" topLeftCell="A4" activePane="bottomLeft" state="frozen"/>
      <selection pane="bottomLeft" activeCell="B5" sqref="B5"/>
    </sheetView>
  </sheetViews>
  <sheetFormatPr defaultColWidth="15.125" defaultRowHeight="15" customHeight="1"/>
  <cols>
    <col min="1" max="1" width="5.5" customWidth="1"/>
    <col min="2" max="2" width="41.5" customWidth="1"/>
    <col min="3" max="3" width="10.875" customWidth="1"/>
    <col min="4" max="4" width="11.125" customWidth="1"/>
    <col min="5" max="5" width="6.125" customWidth="1"/>
    <col min="6" max="6" width="17.25" customWidth="1"/>
    <col min="7" max="7" width="22.125" customWidth="1"/>
    <col min="8" max="8" width="33.875" customWidth="1"/>
    <col min="9" max="9" width="53.125" customWidth="1"/>
    <col min="10" max="10" width="12.625" customWidth="1"/>
    <col min="11" max="11" width="37.625" customWidth="1"/>
  </cols>
  <sheetData>
    <row r="1" spans="1:11" ht="26.25" customHeight="1">
      <c r="A1" s="12" t="s">
        <v>26</v>
      </c>
      <c r="B1" s="12"/>
      <c r="C1" s="13" t="s">
        <v>27</v>
      </c>
      <c r="D1" s="14">
        <f ca="1">COUNTIFS(D4:D31,"&lt;"&amp;TODAY(), E4:E31,"&lt;100%")</f>
        <v>0</v>
      </c>
      <c r="E1" s="51" t="s">
        <v>28</v>
      </c>
      <c r="F1" s="52"/>
      <c r="G1" s="53"/>
      <c r="H1" s="15"/>
      <c r="I1" s="15"/>
      <c r="K1" s="16"/>
    </row>
    <row r="2" spans="1:11" ht="19.5" customHeight="1">
      <c r="B2" s="17"/>
      <c r="C2" s="18"/>
      <c r="D2" s="17"/>
      <c r="E2" s="19" t="s">
        <v>29</v>
      </c>
      <c r="F2" s="20"/>
      <c r="K2" s="21"/>
    </row>
    <row r="3" spans="1:11" ht="28.5" customHeight="1">
      <c r="A3" s="22" t="s">
        <v>30</v>
      </c>
      <c r="B3" s="23" t="s">
        <v>31</v>
      </c>
      <c r="C3" s="24" t="s">
        <v>32</v>
      </c>
      <c r="D3" s="24" t="s">
        <v>33</v>
      </c>
      <c r="E3" s="54" t="s">
        <v>34</v>
      </c>
      <c r="F3" s="55"/>
      <c r="G3" s="25" t="s">
        <v>35</v>
      </c>
      <c r="H3" s="25" t="s">
        <v>36</v>
      </c>
      <c r="I3" s="26" t="s">
        <v>37</v>
      </c>
      <c r="K3" s="27"/>
    </row>
    <row r="4" spans="1:11" ht="24.75" customHeight="1">
      <c r="A4" s="28" t="b">
        <v>0</v>
      </c>
      <c r="B4" s="29" t="s">
        <v>38</v>
      </c>
      <c r="C4" s="30" t="s">
        <v>39</v>
      </c>
      <c r="D4" s="31">
        <v>44727</v>
      </c>
      <c r="E4" s="32">
        <v>0</v>
      </c>
      <c r="F4" s="33" t="str">
        <f t="shared" ref="F4:F31" si="0">REPT("█",ROUND(E4*10,0))</f>
        <v/>
      </c>
      <c r="G4" s="34"/>
      <c r="H4" s="35"/>
      <c r="I4" s="36"/>
      <c r="J4" s="37"/>
    </row>
    <row r="5" spans="1:11" ht="24.75" customHeight="1">
      <c r="A5" s="28" t="b">
        <v>0</v>
      </c>
      <c r="B5" s="29" t="s">
        <v>40</v>
      </c>
      <c r="C5" s="30" t="s">
        <v>39</v>
      </c>
      <c r="D5" s="31">
        <v>44728</v>
      </c>
      <c r="E5" s="32">
        <v>0</v>
      </c>
      <c r="F5" s="33" t="str">
        <f t="shared" si="0"/>
        <v/>
      </c>
      <c r="G5" s="36"/>
      <c r="H5" s="38"/>
      <c r="I5" s="36"/>
      <c r="J5" s="37"/>
      <c r="K5" s="39"/>
    </row>
    <row r="6" spans="1:11" ht="24.75" customHeight="1">
      <c r="A6" s="28" t="b">
        <v>0</v>
      </c>
      <c r="B6" s="29" t="s">
        <v>41</v>
      </c>
      <c r="C6" s="30" t="s">
        <v>39</v>
      </c>
      <c r="D6" s="31">
        <v>44728</v>
      </c>
      <c r="E6" s="32">
        <v>0</v>
      </c>
      <c r="F6" s="33" t="str">
        <f t="shared" si="0"/>
        <v/>
      </c>
      <c r="G6" s="36"/>
      <c r="H6" s="38"/>
      <c r="I6" s="36"/>
      <c r="J6" s="37"/>
      <c r="K6" s="40"/>
    </row>
    <row r="7" spans="1:11" ht="24.75" customHeight="1">
      <c r="A7" s="28" t="b">
        <v>0</v>
      </c>
      <c r="B7" s="29" t="s">
        <v>42</v>
      </c>
      <c r="C7" s="30" t="s">
        <v>39</v>
      </c>
      <c r="D7" s="31">
        <v>44728</v>
      </c>
      <c r="E7" s="32">
        <v>0</v>
      </c>
      <c r="F7" s="33" t="str">
        <f t="shared" si="0"/>
        <v/>
      </c>
      <c r="G7" s="34"/>
      <c r="H7" s="38"/>
      <c r="I7" s="36"/>
      <c r="J7" s="37"/>
      <c r="K7" s="40"/>
    </row>
    <row r="8" spans="1:11" ht="24.75" customHeight="1">
      <c r="A8" s="28" t="b">
        <v>0</v>
      </c>
      <c r="B8" s="29" t="s">
        <v>43</v>
      </c>
      <c r="C8" s="30" t="s">
        <v>39</v>
      </c>
      <c r="D8" s="31">
        <v>44728</v>
      </c>
      <c r="E8" s="32">
        <v>0</v>
      </c>
      <c r="F8" s="33" t="str">
        <f t="shared" si="0"/>
        <v/>
      </c>
      <c r="G8" s="36"/>
      <c r="H8" s="38"/>
      <c r="I8" s="36"/>
      <c r="J8" s="37"/>
      <c r="K8" s="40"/>
    </row>
    <row r="9" spans="1:11" ht="24.75" customHeight="1">
      <c r="A9" s="28" t="b">
        <v>0</v>
      </c>
      <c r="B9" s="29" t="s">
        <v>44</v>
      </c>
      <c r="C9" s="30" t="s">
        <v>39</v>
      </c>
      <c r="D9" s="31">
        <v>44729</v>
      </c>
      <c r="E9" s="32">
        <v>0</v>
      </c>
      <c r="F9" s="33" t="str">
        <f t="shared" si="0"/>
        <v/>
      </c>
      <c r="G9" s="36"/>
      <c r="H9" s="38"/>
      <c r="I9" s="36"/>
      <c r="J9" s="37"/>
    </row>
    <row r="10" spans="1:11" ht="24.75" customHeight="1">
      <c r="A10" s="28" t="b">
        <v>0</v>
      </c>
      <c r="B10" s="29" t="s">
        <v>45</v>
      </c>
      <c r="C10" s="30" t="s">
        <v>39</v>
      </c>
      <c r="D10" s="31">
        <v>44729</v>
      </c>
      <c r="E10" s="32">
        <v>0</v>
      </c>
      <c r="F10" s="33" t="str">
        <f t="shared" si="0"/>
        <v/>
      </c>
      <c r="G10" s="36"/>
      <c r="H10" s="38"/>
      <c r="I10" s="36"/>
      <c r="J10" s="37"/>
      <c r="K10" s="41"/>
    </row>
    <row r="11" spans="1:11" ht="24.75" customHeight="1">
      <c r="A11" s="28" t="b">
        <v>0</v>
      </c>
      <c r="B11" s="29" t="s">
        <v>46</v>
      </c>
      <c r="C11" s="30" t="s">
        <v>39</v>
      </c>
      <c r="D11" s="31">
        <v>44729</v>
      </c>
      <c r="E11" s="32">
        <v>0</v>
      </c>
      <c r="F11" s="33" t="str">
        <f t="shared" si="0"/>
        <v/>
      </c>
      <c r="G11" s="36"/>
      <c r="H11" s="38"/>
      <c r="I11" s="36"/>
      <c r="J11" s="37"/>
      <c r="K11" s="37"/>
    </row>
    <row r="12" spans="1:11" ht="24.75" customHeight="1">
      <c r="A12" s="28" t="b">
        <v>0</v>
      </c>
      <c r="B12" s="29" t="s">
        <v>47</v>
      </c>
      <c r="C12" s="30" t="s">
        <v>39</v>
      </c>
      <c r="D12" s="31">
        <v>44730</v>
      </c>
      <c r="E12" s="32">
        <v>0</v>
      </c>
      <c r="F12" s="33" t="str">
        <f t="shared" si="0"/>
        <v/>
      </c>
      <c r="G12" s="36"/>
      <c r="H12" s="38"/>
      <c r="I12" s="36"/>
      <c r="J12" s="37"/>
      <c r="K12" s="37"/>
    </row>
    <row r="13" spans="1:11" ht="24.75" customHeight="1">
      <c r="A13" s="28" t="b">
        <v>0</v>
      </c>
      <c r="B13" s="29" t="s">
        <v>48</v>
      </c>
      <c r="C13" s="30" t="s">
        <v>39</v>
      </c>
      <c r="D13" s="31">
        <v>44730</v>
      </c>
      <c r="E13" s="32">
        <v>0</v>
      </c>
      <c r="F13" s="33" t="str">
        <f t="shared" si="0"/>
        <v/>
      </c>
      <c r="G13" s="36"/>
      <c r="H13" s="38"/>
      <c r="I13" s="36"/>
      <c r="J13" s="37"/>
      <c r="K13" s="37"/>
    </row>
    <row r="14" spans="1:11" ht="24.75" customHeight="1">
      <c r="A14" s="28" t="b">
        <v>0</v>
      </c>
      <c r="B14" s="29" t="s">
        <v>49</v>
      </c>
      <c r="C14" s="30" t="s">
        <v>39</v>
      </c>
      <c r="D14" s="31">
        <v>44730</v>
      </c>
      <c r="E14" s="32">
        <v>0</v>
      </c>
      <c r="F14" s="33" t="str">
        <f t="shared" si="0"/>
        <v/>
      </c>
      <c r="G14" s="36"/>
      <c r="H14" s="38"/>
      <c r="I14" s="36"/>
      <c r="J14" s="37"/>
      <c r="K14" s="37"/>
    </row>
    <row r="15" spans="1:11" ht="24.75" customHeight="1">
      <c r="A15" s="28" t="b">
        <v>0</v>
      </c>
      <c r="B15" s="29" t="s">
        <v>50</v>
      </c>
      <c r="C15" s="30" t="s">
        <v>39</v>
      </c>
      <c r="D15" s="31">
        <v>44731</v>
      </c>
      <c r="E15" s="32">
        <v>0</v>
      </c>
      <c r="F15" s="33" t="str">
        <f t="shared" si="0"/>
        <v/>
      </c>
      <c r="G15" s="36"/>
      <c r="H15" s="38"/>
      <c r="I15" s="36"/>
      <c r="J15" s="37"/>
      <c r="K15" s="37"/>
    </row>
    <row r="16" spans="1:11" ht="24.75" customHeight="1">
      <c r="A16" s="28" t="b">
        <v>0</v>
      </c>
      <c r="B16" s="29" t="s">
        <v>51</v>
      </c>
      <c r="C16" s="30" t="s">
        <v>39</v>
      </c>
      <c r="D16" s="31">
        <v>44731</v>
      </c>
      <c r="E16" s="32">
        <v>0</v>
      </c>
      <c r="F16" s="33" t="str">
        <f t="shared" si="0"/>
        <v/>
      </c>
      <c r="G16" s="36"/>
      <c r="H16" s="38"/>
      <c r="I16" s="36"/>
      <c r="J16" s="37"/>
      <c r="K16" s="37"/>
    </row>
    <row r="17" spans="1:11" ht="24.75" customHeight="1">
      <c r="A17" s="28" t="b">
        <v>0</v>
      </c>
      <c r="B17" s="29" t="s">
        <v>52</v>
      </c>
      <c r="C17" s="30" t="s">
        <v>39</v>
      </c>
      <c r="D17" s="31">
        <v>44731</v>
      </c>
      <c r="E17" s="32">
        <v>0</v>
      </c>
      <c r="F17" s="33" t="str">
        <f t="shared" si="0"/>
        <v/>
      </c>
      <c r="G17" s="36"/>
      <c r="H17" s="38"/>
      <c r="I17" s="36"/>
      <c r="J17" s="37"/>
      <c r="K17" s="37"/>
    </row>
    <row r="18" spans="1:11" ht="24.75" customHeight="1">
      <c r="A18" s="28" t="b">
        <v>0</v>
      </c>
      <c r="B18" s="29" t="s">
        <v>53</v>
      </c>
      <c r="C18" s="30" t="s">
        <v>39</v>
      </c>
      <c r="D18" s="31">
        <v>44732</v>
      </c>
      <c r="E18" s="32">
        <v>0</v>
      </c>
      <c r="F18" s="33" t="str">
        <f t="shared" si="0"/>
        <v/>
      </c>
      <c r="G18" s="36"/>
      <c r="H18" s="38"/>
      <c r="I18" s="36"/>
      <c r="J18" s="37"/>
      <c r="K18" s="37"/>
    </row>
    <row r="19" spans="1:11" ht="24.75" customHeight="1">
      <c r="A19" s="28" t="b">
        <v>0</v>
      </c>
      <c r="B19" s="29" t="s">
        <v>54</v>
      </c>
      <c r="C19" s="30" t="s">
        <v>39</v>
      </c>
      <c r="D19" s="31">
        <v>44732</v>
      </c>
      <c r="E19" s="32">
        <v>0</v>
      </c>
      <c r="F19" s="33" t="str">
        <f t="shared" si="0"/>
        <v/>
      </c>
      <c r="G19" s="36"/>
      <c r="H19" s="38"/>
      <c r="I19" s="36"/>
      <c r="J19" s="37"/>
      <c r="K19" s="37"/>
    </row>
    <row r="20" spans="1:11" ht="24.75" customHeight="1">
      <c r="A20" s="28" t="b">
        <v>0</v>
      </c>
      <c r="B20" s="29" t="s">
        <v>55</v>
      </c>
      <c r="C20" s="30" t="s">
        <v>39</v>
      </c>
      <c r="D20" s="31">
        <v>44732</v>
      </c>
      <c r="E20" s="32">
        <v>0</v>
      </c>
      <c r="F20" s="33" t="str">
        <f t="shared" si="0"/>
        <v/>
      </c>
      <c r="G20" s="36"/>
      <c r="H20" s="36"/>
      <c r="I20" s="36"/>
      <c r="J20" s="37"/>
      <c r="K20" s="37"/>
    </row>
    <row r="21" spans="1:11" ht="24.75" customHeight="1">
      <c r="A21" s="28" t="b">
        <v>0</v>
      </c>
      <c r="B21" s="29" t="s">
        <v>56</v>
      </c>
      <c r="C21" s="30" t="s">
        <v>39</v>
      </c>
      <c r="D21" s="31">
        <v>44733</v>
      </c>
      <c r="E21" s="32">
        <v>0</v>
      </c>
      <c r="F21" s="33" t="str">
        <f t="shared" si="0"/>
        <v/>
      </c>
      <c r="G21" s="36"/>
      <c r="H21" s="36"/>
      <c r="I21" s="36"/>
      <c r="J21" s="37"/>
      <c r="K21" s="37"/>
    </row>
    <row r="22" spans="1:11" ht="24.75" customHeight="1">
      <c r="A22" s="28" t="b">
        <v>0</v>
      </c>
      <c r="B22" s="29" t="s">
        <v>57</v>
      </c>
      <c r="C22" s="30" t="s">
        <v>39</v>
      </c>
      <c r="D22" s="31">
        <v>44733</v>
      </c>
      <c r="E22" s="32">
        <v>0</v>
      </c>
      <c r="F22" s="33" t="str">
        <f t="shared" si="0"/>
        <v/>
      </c>
      <c r="G22" s="36"/>
      <c r="H22" s="36"/>
      <c r="I22" s="36"/>
      <c r="J22" s="37"/>
      <c r="K22" s="37"/>
    </row>
    <row r="23" spans="1:11" ht="24.75" customHeight="1">
      <c r="A23" s="28" t="b">
        <v>0</v>
      </c>
      <c r="B23" s="29" t="s">
        <v>58</v>
      </c>
      <c r="C23" s="30" t="s">
        <v>39</v>
      </c>
      <c r="D23" s="31">
        <v>44733</v>
      </c>
      <c r="E23" s="32">
        <v>0</v>
      </c>
      <c r="F23" s="33" t="str">
        <f t="shared" si="0"/>
        <v/>
      </c>
      <c r="G23" s="36"/>
      <c r="H23" s="36"/>
      <c r="I23" s="36"/>
      <c r="J23" s="37"/>
      <c r="K23" s="37"/>
    </row>
    <row r="24" spans="1:11" ht="24.75" customHeight="1">
      <c r="A24" s="28" t="b">
        <v>0</v>
      </c>
      <c r="B24" s="29" t="s">
        <v>59</v>
      </c>
      <c r="C24" s="30" t="s">
        <v>60</v>
      </c>
      <c r="D24" s="31">
        <v>44738</v>
      </c>
      <c r="E24" s="32">
        <v>0</v>
      </c>
      <c r="F24" s="33" t="str">
        <f t="shared" si="0"/>
        <v/>
      </c>
      <c r="G24" s="36"/>
      <c r="H24" s="36"/>
      <c r="I24" s="36"/>
      <c r="J24" s="37"/>
      <c r="K24" s="37"/>
    </row>
    <row r="25" spans="1:11" ht="24.75" customHeight="1">
      <c r="A25" s="28" t="b">
        <v>0</v>
      </c>
      <c r="B25" s="29" t="s">
        <v>61</v>
      </c>
      <c r="C25" s="30" t="s">
        <v>60</v>
      </c>
      <c r="D25" s="31">
        <v>44738</v>
      </c>
      <c r="E25" s="32">
        <v>0</v>
      </c>
      <c r="F25" s="33" t="str">
        <f t="shared" si="0"/>
        <v/>
      </c>
      <c r="G25" s="36"/>
      <c r="H25" s="36"/>
      <c r="I25" s="36"/>
      <c r="J25" s="37"/>
      <c r="K25" s="37"/>
    </row>
    <row r="26" spans="1:11" ht="24.75" customHeight="1">
      <c r="A26" s="28" t="b">
        <v>0</v>
      </c>
      <c r="B26" s="29" t="s">
        <v>62</v>
      </c>
      <c r="C26" s="30" t="s">
        <v>60</v>
      </c>
      <c r="D26" s="31">
        <v>44738</v>
      </c>
      <c r="E26" s="32">
        <v>0</v>
      </c>
      <c r="F26" s="33" t="str">
        <f t="shared" si="0"/>
        <v/>
      </c>
      <c r="G26" s="36"/>
      <c r="H26" s="36"/>
      <c r="I26" s="36"/>
      <c r="J26" s="37"/>
      <c r="K26" s="37"/>
    </row>
    <row r="27" spans="1:11" ht="24.75" customHeight="1">
      <c r="A27" s="28" t="b">
        <v>0</v>
      </c>
      <c r="B27" s="29" t="s">
        <v>63</v>
      </c>
      <c r="C27" s="30" t="s">
        <v>60</v>
      </c>
      <c r="D27" s="31">
        <v>44738</v>
      </c>
      <c r="E27" s="32">
        <v>0</v>
      </c>
      <c r="F27" s="33" t="str">
        <f t="shared" si="0"/>
        <v/>
      </c>
      <c r="G27" s="36"/>
      <c r="H27" s="36"/>
      <c r="I27" s="36"/>
      <c r="J27" s="37"/>
      <c r="K27" s="37"/>
    </row>
    <row r="28" spans="1:11" ht="24.75" customHeight="1">
      <c r="A28" s="28" t="b">
        <v>0</v>
      </c>
      <c r="B28" s="29" t="s">
        <v>64</v>
      </c>
      <c r="C28" s="30" t="s">
        <v>60</v>
      </c>
      <c r="D28" s="31">
        <v>44738</v>
      </c>
      <c r="E28" s="32">
        <v>0</v>
      </c>
      <c r="F28" s="33" t="str">
        <f t="shared" si="0"/>
        <v/>
      </c>
      <c r="G28" s="36"/>
      <c r="H28" s="36"/>
      <c r="I28" s="36"/>
      <c r="J28" s="37"/>
      <c r="K28" s="37"/>
    </row>
    <row r="29" spans="1:11" ht="24.75" customHeight="1">
      <c r="A29" s="28" t="b">
        <v>0</v>
      </c>
      <c r="B29" s="29" t="s">
        <v>65</v>
      </c>
      <c r="C29" s="30" t="s">
        <v>60</v>
      </c>
      <c r="D29" s="31">
        <v>44738</v>
      </c>
      <c r="E29" s="32">
        <v>0</v>
      </c>
      <c r="F29" s="33" t="str">
        <f t="shared" si="0"/>
        <v/>
      </c>
      <c r="G29" s="36"/>
      <c r="H29" s="36"/>
      <c r="I29" s="36"/>
      <c r="J29" s="37"/>
      <c r="K29" s="37"/>
    </row>
    <row r="30" spans="1:11" ht="24.75" customHeight="1">
      <c r="A30" s="28" t="b">
        <v>0</v>
      </c>
      <c r="B30" s="29" t="s">
        <v>66</v>
      </c>
      <c r="C30" s="30" t="s">
        <v>60</v>
      </c>
      <c r="D30" s="31">
        <v>44738</v>
      </c>
      <c r="E30" s="32">
        <v>0</v>
      </c>
      <c r="F30" s="33" t="str">
        <f t="shared" si="0"/>
        <v/>
      </c>
      <c r="G30" s="36"/>
      <c r="H30" s="36"/>
      <c r="I30" s="36"/>
      <c r="J30" s="37"/>
      <c r="K30" s="37"/>
    </row>
    <row r="31" spans="1:11" ht="24.75" customHeight="1">
      <c r="A31" s="28" t="b">
        <v>0</v>
      </c>
      <c r="B31" s="29" t="s">
        <v>67</v>
      </c>
      <c r="C31" s="30" t="s">
        <v>60</v>
      </c>
      <c r="D31" s="31">
        <v>44738</v>
      </c>
      <c r="E31" s="32">
        <v>0</v>
      </c>
      <c r="F31" s="33" t="str">
        <f t="shared" si="0"/>
        <v/>
      </c>
      <c r="G31" s="36"/>
      <c r="H31" s="36"/>
      <c r="I31" s="36"/>
      <c r="J31" s="37"/>
      <c r="K31" s="37"/>
    </row>
  </sheetData>
  <mergeCells count="2">
    <mergeCell ref="E1:G1"/>
    <mergeCell ref="E3:F3"/>
  </mergeCells>
  <conditionalFormatting sqref="B4:I31">
    <cfRule type="expression" dxfId="107" priority="1">
      <formula>($A4=TRUE)</formula>
    </cfRule>
  </conditionalFormatting>
  <conditionalFormatting sqref="C4:C31">
    <cfRule type="containsText" dxfId="106" priority="2" operator="containsText" text="LOW">
      <formula>NOT(ISERROR(SEARCH(("LOW"),(C4))))</formula>
    </cfRule>
  </conditionalFormatting>
  <conditionalFormatting sqref="C4:C31">
    <cfRule type="containsText" dxfId="105" priority="3" operator="containsText" text="MEDIUM">
      <formula>NOT(ISERROR(SEARCH(("MEDIUM"),(C4))))</formula>
    </cfRule>
  </conditionalFormatting>
  <conditionalFormatting sqref="C4:C31">
    <cfRule type="containsText" dxfId="104" priority="4" operator="containsText" text="HIGH">
      <formula>NOT(ISERROR(SEARCH(("HIGH"),(C4))))</formula>
    </cfRule>
  </conditionalFormatting>
  <conditionalFormatting sqref="E3:F3">
    <cfRule type="containsText" dxfId="103" priority="5" operator="containsText" text="Vertex42">
      <formula>NOT(ISERROR(SEARCH(("Vertex42"),(E3))))</formula>
    </cfRule>
  </conditionalFormatting>
  <conditionalFormatting sqref="D4:D31">
    <cfRule type="expression" dxfId="102" priority="6">
      <formula>AND(ISNUMBER(D4),TRUNC(D4)&lt;TODAY())</formula>
    </cfRule>
  </conditionalFormatting>
  <conditionalFormatting sqref="B4:B31">
    <cfRule type="expression" dxfId="101" priority="7">
      <formula>AND( ISDATE( $D4),  $D4 &lt;TODAY(), E4 &lt; 100%)</formula>
    </cfRule>
  </conditionalFormatting>
  <conditionalFormatting sqref="G4:G31">
    <cfRule type="expression" dxfId="100" priority="8">
      <formula>AND( ISDATE( $D4),  $D4 &lt;TODAY(), E4 &lt; 100%,ISBLANK(G4) )</formula>
    </cfRule>
  </conditionalFormatting>
  <conditionalFormatting sqref="J4">
    <cfRule type="notContainsBlanks" dxfId="99" priority="9">
      <formula>LEN(TRIM(J4))&gt;0</formula>
    </cfRule>
  </conditionalFormatting>
  <dataValidations count="1">
    <dataValidation type="list" allowBlank="1" sqref="C4:C31">
      <formula1>"HIGH,MEDIUM,LOW"</formula1>
    </dataValidation>
  </dataValidations>
  <printOptions horizontalCentered="1"/>
  <pageMargins left="0.35" right="0.35" top="0.35" bottom="0.6" header="0" footer="0"/>
  <pageSetup fitToHeight="0" pageOrder="overThenDown" orientation="portrait"/>
  <headerFooter>
    <oddFooter>&amp;Lhttps://www.vertex42.com/ExcelTemplates/task-list-template.html&amp;R© 2017 Vertex42 LLC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K31"/>
  <sheetViews>
    <sheetView showGridLines="0" workbookViewId="0">
      <pane ySplit="3" topLeftCell="A4" activePane="bottomLeft" state="frozen"/>
      <selection pane="bottomLeft" activeCell="B5" sqref="B5"/>
    </sheetView>
  </sheetViews>
  <sheetFormatPr defaultColWidth="15.125" defaultRowHeight="15" customHeight="1"/>
  <cols>
    <col min="1" max="1" width="5.5" customWidth="1"/>
    <col min="2" max="2" width="41.5" customWidth="1"/>
    <col min="3" max="3" width="10.875" customWidth="1"/>
    <col min="4" max="4" width="11.125" customWidth="1"/>
    <col min="5" max="5" width="6.125" customWidth="1"/>
    <col min="6" max="6" width="17.25" customWidth="1"/>
    <col min="7" max="7" width="22.125" customWidth="1"/>
    <col min="8" max="8" width="33.875" customWidth="1"/>
    <col min="9" max="9" width="53.125" customWidth="1"/>
    <col min="10" max="10" width="12.625" customWidth="1"/>
    <col min="11" max="11" width="37.625" customWidth="1"/>
  </cols>
  <sheetData>
    <row r="1" spans="1:11" ht="26.25" customHeight="1">
      <c r="A1" s="12" t="s">
        <v>26</v>
      </c>
      <c r="B1" s="12"/>
      <c r="C1" s="13" t="s">
        <v>27</v>
      </c>
      <c r="D1" s="14">
        <f ca="1">COUNTIFS(D4:D31,"&lt;"&amp;TODAY(), E4:E31,"&lt;100%")</f>
        <v>0</v>
      </c>
      <c r="E1" s="51" t="s">
        <v>28</v>
      </c>
      <c r="F1" s="52"/>
      <c r="G1" s="53"/>
      <c r="H1" s="15"/>
      <c r="I1" s="15"/>
      <c r="K1" s="16"/>
    </row>
    <row r="2" spans="1:11" ht="19.5" customHeight="1">
      <c r="B2" s="17"/>
      <c r="C2" s="18"/>
      <c r="D2" s="17"/>
      <c r="E2" s="19" t="s">
        <v>29</v>
      </c>
      <c r="F2" s="20"/>
      <c r="K2" s="21"/>
    </row>
    <row r="3" spans="1:11" ht="28.5" customHeight="1">
      <c r="A3" s="22" t="s">
        <v>30</v>
      </c>
      <c r="B3" s="23" t="s">
        <v>31</v>
      </c>
      <c r="C3" s="24" t="s">
        <v>32</v>
      </c>
      <c r="D3" s="24" t="s">
        <v>33</v>
      </c>
      <c r="E3" s="54" t="s">
        <v>34</v>
      </c>
      <c r="F3" s="55"/>
      <c r="G3" s="25" t="s">
        <v>35</v>
      </c>
      <c r="H3" s="25" t="s">
        <v>36</v>
      </c>
      <c r="I3" s="26" t="s">
        <v>37</v>
      </c>
      <c r="K3" s="27"/>
    </row>
    <row r="4" spans="1:11" ht="24.75" customHeight="1">
      <c r="A4" s="28" t="b">
        <v>0</v>
      </c>
      <c r="B4" s="29" t="s">
        <v>38</v>
      </c>
      <c r="C4" s="30" t="s">
        <v>39</v>
      </c>
      <c r="D4" s="31">
        <v>44727</v>
      </c>
      <c r="E4" s="32">
        <v>0</v>
      </c>
      <c r="F4" s="33" t="str">
        <f t="shared" ref="F4:F31" si="0">REPT("█",ROUND(E4*10,0))</f>
        <v/>
      </c>
      <c r="G4" s="34"/>
      <c r="H4" s="35"/>
      <c r="I4" s="36"/>
      <c r="J4" s="37"/>
    </row>
    <row r="5" spans="1:11" ht="24.75" customHeight="1">
      <c r="A5" s="28" t="b">
        <v>0</v>
      </c>
      <c r="B5" s="29" t="s">
        <v>40</v>
      </c>
      <c r="C5" s="30" t="s">
        <v>39</v>
      </c>
      <c r="D5" s="31">
        <v>44728</v>
      </c>
      <c r="E5" s="32">
        <v>0</v>
      </c>
      <c r="F5" s="33" t="str">
        <f t="shared" si="0"/>
        <v/>
      </c>
      <c r="G5" s="36"/>
      <c r="H5" s="38"/>
      <c r="I5" s="36"/>
      <c r="J5" s="37"/>
      <c r="K5" s="39"/>
    </row>
    <row r="6" spans="1:11" ht="24.75" customHeight="1">
      <c r="A6" s="28" t="b">
        <v>0</v>
      </c>
      <c r="B6" s="29" t="s">
        <v>41</v>
      </c>
      <c r="C6" s="30" t="s">
        <v>39</v>
      </c>
      <c r="D6" s="31">
        <v>44728</v>
      </c>
      <c r="E6" s="32">
        <v>0</v>
      </c>
      <c r="F6" s="33" t="str">
        <f t="shared" si="0"/>
        <v/>
      </c>
      <c r="G6" s="36"/>
      <c r="H6" s="38"/>
      <c r="I6" s="36"/>
      <c r="J6" s="37"/>
      <c r="K6" s="40"/>
    </row>
    <row r="7" spans="1:11" ht="24.75" customHeight="1">
      <c r="A7" s="28" t="b">
        <v>0</v>
      </c>
      <c r="B7" s="29" t="s">
        <v>42</v>
      </c>
      <c r="C7" s="30" t="s">
        <v>39</v>
      </c>
      <c r="D7" s="31">
        <v>44728</v>
      </c>
      <c r="E7" s="32">
        <v>0</v>
      </c>
      <c r="F7" s="33" t="str">
        <f t="shared" si="0"/>
        <v/>
      </c>
      <c r="G7" s="34"/>
      <c r="H7" s="38"/>
      <c r="I7" s="36"/>
      <c r="J7" s="37"/>
      <c r="K7" s="40"/>
    </row>
    <row r="8" spans="1:11" ht="24.75" customHeight="1">
      <c r="A8" s="28" t="b">
        <v>0</v>
      </c>
      <c r="B8" s="29" t="s">
        <v>43</v>
      </c>
      <c r="C8" s="30" t="s">
        <v>39</v>
      </c>
      <c r="D8" s="31">
        <v>44728</v>
      </c>
      <c r="E8" s="32">
        <v>0</v>
      </c>
      <c r="F8" s="33" t="str">
        <f t="shared" si="0"/>
        <v/>
      </c>
      <c r="G8" s="36"/>
      <c r="H8" s="38"/>
      <c r="I8" s="36"/>
      <c r="J8" s="37"/>
      <c r="K8" s="40"/>
    </row>
    <row r="9" spans="1:11" ht="24.75" customHeight="1">
      <c r="A9" s="28" t="b">
        <v>0</v>
      </c>
      <c r="B9" s="29" t="s">
        <v>44</v>
      </c>
      <c r="C9" s="30" t="s">
        <v>39</v>
      </c>
      <c r="D9" s="31">
        <v>44729</v>
      </c>
      <c r="E9" s="32">
        <v>0</v>
      </c>
      <c r="F9" s="33" t="str">
        <f t="shared" si="0"/>
        <v/>
      </c>
      <c r="G9" s="36"/>
      <c r="H9" s="38"/>
      <c r="I9" s="36"/>
      <c r="J9" s="37"/>
    </row>
    <row r="10" spans="1:11" ht="24.75" customHeight="1">
      <c r="A10" s="28" t="b">
        <v>0</v>
      </c>
      <c r="B10" s="29" t="s">
        <v>45</v>
      </c>
      <c r="C10" s="30" t="s">
        <v>39</v>
      </c>
      <c r="D10" s="31">
        <v>44729</v>
      </c>
      <c r="E10" s="32">
        <v>0</v>
      </c>
      <c r="F10" s="33" t="str">
        <f t="shared" si="0"/>
        <v/>
      </c>
      <c r="G10" s="36"/>
      <c r="H10" s="38"/>
      <c r="I10" s="36"/>
      <c r="J10" s="37"/>
      <c r="K10" s="41"/>
    </row>
    <row r="11" spans="1:11" ht="24.75" customHeight="1">
      <c r="A11" s="28" t="b">
        <v>0</v>
      </c>
      <c r="B11" s="29" t="s">
        <v>46</v>
      </c>
      <c r="C11" s="30" t="s">
        <v>39</v>
      </c>
      <c r="D11" s="31">
        <v>44729</v>
      </c>
      <c r="E11" s="32">
        <v>0</v>
      </c>
      <c r="F11" s="33" t="str">
        <f t="shared" si="0"/>
        <v/>
      </c>
      <c r="G11" s="36"/>
      <c r="H11" s="38"/>
      <c r="I11" s="36"/>
      <c r="J11" s="37"/>
      <c r="K11" s="37"/>
    </row>
    <row r="12" spans="1:11" ht="24.75" customHeight="1">
      <c r="A12" s="28" t="b">
        <v>0</v>
      </c>
      <c r="B12" s="29" t="s">
        <v>47</v>
      </c>
      <c r="C12" s="30" t="s">
        <v>39</v>
      </c>
      <c r="D12" s="31">
        <v>44730</v>
      </c>
      <c r="E12" s="32">
        <v>0</v>
      </c>
      <c r="F12" s="33" t="str">
        <f t="shared" si="0"/>
        <v/>
      </c>
      <c r="G12" s="36"/>
      <c r="H12" s="38"/>
      <c r="I12" s="36"/>
      <c r="J12" s="37"/>
      <c r="K12" s="37"/>
    </row>
    <row r="13" spans="1:11" ht="24.75" customHeight="1">
      <c r="A13" s="28" t="b">
        <v>0</v>
      </c>
      <c r="B13" s="29" t="s">
        <v>48</v>
      </c>
      <c r="C13" s="30" t="s">
        <v>39</v>
      </c>
      <c r="D13" s="31">
        <v>44730</v>
      </c>
      <c r="E13" s="32">
        <v>0</v>
      </c>
      <c r="F13" s="33" t="str">
        <f t="shared" si="0"/>
        <v/>
      </c>
      <c r="G13" s="36"/>
      <c r="H13" s="38"/>
      <c r="I13" s="36"/>
      <c r="J13" s="37"/>
      <c r="K13" s="37"/>
    </row>
    <row r="14" spans="1:11" ht="24.75" customHeight="1">
      <c r="A14" s="28" t="b">
        <v>0</v>
      </c>
      <c r="B14" s="29" t="s">
        <v>49</v>
      </c>
      <c r="C14" s="30" t="s">
        <v>39</v>
      </c>
      <c r="D14" s="31">
        <v>44730</v>
      </c>
      <c r="E14" s="32">
        <v>0</v>
      </c>
      <c r="F14" s="33" t="str">
        <f t="shared" si="0"/>
        <v/>
      </c>
      <c r="G14" s="36"/>
      <c r="H14" s="38"/>
      <c r="I14" s="36"/>
      <c r="J14" s="37"/>
      <c r="K14" s="37"/>
    </row>
    <row r="15" spans="1:11" ht="24.75" customHeight="1">
      <c r="A15" s="28" t="b">
        <v>0</v>
      </c>
      <c r="B15" s="29" t="s">
        <v>50</v>
      </c>
      <c r="C15" s="30" t="s">
        <v>39</v>
      </c>
      <c r="D15" s="31">
        <v>44731</v>
      </c>
      <c r="E15" s="32">
        <v>0</v>
      </c>
      <c r="F15" s="33" t="str">
        <f t="shared" si="0"/>
        <v/>
      </c>
      <c r="G15" s="36"/>
      <c r="H15" s="38"/>
      <c r="I15" s="36"/>
      <c r="J15" s="37"/>
      <c r="K15" s="37"/>
    </row>
    <row r="16" spans="1:11" ht="24.75" customHeight="1">
      <c r="A16" s="28" t="b">
        <v>0</v>
      </c>
      <c r="B16" s="29" t="s">
        <v>51</v>
      </c>
      <c r="C16" s="30" t="s">
        <v>39</v>
      </c>
      <c r="D16" s="31">
        <v>44731</v>
      </c>
      <c r="E16" s="32">
        <v>0</v>
      </c>
      <c r="F16" s="33" t="str">
        <f t="shared" si="0"/>
        <v/>
      </c>
      <c r="G16" s="36"/>
      <c r="H16" s="38"/>
      <c r="I16" s="36"/>
      <c r="J16" s="37"/>
      <c r="K16" s="37"/>
    </row>
    <row r="17" spans="1:11" ht="24.75" customHeight="1">
      <c r="A17" s="28" t="b">
        <v>0</v>
      </c>
      <c r="B17" s="29" t="s">
        <v>52</v>
      </c>
      <c r="C17" s="30" t="s">
        <v>39</v>
      </c>
      <c r="D17" s="31">
        <v>44731</v>
      </c>
      <c r="E17" s="32">
        <v>0</v>
      </c>
      <c r="F17" s="33" t="str">
        <f t="shared" si="0"/>
        <v/>
      </c>
      <c r="G17" s="36"/>
      <c r="H17" s="38"/>
      <c r="I17" s="36"/>
      <c r="J17" s="37"/>
      <c r="K17" s="37"/>
    </row>
    <row r="18" spans="1:11" ht="24.75" customHeight="1">
      <c r="A18" s="28" t="b">
        <v>0</v>
      </c>
      <c r="B18" s="29" t="s">
        <v>53</v>
      </c>
      <c r="C18" s="30" t="s">
        <v>39</v>
      </c>
      <c r="D18" s="31">
        <v>44732</v>
      </c>
      <c r="E18" s="32">
        <v>0</v>
      </c>
      <c r="F18" s="33" t="str">
        <f t="shared" si="0"/>
        <v/>
      </c>
      <c r="G18" s="36"/>
      <c r="H18" s="38"/>
      <c r="I18" s="36"/>
      <c r="J18" s="37"/>
      <c r="K18" s="37"/>
    </row>
    <row r="19" spans="1:11" ht="24.75" customHeight="1">
      <c r="A19" s="28" t="b">
        <v>0</v>
      </c>
      <c r="B19" s="29" t="s">
        <v>54</v>
      </c>
      <c r="C19" s="30" t="s">
        <v>39</v>
      </c>
      <c r="D19" s="31">
        <v>44732</v>
      </c>
      <c r="E19" s="32">
        <v>0</v>
      </c>
      <c r="F19" s="33" t="str">
        <f t="shared" si="0"/>
        <v/>
      </c>
      <c r="G19" s="36"/>
      <c r="H19" s="38"/>
      <c r="I19" s="36"/>
      <c r="J19" s="37"/>
      <c r="K19" s="37"/>
    </row>
    <row r="20" spans="1:11" ht="24.75" customHeight="1">
      <c r="A20" s="28" t="b">
        <v>0</v>
      </c>
      <c r="B20" s="29" t="s">
        <v>55</v>
      </c>
      <c r="C20" s="30" t="s">
        <v>39</v>
      </c>
      <c r="D20" s="31">
        <v>44732</v>
      </c>
      <c r="E20" s="32">
        <v>0</v>
      </c>
      <c r="F20" s="33" t="str">
        <f t="shared" si="0"/>
        <v/>
      </c>
      <c r="G20" s="36"/>
      <c r="H20" s="36"/>
      <c r="I20" s="36"/>
      <c r="J20" s="37"/>
      <c r="K20" s="37"/>
    </row>
    <row r="21" spans="1:11" ht="24.75" customHeight="1">
      <c r="A21" s="28" t="b">
        <v>0</v>
      </c>
      <c r="B21" s="29" t="s">
        <v>56</v>
      </c>
      <c r="C21" s="30" t="s">
        <v>39</v>
      </c>
      <c r="D21" s="31">
        <v>44733</v>
      </c>
      <c r="E21" s="32">
        <v>0</v>
      </c>
      <c r="F21" s="33" t="str">
        <f t="shared" si="0"/>
        <v/>
      </c>
      <c r="G21" s="36"/>
      <c r="H21" s="36"/>
      <c r="I21" s="36"/>
      <c r="J21" s="37"/>
      <c r="K21" s="37"/>
    </row>
    <row r="22" spans="1:11" ht="24.75" customHeight="1">
      <c r="A22" s="28" t="b">
        <v>0</v>
      </c>
      <c r="B22" s="29" t="s">
        <v>57</v>
      </c>
      <c r="C22" s="30" t="s">
        <v>39</v>
      </c>
      <c r="D22" s="31">
        <v>44733</v>
      </c>
      <c r="E22" s="32">
        <v>0</v>
      </c>
      <c r="F22" s="33" t="str">
        <f t="shared" si="0"/>
        <v/>
      </c>
      <c r="G22" s="36"/>
      <c r="H22" s="36"/>
      <c r="I22" s="36"/>
      <c r="J22" s="37"/>
      <c r="K22" s="37"/>
    </row>
    <row r="23" spans="1:11" ht="24.75" customHeight="1">
      <c r="A23" s="28" t="b">
        <v>0</v>
      </c>
      <c r="B23" s="29" t="s">
        <v>58</v>
      </c>
      <c r="C23" s="30" t="s">
        <v>39</v>
      </c>
      <c r="D23" s="31">
        <v>44733</v>
      </c>
      <c r="E23" s="32">
        <v>0</v>
      </c>
      <c r="F23" s="33" t="str">
        <f t="shared" si="0"/>
        <v/>
      </c>
      <c r="G23" s="36"/>
      <c r="H23" s="36"/>
      <c r="I23" s="36"/>
      <c r="J23" s="37"/>
      <c r="K23" s="37"/>
    </row>
    <row r="24" spans="1:11" ht="24.75" customHeight="1">
      <c r="A24" s="28" t="b">
        <v>0</v>
      </c>
      <c r="B24" s="29" t="s">
        <v>59</v>
      </c>
      <c r="C24" s="30" t="s">
        <v>60</v>
      </c>
      <c r="D24" s="31">
        <v>44738</v>
      </c>
      <c r="E24" s="32">
        <v>0</v>
      </c>
      <c r="F24" s="33" t="str">
        <f t="shared" si="0"/>
        <v/>
      </c>
      <c r="G24" s="36"/>
      <c r="H24" s="36"/>
      <c r="I24" s="36"/>
      <c r="J24" s="37"/>
      <c r="K24" s="37"/>
    </row>
    <row r="25" spans="1:11" ht="24.75" customHeight="1">
      <c r="A25" s="28" t="b">
        <v>0</v>
      </c>
      <c r="B25" s="29" t="s">
        <v>61</v>
      </c>
      <c r="C25" s="30" t="s">
        <v>60</v>
      </c>
      <c r="D25" s="31">
        <v>44738</v>
      </c>
      <c r="E25" s="32">
        <v>0</v>
      </c>
      <c r="F25" s="33" t="str">
        <f t="shared" si="0"/>
        <v/>
      </c>
      <c r="G25" s="36"/>
      <c r="H25" s="36"/>
      <c r="I25" s="36"/>
      <c r="J25" s="37"/>
      <c r="K25" s="37"/>
    </row>
    <row r="26" spans="1:11" ht="24.75" customHeight="1">
      <c r="A26" s="28" t="b">
        <v>0</v>
      </c>
      <c r="B26" s="29" t="s">
        <v>62</v>
      </c>
      <c r="C26" s="30" t="s">
        <v>60</v>
      </c>
      <c r="D26" s="31">
        <v>44738</v>
      </c>
      <c r="E26" s="32">
        <v>0</v>
      </c>
      <c r="F26" s="33" t="str">
        <f t="shared" si="0"/>
        <v/>
      </c>
      <c r="G26" s="36"/>
      <c r="H26" s="36"/>
      <c r="I26" s="36"/>
      <c r="J26" s="37"/>
      <c r="K26" s="37"/>
    </row>
    <row r="27" spans="1:11" ht="24.75" customHeight="1">
      <c r="A27" s="28" t="b">
        <v>0</v>
      </c>
      <c r="B27" s="29" t="s">
        <v>63</v>
      </c>
      <c r="C27" s="30" t="s">
        <v>60</v>
      </c>
      <c r="D27" s="31">
        <v>44738</v>
      </c>
      <c r="E27" s="32">
        <v>0</v>
      </c>
      <c r="F27" s="33" t="str">
        <f t="shared" si="0"/>
        <v/>
      </c>
      <c r="G27" s="36"/>
      <c r="H27" s="36"/>
      <c r="I27" s="36"/>
      <c r="J27" s="37"/>
      <c r="K27" s="37"/>
    </row>
    <row r="28" spans="1:11" ht="24.75" customHeight="1">
      <c r="A28" s="28" t="b">
        <v>0</v>
      </c>
      <c r="B28" s="29" t="s">
        <v>64</v>
      </c>
      <c r="C28" s="30" t="s">
        <v>60</v>
      </c>
      <c r="D28" s="31">
        <v>44738</v>
      </c>
      <c r="E28" s="32">
        <v>0</v>
      </c>
      <c r="F28" s="33" t="str">
        <f t="shared" si="0"/>
        <v/>
      </c>
      <c r="G28" s="36"/>
      <c r="H28" s="36"/>
      <c r="I28" s="36"/>
      <c r="J28" s="37"/>
      <c r="K28" s="37"/>
    </row>
    <row r="29" spans="1:11" ht="24.75" customHeight="1">
      <c r="A29" s="28" t="b">
        <v>0</v>
      </c>
      <c r="B29" s="29" t="s">
        <v>65</v>
      </c>
      <c r="C29" s="30" t="s">
        <v>60</v>
      </c>
      <c r="D29" s="31">
        <v>44738</v>
      </c>
      <c r="E29" s="32">
        <v>0</v>
      </c>
      <c r="F29" s="33" t="str">
        <f t="shared" si="0"/>
        <v/>
      </c>
      <c r="G29" s="36"/>
      <c r="H29" s="36"/>
      <c r="I29" s="36"/>
      <c r="J29" s="37"/>
      <c r="K29" s="37"/>
    </row>
    <row r="30" spans="1:11" ht="24.75" customHeight="1">
      <c r="A30" s="28" t="b">
        <v>0</v>
      </c>
      <c r="B30" s="29" t="s">
        <v>66</v>
      </c>
      <c r="C30" s="30" t="s">
        <v>60</v>
      </c>
      <c r="D30" s="31">
        <v>44738</v>
      </c>
      <c r="E30" s="32">
        <v>0</v>
      </c>
      <c r="F30" s="33" t="str">
        <f t="shared" si="0"/>
        <v/>
      </c>
      <c r="G30" s="36"/>
      <c r="H30" s="36"/>
      <c r="I30" s="36"/>
      <c r="J30" s="37"/>
      <c r="K30" s="37"/>
    </row>
    <row r="31" spans="1:11" ht="24.75" customHeight="1">
      <c r="A31" s="28" t="b">
        <v>0</v>
      </c>
      <c r="B31" s="29" t="s">
        <v>67</v>
      </c>
      <c r="C31" s="30" t="s">
        <v>60</v>
      </c>
      <c r="D31" s="31">
        <v>44738</v>
      </c>
      <c r="E31" s="32">
        <v>0</v>
      </c>
      <c r="F31" s="33" t="str">
        <f t="shared" si="0"/>
        <v/>
      </c>
      <c r="G31" s="36"/>
      <c r="H31" s="36"/>
      <c r="I31" s="36"/>
      <c r="J31" s="37"/>
      <c r="K31" s="37"/>
    </row>
  </sheetData>
  <mergeCells count="2">
    <mergeCell ref="E1:G1"/>
    <mergeCell ref="E3:F3"/>
  </mergeCells>
  <conditionalFormatting sqref="B4:I31">
    <cfRule type="expression" dxfId="98" priority="1">
      <formula>($A4=TRUE)</formula>
    </cfRule>
  </conditionalFormatting>
  <conditionalFormatting sqref="C4:C31">
    <cfRule type="containsText" dxfId="97" priority="2" operator="containsText" text="LOW">
      <formula>NOT(ISERROR(SEARCH(("LOW"),(C4))))</formula>
    </cfRule>
  </conditionalFormatting>
  <conditionalFormatting sqref="C4:C31">
    <cfRule type="containsText" dxfId="96" priority="3" operator="containsText" text="MEDIUM">
      <formula>NOT(ISERROR(SEARCH(("MEDIUM"),(C4))))</formula>
    </cfRule>
  </conditionalFormatting>
  <conditionalFormatting sqref="C4:C31">
    <cfRule type="containsText" dxfId="95" priority="4" operator="containsText" text="HIGH">
      <formula>NOT(ISERROR(SEARCH(("HIGH"),(C4))))</formula>
    </cfRule>
  </conditionalFormatting>
  <conditionalFormatting sqref="E3:F3">
    <cfRule type="containsText" dxfId="94" priority="5" operator="containsText" text="Vertex42">
      <formula>NOT(ISERROR(SEARCH(("Vertex42"),(E3))))</formula>
    </cfRule>
  </conditionalFormatting>
  <conditionalFormatting sqref="D4:D31">
    <cfRule type="expression" dxfId="93" priority="6">
      <formula>AND(ISNUMBER(D4),TRUNC(D4)&lt;TODAY())</formula>
    </cfRule>
  </conditionalFormatting>
  <conditionalFormatting sqref="B4:B31">
    <cfRule type="expression" dxfId="92" priority="7">
      <formula>AND( ISDATE( $D4),  $D4 &lt;TODAY(), E4 &lt; 100%)</formula>
    </cfRule>
  </conditionalFormatting>
  <conditionalFormatting sqref="G4:G31">
    <cfRule type="expression" dxfId="91" priority="8">
      <formula>AND( ISDATE( $D4),  $D4 &lt;TODAY(), E4 &lt; 100%,ISBLANK(G4) )</formula>
    </cfRule>
  </conditionalFormatting>
  <conditionalFormatting sqref="J4">
    <cfRule type="notContainsBlanks" dxfId="90" priority="9">
      <formula>LEN(TRIM(J4))&gt;0</formula>
    </cfRule>
  </conditionalFormatting>
  <dataValidations count="1">
    <dataValidation type="list" allowBlank="1" sqref="C4:C31">
      <formula1>"HIGH,MEDIUM,LOW"</formula1>
    </dataValidation>
  </dataValidations>
  <printOptions horizontalCentered="1"/>
  <pageMargins left="0.35" right="0.35" top="0.35" bottom="0.6" header="0" footer="0"/>
  <pageSetup fitToHeight="0" pageOrder="overThenDown" orientation="portrait"/>
  <headerFooter>
    <oddFooter>&amp;Lhttps://www.vertex42.com/ExcelTemplates/task-list-template.html&amp;R© 2017 Vertex42 LLC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K31"/>
  <sheetViews>
    <sheetView showGridLines="0" workbookViewId="0">
      <pane ySplit="3" topLeftCell="A4" activePane="bottomLeft" state="frozen"/>
      <selection pane="bottomLeft" activeCell="B5" sqref="B5"/>
    </sheetView>
  </sheetViews>
  <sheetFormatPr defaultColWidth="15.125" defaultRowHeight="15" customHeight="1"/>
  <cols>
    <col min="1" max="1" width="5.5" customWidth="1"/>
    <col min="2" max="2" width="41.5" customWidth="1"/>
    <col min="3" max="3" width="10.875" customWidth="1"/>
    <col min="4" max="4" width="11.125" customWidth="1"/>
    <col min="5" max="5" width="6.125" customWidth="1"/>
    <col min="6" max="6" width="17.25" customWidth="1"/>
    <col min="7" max="7" width="22.125" customWidth="1"/>
    <col min="8" max="8" width="33.875" customWidth="1"/>
    <col min="9" max="9" width="53.125" customWidth="1"/>
    <col min="10" max="10" width="12.625" customWidth="1"/>
    <col min="11" max="11" width="37.625" customWidth="1"/>
  </cols>
  <sheetData>
    <row r="1" spans="1:11" ht="26.25" customHeight="1">
      <c r="A1" s="12" t="s">
        <v>26</v>
      </c>
      <c r="B1" s="12"/>
      <c r="C1" s="13" t="s">
        <v>27</v>
      </c>
      <c r="D1" s="14">
        <f ca="1">COUNTIFS(D4:D31,"&lt;"&amp;TODAY(), E4:E31,"&lt;100%")</f>
        <v>0</v>
      </c>
      <c r="E1" s="51" t="s">
        <v>28</v>
      </c>
      <c r="F1" s="52"/>
      <c r="G1" s="53"/>
      <c r="H1" s="15"/>
      <c r="I1" s="15"/>
      <c r="K1" s="16"/>
    </row>
    <row r="2" spans="1:11" ht="19.5" customHeight="1">
      <c r="B2" s="17"/>
      <c r="C2" s="18"/>
      <c r="D2" s="17"/>
      <c r="E2" s="19" t="s">
        <v>29</v>
      </c>
      <c r="F2" s="20"/>
      <c r="K2" s="21"/>
    </row>
    <row r="3" spans="1:11" ht="28.5" customHeight="1">
      <c r="A3" s="22" t="s">
        <v>30</v>
      </c>
      <c r="B3" s="23" t="s">
        <v>31</v>
      </c>
      <c r="C3" s="24" t="s">
        <v>32</v>
      </c>
      <c r="D3" s="24" t="s">
        <v>33</v>
      </c>
      <c r="E3" s="54" t="s">
        <v>34</v>
      </c>
      <c r="F3" s="55"/>
      <c r="G3" s="25" t="s">
        <v>35</v>
      </c>
      <c r="H3" s="25" t="s">
        <v>36</v>
      </c>
      <c r="I3" s="26" t="s">
        <v>37</v>
      </c>
      <c r="K3" s="27"/>
    </row>
    <row r="4" spans="1:11" ht="24.75" customHeight="1">
      <c r="A4" s="28" t="b">
        <v>0</v>
      </c>
      <c r="B4" s="29" t="s">
        <v>38</v>
      </c>
      <c r="C4" s="30" t="s">
        <v>39</v>
      </c>
      <c r="D4" s="31">
        <v>44727</v>
      </c>
      <c r="E4" s="32">
        <v>0</v>
      </c>
      <c r="F4" s="33" t="str">
        <f t="shared" ref="F4:F31" si="0">REPT("█",ROUND(E4*10,0))</f>
        <v/>
      </c>
      <c r="G4" s="34"/>
      <c r="H4" s="35"/>
      <c r="I4" s="36"/>
      <c r="J4" s="37"/>
    </row>
    <row r="5" spans="1:11" ht="24.75" customHeight="1">
      <c r="A5" s="28" t="b">
        <v>0</v>
      </c>
      <c r="B5" s="29" t="s">
        <v>40</v>
      </c>
      <c r="C5" s="30" t="s">
        <v>39</v>
      </c>
      <c r="D5" s="31">
        <v>44728</v>
      </c>
      <c r="E5" s="32">
        <v>0</v>
      </c>
      <c r="F5" s="33" t="str">
        <f t="shared" si="0"/>
        <v/>
      </c>
      <c r="G5" s="36"/>
      <c r="H5" s="38"/>
      <c r="I5" s="36"/>
      <c r="J5" s="37"/>
      <c r="K5" s="39"/>
    </row>
    <row r="6" spans="1:11" ht="24.75" customHeight="1">
      <c r="A6" s="28" t="b">
        <v>0</v>
      </c>
      <c r="B6" s="29" t="s">
        <v>41</v>
      </c>
      <c r="C6" s="30" t="s">
        <v>39</v>
      </c>
      <c r="D6" s="31">
        <v>44728</v>
      </c>
      <c r="E6" s="32">
        <v>0</v>
      </c>
      <c r="F6" s="33" t="str">
        <f t="shared" si="0"/>
        <v/>
      </c>
      <c r="G6" s="36"/>
      <c r="H6" s="38"/>
      <c r="I6" s="36"/>
      <c r="J6" s="37"/>
      <c r="K6" s="40"/>
    </row>
    <row r="7" spans="1:11" ht="24.75" customHeight="1">
      <c r="A7" s="28" t="b">
        <v>0</v>
      </c>
      <c r="B7" s="29" t="s">
        <v>42</v>
      </c>
      <c r="C7" s="30" t="s">
        <v>39</v>
      </c>
      <c r="D7" s="31">
        <v>44728</v>
      </c>
      <c r="E7" s="32">
        <v>0</v>
      </c>
      <c r="F7" s="33" t="str">
        <f t="shared" si="0"/>
        <v/>
      </c>
      <c r="G7" s="34"/>
      <c r="H7" s="38"/>
      <c r="I7" s="36"/>
      <c r="J7" s="37"/>
      <c r="K7" s="40"/>
    </row>
    <row r="8" spans="1:11" ht="24.75" customHeight="1">
      <c r="A8" s="28" t="b">
        <v>0</v>
      </c>
      <c r="B8" s="29" t="s">
        <v>43</v>
      </c>
      <c r="C8" s="30" t="s">
        <v>39</v>
      </c>
      <c r="D8" s="31">
        <v>44728</v>
      </c>
      <c r="E8" s="32">
        <v>0</v>
      </c>
      <c r="F8" s="33" t="str">
        <f t="shared" si="0"/>
        <v/>
      </c>
      <c r="G8" s="36"/>
      <c r="H8" s="38"/>
      <c r="I8" s="36"/>
      <c r="J8" s="37"/>
      <c r="K8" s="40"/>
    </row>
    <row r="9" spans="1:11" ht="24.75" customHeight="1">
      <c r="A9" s="28" t="b">
        <v>0</v>
      </c>
      <c r="B9" s="29" t="s">
        <v>44</v>
      </c>
      <c r="C9" s="30" t="s">
        <v>39</v>
      </c>
      <c r="D9" s="31">
        <v>44729</v>
      </c>
      <c r="E9" s="32">
        <v>0</v>
      </c>
      <c r="F9" s="33" t="str">
        <f t="shared" si="0"/>
        <v/>
      </c>
      <c r="G9" s="36"/>
      <c r="H9" s="38"/>
      <c r="I9" s="36"/>
      <c r="J9" s="37"/>
    </row>
    <row r="10" spans="1:11" ht="24.75" customHeight="1">
      <c r="A10" s="28" t="b">
        <v>0</v>
      </c>
      <c r="B10" s="29" t="s">
        <v>45</v>
      </c>
      <c r="C10" s="30" t="s">
        <v>39</v>
      </c>
      <c r="D10" s="31">
        <v>44729</v>
      </c>
      <c r="E10" s="32">
        <v>0</v>
      </c>
      <c r="F10" s="33" t="str">
        <f t="shared" si="0"/>
        <v/>
      </c>
      <c r="G10" s="36"/>
      <c r="H10" s="38"/>
      <c r="I10" s="36"/>
      <c r="J10" s="37"/>
      <c r="K10" s="41"/>
    </row>
    <row r="11" spans="1:11" ht="24.75" customHeight="1">
      <c r="A11" s="28" t="b">
        <v>0</v>
      </c>
      <c r="B11" s="29" t="s">
        <v>46</v>
      </c>
      <c r="C11" s="30" t="s">
        <v>39</v>
      </c>
      <c r="D11" s="31">
        <v>44729</v>
      </c>
      <c r="E11" s="32">
        <v>0</v>
      </c>
      <c r="F11" s="33" t="str">
        <f t="shared" si="0"/>
        <v/>
      </c>
      <c r="G11" s="36"/>
      <c r="H11" s="38"/>
      <c r="I11" s="36"/>
      <c r="J11" s="37"/>
      <c r="K11" s="37"/>
    </row>
    <row r="12" spans="1:11" ht="24.75" customHeight="1">
      <c r="A12" s="28" t="b">
        <v>0</v>
      </c>
      <c r="B12" s="29" t="s">
        <v>47</v>
      </c>
      <c r="C12" s="30" t="s">
        <v>39</v>
      </c>
      <c r="D12" s="31">
        <v>44730</v>
      </c>
      <c r="E12" s="32">
        <v>0</v>
      </c>
      <c r="F12" s="33" t="str">
        <f t="shared" si="0"/>
        <v/>
      </c>
      <c r="G12" s="36"/>
      <c r="H12" s="38"/>
      <c r="I12" s="36"/>
      <c r="J12" s="37"/>
      <c r="K12" s="37"/>
    </row>
    <row r="13" spans="1:11" ht="24.75" customHeight="1">
      <c r="A13" s="28" t="b">
        <v>0</v>
      </c>
      <c r="B13" s="29" t="s">
        <v>48</v>
      </c>
      <c r="C13" s="30" t="s">
        <v>39</v>
      </c>
      <c r="D13" s="31">
        <v>44730</v>
      </c>
      <c r="E13" s="32">
        <v>0</v>
      </c>
      <c r="F13" s="33" t="str">
        <f t="shared" si="0"/>
        <v/>
      </c>
      <c r="G13" s="36"/>
      <c r="H13" s="38"/>
      <c r="I13" s="36"/>
      <c r="J13" s="37"/>
      <c r="K13" s="37"/>
    </row>
    <row r="14" spans="1:11" ht="24.75" customHeight="1">
      <c r="A14" s="28" t="b">
        <v>0</v>
      </c>
      <c r="B14" s="29" t="s">
        <v>49</v>
      </c>
      <c r="C14" s="30" t="s">
        <v>39</v>
      </c>
      <c r="D14" s="31">
        <v>44730</v>
      </c>
      <c r="E14" s="32">
        <v>0</v>
      </c>
      <c r="F14" s="33" t="str">
        <f t="shared" si="0"/>
        <v/>
      </c>
      <c r="G14" s="36"/>
      <c r="H14" s="38"/>
      <c r="I14" s="36"/>
      <c r="J14" s="37"/>
      <c r="K14" s="37"/>
    </row>
    <row r="15" spans="1:11" ht="24.75" customHeight="1">
      <c r="A15" s="28" t="b">
        <v>0</v>
      </c>
      <c r="B15" s="29" t="s">
        <v>50</v>
      </c>
      <c r="C15" s="30" t="s">
        <v>39</v>
      </c>
      <c r="D15" s="31">
        <v>44731</v>
      </c>
      <c r="E15" s="32">
        <v>0</v>
      </c>
      <c r="F15" s="33" t="str">
        <f t="shared" si="0"/>
        <v/>
      </c>
      <c r="G15" s="36"/>
      <c r="H15" s="38"/>
      <c r="I15" s="36"/>
      <c r="J15" s="37"/>
      <c r="K15" s="37"/>
    </row>
    <row r="16" spans="1:11" ht="24.75" customHeight="1">
      <c r="A16" s="28" t="b">
        <v>0</v>
      </c>
      <c r="B16" s="29" t="s">
        <v>51</v>
      </c>
      <c r="C16" s="30" t="s">
        <v>39</v>
      </c>
      <c r="D16" s="31">
        <v>44731</v>
      </c>
      <c r="E16" s="32">
        <v>0</v>
      </c>
      <c r="F16" s="33" t="str">
        <f t="shared" si="0"/>
        <v/>
      </c>
      <c r="G16" s="36"/>
      <c r="H16" s="38"/>
      <c r="I16" s="36"/>
      <c r="J16" s="37"/>
      <c r="K16" s="37"/>
    </row>
    <row r="17" spans="1:11" ht="24.75" customHeight="1">
      <c r="A17" s="28" t="b">
        <v>0</v>
      </c>
      <c r="B17" s="29" t="s">
        <v>52</v>
      </c>
      <c r="C17" s="30" t="s">
        <v>39</v>
      </c>
      <c r="D17" s="31">
        <v>44731</v>
      </c>
      <c r="E17" s="32">
        <v>0</v>
      </c>
      <c r="F17" s="33" t="str">
        <f t="shared" si="0"/>
        <v/>
      </c>
      <c r="G17" s="36"/>
      <c r="H17" s="38"/>
      <c r="I17" s="36"/>
      <c r="J17" s="37"/>
      <c r="K17" s="37"/>
    </row>
    <row r="18" spans="1:11" ht="24.75" customHeight="1">
      <c r="A18" s="28" t="b">
        <v>0</v>
      </c>
      <c r="B18" s="29" t="s">
        <v>53</v>
      </c>
      <c r="C18" s="30" t="s">
        <v>39</v>
      </c>
      <c r="D18" s="31">
        <v>44732</v>
      </c>
      <c r="E18" s="32">
        <v>0</v>
      </c>
      <c r="F18" s="33" t="str">
        <f t="shared" si="0"/>
        <v/>
      </c>
      <c r="G18" s="36"/>
      <c r="H18" s="38"/>
      <c r="I18" s="36"/>
      <c r="J18" s="37"/>
      <c r="K18" s="37"/>
    </row>
    <row r="19" spans="1:11" ht="24.75" customHeight="1">
      <c r="A19" s="28" t="b">
        <v>0</v>
      </c>
      <c r="B19" s="29" t="s">
        <v>54</v>
      </c>
      <c r="C19" s="30" t="s">
        <v>39</v>
      </c>
      <c r="D19" s="31">
        <v>44732</v>
      </c>
      <c r="E19" s="32">
        <v>0</v>
      </c>
      <c r="F19" s="33" t="str">
        <f t="shared" si="0"/>
        <v/>
      </c>
      <c r="G19" s="36"/>
      <c r="H19" s="38"/>
      <c r="I19" s="36"/>
      <c r="J19" s="37"/>
      <c r="K19" s="37"/>
    </row>
    <row r="20" spans="1:11" ht="24.75" customHeight="1">
      <c r="A20" s="28" t="b">
        <v>0</v>
      </c>
      <c r="B20" s="29" t="s">
        <v>55</v>
      </c>
      <c r="C20" s="30" t="s">
        <v>39</v>
      </c>
      <c r="D20" s="31">
        <v>44732</v>
      </c>
      <c r="E20" s="32">
        <v>0</v>
      </c>
      <c r="F20" s="33" t="str">
        <f t="shared" si="0"/>
        <v/>
      </c>
      <c r="G20" s="36"/>
      <c r="H20" s="36"/>
      <c r="I20" s="36"/>
      <c r="J20" s="37"/>
      <c r="K20" s="37"/>
    </row>
    <row r="21" spans="1:11" ht="24.75" customHeight="1">
      <c r="A21" s="28" t="b">
        <v>0</v>
      </c>
      <c r="B21" s="29" t="s">
        <v>56</v>
      </c>
      <c r="C21" s="30" t="s">
        <v>39</v>
      </c>
      <c r="D21" s="31">
        <v>44733</v>
      </c>
      <c r="E21" s="32">
        <v>0</v>
      </c>
      <c r="F21" s="33" t="str">
        <f t="shared" si="0"/>
        <v/>
      </c>
      <c r="G21" s="36"/>
      <c r="H21" s="36"/>
      <c r="I21" s="36"/>
      <c r="J21" s="37"/>
      <c r="K21" s="37"/>
    </row>
    <row r="22" spans="1:11" ht="24.75" customHeight="1">
      <c r="A22" s="28" t="b">
        <v>0</v>
      </c>
      <c r="B22" s="29" t="s">
        <v>57</v>
      </c>
      <c r="C22" s="30" t="s">
        <v>39</v>
      </c>
      <c r="D22" s="31">
        <v>44733</v>
      </c>
      <c r="E22" s="32">
        <v>0</v>
      </c>
      <c r="F22" s="33" t="str">
        <f t="shared" si="0"/>
        <v/>
      </c>
      <c r="G22" s="36"/>
      <c r="H22" s="36"/>
      <c r="I22" s="36"/>
      <c r="J22" s="37"/>
      <c r="K22" s="37"/>
    </row>
    <row r="23" spans="1:11" ht="24.75" customHeight="1">
      <c r="A23" s="28" t="b">
        <v>0</v>
      </c>
      <c r="B23" s="29" t="s">
        <v>58</v>
      </c>
      <c r="C23" s="30" t="s">
        <v>39</v>
      </c>
      <c r="D23" s="31">
        <v>44733</v>
      </c>
      <c r="E23" s="32">
        <v>0</v>
      </c>
      <c r="F23" s="33" t="str">
        <f t="shared" si="0"/>
        <v/>
      </c>
      <c r="G23" s="36"/>
      <c r="H23" s="36"/>
      <c r="I23" s="36"/>
      <c r="J23" s="37"/>
      <c r="K23" s="37"/>
    </row>
    <row r="24" spans="1:11" ht="24.75" customHeight="1">
      <c r="A24" s="28" t="b">
        <v>0</v>
      </c>
      <c r="B24" s="29" t="s">
        <v>59</v>
      </c>
      <c r="C24" s="30" t="s">
        <v>60</v>
      </c>
      <c r="D24" s="31">
        <v>44738</v>
      </c>
      <c r="E24" s="32">
        <v>0</v>
      </c>
      <c r="F24" s="33" t="str">
        <f t="shared" si="0"/>
        <v/>
      </c>
      <c r="G24" s="36"/>
      <c r="H24" s="36"/>
      <c r="I24" s="36"/>
      <c r="J24" s="37"/>
      <c r="K24" s="37"/>
    </row>
    <row r="25" spans="1:11" ht="24.75" customHeight="1">
      <c r="A25" s="28" t="b">
        <v>0</v>
      </c>
      <c r="B25" s="29" t="s">
        <v>61</v>
      </c>
      <c r="C25" s="30" t="s">
        <v>60</v>
      </c>
      <c r="D25" s="31">
        <v>44738</v>
      </c>
      <c r="E25" s="32">
        <v>0</v>
      </c>
      <c r="F25" s="33" t="str">
        <f t="shared" si="0"/>
        <v/>
      </c>
      <c r="G25" s="36"/>
      <c r="H25" s="36"/>
      <c r="I25" s="36"/>
      <c r="J25" s="37"/>
      <c r="K25" s="37"/>
    </row>
    <row r="26" spans="1:11" ht="24.75" customHeight="1">
      <c r="A26" s="28" t="b">
        <v>0</v>
      </c>
      <c r="B26" s="29" t="s">
        <v>62</v>
      </c>
      <c r="C26" s="30" t="s">
        <v>60</v>
      </c>
      <c r="D26" s="31">
        <v>44738</v>
      </c>
      <c r="E26" s="32">
        <v>0</v>
      </c>
      <c r="F26" s="33" t="str">
        <f t="shared" si="0"/>
        <v/>
      </c>
      <c r="G26" s="36"/>
      <c r="H26" s="36"/>
      <c r="I26" s="36"/>
      <c r="J26" s="37"/>
      <c r="K26" s="37"/>
    </row>
    <row r="27" spans="1:11" ht="24.75" customHeight="1">
      <c r="A27" s="28" t="b">
        <v>0</v>
      </c>
      <c r="B27" s="29" t="s">
        <v>63</v>
      </c>
      <c r="C27" s="30" t="s">
        <v>60</v>
      </c>
      <c r="D27" s="31">
        <v>44738</v>
      </c>
      <c r="E27" s="32">
        <v>0</v>
      </c>
      <c r="F27" s="33" t="str">
        <f t="shared" si="0"/>
        <v/>
      </c>
      <c r="G27" s="36"/>
      <c r="H27" s="36"/>
      <c r="I27" s="36"/>
      <c r="J27" s="37"/>
      <c r="K27" s="37"/>
    </row>
    <row r="28" spans="1:11" ht="24.75" customHeight="1">
      <c r="A28" s="28" t="b">
        <v>0</v>
      </c>
      <c r="B28" s="29" t="s">
        <v>64</v>
      </c>
      <c r="C28" s="30" t="s">
        <v>60</v>
      </c>
      <c r="D28" s="31">
        <v>44738</v>
      </c>
      <c r="E28" s="32">
        <v>0</v>
      </c>
      <c r="F28" s="33" t="str">
        <f t="shared" si="0"/>
        <v/>
      </c>
      <c r="G28" s="36"/>
      <c r="H28" s="36"/>
      <c r="I28" s="36"/>
      <c r="J28" s="37"/>
      <c r="K28" s="37"/>
    </row>
    <row r="29" spans="1:11" ht="24.75" customHeight="1">
      <c r="A29" s="28" t="b">
        <v>0</v>
      </c>
      <c r="B29" s="29" t="s">
        <v>65</v>
      </c>
      <c r="C29" s="30" t="s">
        <v>60</v>
      </c>
      <c r="D29" s="31">
        <v>44738</v>
      </c>
      <c r="E29" s="32">
        <v>0</v>
      </c>
      <c r="F29" s="33" t="str">
        <f t="shared" si="0"/>
        <v/>
      </c>
      <c r="G29" s="36"/>
      <c r="H29" s="36"/>
      <c r="I29" s="36"/>
      <c r="J29" s="37"/>
      <c r="K29" s="37"/>
    </row>
    <row r="30" spans="1:11" ht="24.75" customHeight="1">
      <c r="A30" s="28" t="b">
        <v>0</v>
      </c>
      <c r="B30" s="29" t="s">
        <v>66</v>
      </c>
      <c r="C30" s="30" t="s">
        <v>60</v>
      </c>
      <c r="D30" s="31">
        <v>44738</v>
      </c>
      <c r="E30" s="32">
        <v>0</v>
      </c>
      <c r="F30" s="33" t="str">
        <f t="shared" si="0"/>
        <v/>
      </c>
      <c r="G30" s="36"/>
      <c r="H30" s="36"/>
      <c r="I30" s="36"/>
      <c r="J30" s="37"/>
      <c r="K30" s="37"/>
    </row>
    <row r="31" spans="1:11" ht="24.75" customHeight="1">
      <c r="A31" s="28" t="b">
        <v>0</v>
      </c>
      <c r="B31" s="29" t="s">
        <v>67</v>
      </c>
      <c r="C31" s="30" t="s">
        <v>60</v>
      </c>
      <c r="D31" s="31">
        <v>44738</v>
      </c>
      <c r="E31" s="32">
        <v>0</v>
      </c>
      <c r="F31" s="33" t="str">
        <f t="shared" si="0"/>
        <v/>
      </c>
      <c r="G31" s="36"/>
      <c r="H31" s="36"/>
      <c r="I31" s="36"/>
      <c r="J31" s="37"/>
      <c r="K31" s="37"/>
    </row>
  </sheetData>
  <mergeCells count="2">
    <mergeCell ref="E1:G1"/>
    <mergeCell ref="E3:F3"/>
  </mergeCells>
  <conditionalFormatting sqref="B4:I31">
    <cfRule type="expression" dxfId="89" priority="1">
      <formula>($A4=TRUE)</formula>
    </cfRule>
  </conditionalFormatting>
  <conditionalFormatting sqref="C4:C31">
    <cfRule type="containsText" dxfId="88" priority="2" operator="containsText" text="LOW">
      <formula>NOT(ISERROR(SEARCH(("LOW"),(C4))))</formula>
    </cfRule>
  </conditionalFormatting>
  <conditionalFormatting sqref="C4:C31">
    <cfRule type="containsText" dxfId="87" priority="3" operator="containsText" text="MEDIUM">
      <formula>NOT(ISERROR(SEARCH(("MEDIUM"),(C4))))</formula>
    </cfRule>
  </conditionalFormatting>
  <conditionalFormatting sqref="C4:C31">
    <cfRule type="containsText" dxfId="86" priority="4" operator="containsText" text="HIGH">
      <formula>NOT(ISERROR(SEARCH(("HIGH"),(C4))))</formula>
    </cfRule>
  </conditionalFormatting>
  <conditionalFormatting sqref="E3:F3">
    <cfRule type="containsText" dxfId="85" priority="5" operator="containsText" text="Vertex42">
      <formula>NOT(ISERROR(SEARCH(("Vertex42"),(E3))))</formula>
    </cfRule>
  </conditionalFormatting>
  <conditionalFormatting sqref="D4:D31">
    <cfRule type="expression" dxfId="84" priority="6">
      <formula>AND(ISNUMBER(D4),TRUNC(D4)&lt;TODAY())</formula>
    </cfRule>
  </conditionalFormatting>
  <conditionalFormatting sqref="B4:B31">
    <cfRule type="expression" dxfId="83" priority="7">
      <formula>AND( ISDATE( $D4),  $D4 &lt;TODAY(), E4 &lt; 100%)</formula>
    </cfRule>
  </conditionalFormatting>
  <conditionalFormatting sqref="G4:G31">
    <cfRule type="expression" dxfId="82" priority="8">
      <formula>AND( ISDATE( $D4),  $D4 &lt;TODAY(), E4 &lt; 100%,ISBLANK(G4) )</formula>
    </cfRule>
  </conditionalFormatting>
  <conditionalFormatting sqref="J4">
    <cfRule type="notContainsBlanks" dxfId="81" priority="9">
      <formula>LEN(TRIM(J4))&gt;0</formula>
    </cfRule>
  </conditionalFormatting>
  <dataValidations count="1">
    <dataValidation type="list" allowBlank="1" sqref="C4:C31">
      <formula1>"HIGH,MEDIUM,LOW"</formula1>
    </dataValidation>
  </dataValidations>
  <printOptions horizontalCentered="1"/>
  <pageMargins left="0.35" right="0.35" top="0.35" bottom="0.6" header="0" footer="0"/>
  <pageSetup fitToHeight="0" pageOrder="overThenDown" orientation="portrait"/>
  <headerFooter>
    <oddFooter>&amp;Lhttps://www.vertex42.com/ExcelTemplates/task-list-template.html&amp;R© 2017 Vertex42 LLC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K31"/>
  <sheetViews>
    <sheetView showGridLines="0" workbookViewId="0">
      <pane ySplit="3" topLeftCell="A4" activePane="bottomLeft" state="frozen"/>
      <selection pane="bottomLeft" activeCell="B5" sqref="B5"/>
    </sheetView>
  </sheetViews>
  <sheetFormatPr defaultColWidth="15.125" defaultRowHeight="15" customHeight="1"/>
  <cols>
    <col min="1" max="1" width="5.5" customWidth="1"/>
    <col min="2" max="2" width="41.5" customWidth="1"/>
    <col min="3" max="3" width="10.875" customWidth="1"/>
    <col min="4" max="4" width="11.125" customWidth="1"/>
    <col min="5" max="5" width="6.125" customWidth="1"/>
    <col min="6" max="6" width="17.25" customWidth="1"/>
    <col min="7" max="7" width="22.125" customWidth="1"/>
    <col min="8" max="8" width="33.875" customWidth="1"/>
    <col min="9" max="9" width="53.125" customWidth="1"/>
    <col min="10" max="10" width="12.625" customWidth="1"/>
    <col min="11" max="11" width="37.625" customWidth="1"/>
  </cols>
  <sheetData>
    <row r="1" spans="1:11" ht="26.25" customHeight="1">
      <c r="A1" s="12" t="s">
        <v>26</v>
      </c>
      <c r="B1" s="12"/>
      <c r="C1" s="13" t="s">
        <v>27</v>
      </c>
      <c r="D1" s="14">
        <f ca="1">COUNTIFS(D4:D31,"&lt;"&amp;TODAY(), E4:E31,"&lt;100%")</f>
        <v>0</v>
      </c>
      <c r="E1" s="51" t="s">
        <v>28</v>
      </c>
      <c r="F1" s="52"/>
      <c r="G1" s="53"/>
      <c r="H1" s="15"/>
      <c r="I1" s="15"/>
      <c r="K1" s="16"/>
    </row>
    <row r="2" spans="1:11" ht="19.5" customHeight="1">
      <c r="B2" s="17"/>
      <c r="C2" s="18"/>
      <c r="D2" s="17"/>
      <c r="E2" s="19" t="s">
        <v>29</v>
      </c>
      <c r="F2" s="20"/>
      <c r="K2" s="21"/>
    </row>
    <row r="3" spans="1:11" ht="28.5" customHeight="1">
      <c r="A3" s="22" t="s">
        <v>30</v>
      </c>
      <c r="B3" s="23" t="s">
        <v>31</v>
      </c>
      <c r="C3" s="24" t="s">
        <v>32</v>
      </c>
      <c r="D3" s="24" t="s">
        <v>33</v>
      </c>
      <c r="E3" s="54" t="s">
        <v>34</v>
      </c>
      <c r="F3" s="55"/>
      <c r="G3" s="25" t="s">
        <v>35</v>
      </c>
      <c r="H3" s="25" t="s">
        <v>36</v>
      </c>
      <c r="I3" s="26" t="s">
        <v>37</v>
      </c>
      <c r="K3" s="27"/>
    </row>
    <row r="4" spans="1:11" ht="24.75" customHeight="1">
      <c r="A4" s="28" t="b">
        <v>0</v>
      </c>
      <c r="B4" s="29" t="s">
        <v>38</v>
      </c>
      <c r="C4" s="30" t="s">
        <v>39</v>
      </c>
      <c r="D4" s="31">
        <v>44727</v>
      </c>
      <c r="E4" s="32">
        <v>0</v>
      </c>
      <c r="F4" s="33" t="str">
        <f t="shared" ref="F4:F31" si="0">REPT("█",ROUND(E4*10,0))</f>
        <v/>
      </c>
      <c r="G4" s="34"/>
      <c r="H4" s="35"/>
      <c r="I4" s="36"/>
      <c r="J4" s="37"/>
    </row>
    <row r="5" spans="1:11" ht="24.75" customHeight="1">
      <c r="A5" s="28" t="b">
        <v>0</v>
      </c>
      <c r="B5" s="29" t="s">
        <v>40</v>
      </c>
      <c r="C5" s="30" t="s">
        <v>39</v>
      </c>
      <c r="D5" s="31">
        <v>44728</v>
      </c>
      <c r="E5" s="32">
        <v>0</v>
      </c>
      <c r="F5" s="33" t="str">
        <f t="shared" si="0"/>
        <v/>
      </c>
      <c r="G5" s="36"/>
      <c r="H5" s="38"/>
      <c r="I5" s="36"/>
      <c r="J5" s="37"/>
      <c r="K5" s="39"/>
    </row>
    <row r="6" spans="1:11" ht="24.75" customHeight="1">
      <c r="A6" s="28" t="b">
        <v>0</v>
      </c>
      <c r="B6" s="29" t="s">
        <v>41</v>
      </c>
      <c r="C6" s="30" t="s">
        <v>39</v>
      </c>
      <c r="D6" s="31">
        <v>44728</v>
      </c>
      <c r="E6" s="32">
        <v>0</v>
      </c>
      <c r="F6" s="33" t="str">
        <f t="shared" si="0"/>
        <v/>
      </c>
      <c r="G6" s="36"/>
      <c r="H6" s="38"/>
      <c r="I6" s="36"/>
      <c r="J6" s="37"/>
      <c r="K6" s="40"/>
    </row>
    <row r="7" spans="1:11" ht="24.75" customHeight="1">
      <c r="A7" s="28" t="b">
        <v>0</v>
      </c>
      <c r="B7" s="29" t="s">
        <v>42</v>
      </c>
      <c r="C7" s="30" t="s">
        <v>39</v>
      </c>
      <c r="D7" s="31">
        <v>44728</v>
      </c>
      <c r="E7" s="32">
        <v>0</v>
      </c>
      <c r="F7" s="33" t="str">
        <f t="shared" si="0"/>
        <v/>
      </c>
      <c r="G7" s="34"/>
      <c r="H7" s="38"/>
      <c r="I7" s="36"/>
      <c r="J7" s="37"/>
      <c r="K7" s="40"/>
    </row>
    <row r="8" spans="1:11" ht="24.75" customHeight="1">
      <c r="A8" s="28" t="b">
        <v>0</v>
      </c>
      <c r="B8" s="29" t="s">
        <v>43</v>
      </c>
      <c r="C8" s="30" t="s">
        <v>39</v>
      </c>
      <c r="D8" s="31">
        <v>44728</v>
      </c>
      <c r="E8" s="32">
        <v>0</v>
      </c>
      <c r="F8" s="33" t="str">
        <f t="shared" si="0"/>
        <v/>
      </c>
      <c r="G8" s="36"/>
      <c r="H8" s="38"/>
      <c r="I8" s="36"/>
      <c r="J8" s="37"/>
      <c r="K8" s="40"/>
    </row>
    <row r="9" spans="1:11" ht="24.75" customHeight="1">
      <c r="A9" s="28" t="b">
        <v>0</v>
      </c>
      <c r="B9" s="29" t="s">
        <v>44</v>
      </c>
      <c r="C9" s="30" t="s">
        <v>39</v>
      </c>
      <c r="D9" s="31">
        <v>44729</v>
      </c>
      <c r="E9" s="32">
        <v>0</v>
      </c>
      <c r="F9" s="33" t="str">
        <f t="shared" si="0"/>
        <v/>
      </c>
      <c r="G9" s="36"/>
      <c r="H9" s="38"/>
      <c r="I9" s="36"/>
      <c r="J9" s="37"/>
    </row>
    <row r="10" spans="1:11" ht="24.75" customHeight="1">
      <c r="A10" s="28" t="b">
        <v>0</v>
      </c>
      <c r="B10" s="29" t="s">
        <v>45</v>
      </c>
      <c r="C10" s="30" t="s">
        <v>39</v>
      </c>
      <c r="D10" s="31">
        <v>44729</v>
      </c>
      <c r="E10" s="32">
        <v>0</v>
      </c>
      <c r="F10" s="33" t="str">
        <f t="shared" si="0"/>
        <v/>
      </c>
      <c r="G10" s="36"/>
      <c r="H10" s="38"/>
      <c r="I10" s="36"/>
      <c r="J10" s="37"/>
      <c r="K10" s="41"/>
    </row>
    <row r="11" spans="1:11" ht="24.75" customHeight="1">
      <c r="A11" s="28" t="b">
        <v>0</v>
      </c>
      <c r="B11" s="29" t="s">
        <v>46</v>
      </c>
      <c r="C11" s="30" t="s">
        <v>39</v>
      </c>
      <c r="D11" s="31">
        <v>44729</v>
      </c>
      <c r="E11" s="32">
        <v>0</v>
      </c>
      <c r="F11" s="33" t="str">
        <f t="shared" si="0"/>
        <v/>
      </c>
      <c r="G11" s="36"/>
      <c r="H11" s="38"/>
      <c r="I11" s="36"/>
      <c r="J11" s="37"/>
      <c r="K11" s="37"/>
    </row>
    <row r="12" spans="1:11" ht="24.75" customHeight="1">
      <c r="A12" s="28" t="b">
        <v>0</v>
      </c>
      <c r="B12" s="29" t="s">
        <v>47</v>
      </c>
      <c r="C12" s="30" t="s">
        <v>39</v>
      </c>
      <c r="D12" s="31">
        <v>44730</v>
      </c>
      <c r="E12" s="32">
        <v>0</v>
      </c>
      <c r="F12" s="33" t="str">
        <f t="shared" si="0"/>
        <v/>
      </c>
      <c r="G12" s="36"/>
      <c r="H12" s="38"/>
      <c r="I12" s="36"/>
      <c r="J12" s="37"/>
      <c r="K12" s="37"/>
    </row>
    <row r="13" spans="1:11" ht="24.75" customHeight="1">
      <c r="A13" s="28" t="b">
        <v>0</v>
      </c>
      <c r="B13" s="29" t="s">
        <v>48</v>
      </c>
      <c r="C13" s="30" t="s">
        <v>39</v>
      </c>
      <c r="D13" s="31">
        <v>44730</v>
      </c>
      <c r="E13" s="32">
        <v>0</v>
      </c>
      <c r="F13" s="33" t="str">
        <f t="shared" si="0"/>
        <v/>
      </c>
      <c r="G13" s="36"/>
      <c r="H13" s="38"/>
      <c r="I13" s="36"/>
      <c r="J13" s="37"/>
      <c r="K13" s="37"/>
    </row>
    <row r="14" spans="1:11" ht="24.75" customHeight="1">
      <c r="A14" s="28" t="b">
        <v>0</v>
      </c>
      <c r="B14" s="29" t="s">
        <v>49</v>
      </c>
      <c r="C14" s="30" t="s">
        <v>39</v>
      </c>
      <c r="D14" s="31">
        <v>44730</v>
      </c>
      <c r="E14" s="32">
        <v>0</v>
      </c>
      <c r="F14" s="33" t="str">
        <f t="shared" si="0"/>
        <v/>
      </c>
      <c r="G14" s="36"/>
      <c r="H14" s="38"/>
      <c r="I14" s="36"/>
      <c r="J14" s="37"/>
      <c r="K14" s="37"/>
    </row>
    <row r="15" spans="1:11" ht="24.75" customHeight="1">
      <c r="A15" s="28" t="b">
        <v>0</v>
      </c>
      <c r="B15" s="29" t="s">
        <v>50</v>
      </c>
      <c r="C15" s="30" t="s">
        <v>39</v>
      </c>
      <c r="D15" s="31">
        <v>44731</v>
      </c>
      <c r="E15" s="32">
        <v>0</v>
      </c>
      <c r="F15" s="33" t="str">
        <f t="shared" si="0"/>
        <v/>
      </c>
      <c r="G15" s="36"/>
      <c r="H15" s="38"/>
      <c r="I15" s="36"/>
      <c r="J15" s="37"/>
      <c r="K15" s="37"/>
    </row>
    <row r="16" spans="1:11" ht="24.75" customHeight="1">
      <c r="A16" s="28" t="b">
        <v>0</v>
      </c>
      <c r="B16" s="29" t="s">
        <v>51</v>
      </c>
      <c r="C16" s="30" t="s">
        <v>39</v>
      </c>
      <c r="D16" s="31">
        <v>44731</v>
      </c>
      <c r="E16" s="32">
        <v>0</v>
      </c>
      <c r="F16" s="33" t="str">
        <f t="shared" si="0"/>
        <v/>
      </c>
      <c r="G16" s="36"/>
      <c r="H16" s="38"/>
      <c r="I16" s="36"/>
      <c r="J16" s="37"/>
      <c r="K16" s="37"/>
    </row>
    <row r="17" spans="1:11" ht="24.75" customHeight="1">
      <c r="A17" s="28" t="b">
        <v>0</v>
      </c>
      <c r="B17" s="29" t="s">
        <v>52</v>
      </c>
      <c r="C17" s="30" t="s">
        <v>39</v>
      </c>
      <c r="D17" s="31">
        <v>44731</v>
      </c>
      <c r="E17" s="32">
        <v>0</v>
      </c>
      <c r="F17" s="33" t="str">
        <f t="shared" si="0"/>
        <v/>
      </c>
      <c r="G17" s="36"/>
      <c r="H17" s="38"/>
      <c r="I17" s="36"/>
      <c r="J17" s="37"/>
      <c r="K17" s="37"/>
    </row>
    <row r="18" spans="1:11" ht="24.75" customHeight="1">
      <c r="A18" s="28" t="b">
        <v>0</v>
      </c>
      <c r="B18" s="29" t="s">
        <v>53</v>
      </c>
      <c r="C18" s="30" t="s">
        <v>39</v>
      </c>
      <c r="D18" s="31">
        <v>44732</v>
      </c>
      <c r="E18" s="32">
        <v>0</v>
      </c>
      <c r="F18" s="33" t="str">
        <f t="shared" si="0"/>
        <v/>
      </c>
      <c r="G18" s="36"/>
      <c r="H18" s="38"/>
      <c r="I18" s="36"/>
      <c r="J18" s="37"/>
      <c r="K18" s="37"/>
    </row>
    <row r="19" spans="1:11" ht="24.75" customHeight="1">
      <c r="A19" s="28" t="b">
        <v>0</v>
      </c>
      <c r="B19" s="29" t="s">
        <v>54</v>
      </c>
      <c r="C19" s="30" t="s">
        <v>39</v>
      </c>
      <c r="D19" s="31">
        <v>44732</v>
      </c>
      <c r="E19" s="32">
        <v>0</v>
      </c>
      <c r="F19" s="33" t="str">
        <f t="shared" si="0"/>
        <v/>
      </c>
      <c r="G19" s="36"/>
      <c r="H19" s="38"/>
      <c r="I19" s="36"/>
      <c r="J19" s="37"/>
      <c r="K19" s="37"/>
    </row>
    <row r="20" spans="1:11" ht="24.75" customHeight="1">
      <c r="A20" s="28" t="b">
        <v>0</v>
      </c>
      <c r="B20" s="29" t="s">
        <v>55</v>
      </c>
      <c r="C20" s="30" t="s">
        <v>39</v>
      </c>
      <c r="D20" s="31">
        <v>44732</v>
      </c>
      <c r="E20" s="32">
        <v>0</v>
      </c>
      <c r="F20" s="33" t="str">
        <f t="shared" si="0"/>
        <v/>
      </c>
      <c r="G20" s="36"/>
      <c r="H20" s="36"/>
      <c r="I20" s="36"/>
      <c r="J20" s="37"/>
      <c r="K20" s="37"/>
    </row>
    <row r="21" spans="1:11" ht="24.75" customHeight="1">
      <c r="A21" s="28" t="b">
        <v>0</v>
      </c>
      <c r="B21" s="29" t="s">
        <v>56</v>
      </c>
      <c r="C21" s="30" t="s">
        <v>39</v>
      </c>
      <c r="D21" s="31">
        <v>44733</v>
      </c>
      <c r="E21" s="32">
        <v>0</v>
      </c>
      <c r="F21" s="33" t="str">
        <f t="shared" si="0"/>
        <v/>
      </c>
      <c r="G21" s="36"/>
      <c r="H21" s="36"/>
      <c r="I21" s="36"/>
      <c r="J21" s="37"/>
      <c r="K21" s="37"/>
    </row>
    <row r="22" spans="1:11" ht="24.75" customHeight="1">
      <c r="A22" s="28" t="b">
        <v>0</v>
      </c>
      <c r="B22" s="29" t="s">
        <v>57</v>
      </c>
      <c r="C22" s="30" t="s">
        <v>39</v>
      </c>
      <c r="D22" s="31">
        <v>44733</v>
      </c>
      <c r="E22" s="32">
        <v>0</v>
      </c>
      <c r="F22" s="33" t="str">
        <f t="shared" si="0"/>
        <v/>
      </c>
      <c r="G22" s="36"/>
      <c r="H22" s="36"/>
      <c r="I22" s="36"/>
      <c r="J22" s="37"/>
      <c r="K22" s="37"/>
    </row>
    <row r="23" spans="1:11" ht="24.75" customHeight="1">
      <c r="A23" s="28" t="b">
        <v>0</v>
      </c>
      <c r="B23" s="29" t="s">
        <v>58</v>
      </c>
      <c r="C23" s="30" t="s">
        <v>39</v>
      </c>
      <c r="D23" s="31">
        <v>44733</v>
      </c>
      <c r="E23" s="32">
        <v>0</v>
      </c>
      <c r="F23" s="33" t="str">
        <f t="shared" si="0"/>
        <v/>
      </c>
      <c r="G23" s="36"/>
      <c r="H23" s="36"/>
      <c r="I23" s="36"/>
      <c r="J23" s="37"/>
      <c r="K23" s="37"/>
    </row>
    <row r="24" spans="1:11" ht="24.75" customHeight="1">
      <c r="A24" s="28" t="b">
        <v>0</v>
      </c>
      <c r="B24" s="29" t="s">
        <v>59</v>
      </c>
      <c r="C24" s="30" t="s">
        <v>60</v>
      </c>
      <c r="D24" s="31">
        <v>44738</v>
      </c>
      <c r="E24" s="32">
        <v>0</v>
      </c>
      <c r="F24" s="33" t="str">
        <f t="shared" si="0"/>
        <v/>
      </c>
      <c r="G24" s="36"/>
      <c r="H24" s="36"/>
      <c r="I24" s="36"/>
      <c r="J24" s="37"/>
      <c r="K24" s="37"/>
    </row>
    <row r="25" spans="1:11" ht="24.75" customHeight="1">
      <c r="A25" s="28" t="b">
        <v>0</v>
      </c>
      <c r="B25" s="29" t="s">
        <v>61</v>
      </c>
      <c r="C25" s="30" t="s">
        <v>60</v>
      </c>
      <c r="D25" s="31">
        <v>44738</v>
      </c>
      <c r="E25" s="32">
        <v>0</v>
      </c>
      <c r="F25" s="33" t="str">
        <f t="shared" si="0"/>
        <v/>
      </c>
      <c r="G25" s="36"/>
      <c r="H25" s="36"/>
      <c r="I25" s="36"/>
      <c r="J25" s="37"/>
      <c r="K25" s="37"/>
    </row>
    <row r="26" spans="1:11" ht="24.75" customHeight="1">
      <c r="A26" s="28" t="b">
        <v>0</v>
      </c>
      <c r="B26" s="29" t="s">
        <v>62</v>
      </c>
      <c r="C26" s="30" t="s">
        <v>60</v>
      </c>
      <c r="D26" s="31">
        <v>44738</v>
      </c>
      <c r="E26" s="32">
        <v>0</v>
      </c>
      <c r="F26" s="33" t="str">
        <f t="shared" si="0"/>
        <v/>
      </c>
      <c r="G26" s="36"/>
      <c r="H26" s="36"/>
      <c r="I26" s="36"/>
      <c r="J26" s="37"/>
      <c r="K26" s="37"/>
    </row>
    <row r="27" spans="1:11" ht="24.75" customHeight="1">
      <c r="A27" s="28" t="b">
        <v>0</v>
      </c>
      <c r="B27" s="29" t="s">
        <v>63</v>
      </c>
      <c r="C27" s="30" t="s">
        <v>60</v>
      </c>
      <c r="D27" s="31">
        <v>44738</v>
      </c>
      <c r="E27" s="32">
        <v>0</v>
      </c>
      <c r="F27" s="33" t="str">
        <f t="shared" si="0"/>
        <v/>
      </c>
      <c r="G27" s="36"/>
      <c r="H27" s="36"/>
      <c r="I27" s="36"/>
      <c r="J27" s="37"/>
      <c r="K27" s="37"/>
    </row>
    <row r="28" spans="1:11" ht="24.75" customHeight="1">
      <c r="A28" s="28" t="b">
        <v>0</v>
      </c>
      <c r="B28" s="29" t="s">
        <v>64</v>
      </c>
      <c r="C28" s="30" t="s">
        <v>60</v>
      </c>
      <c r="D28" s="31">
        <v>44738</v>
      </c>
      <c r="E28" s="32">
        <v>0</v>
      </c>
      <c r="F28" s="33" t="str">
        <f t="shared" si="0"/>
        <v/>
      </c>
      <c r="G28" s="36"/>
      <c r="H28" s="36"/>
      <c r="I28" s="36"/>
      <c r="J28" s="37"/>
      <c r="K28" s="37"/>
    </row>
    <row r="29" spans="1:11" ht="24.75" customHeight="1">
      <c r="A29" s="28" t="b">
        <v>0</v>
      </c>
      <c r="B29" s="29" t="s">
        <v>65</v>
      </c>
      <c r="C29" s="30" t="s">
        <v>60</v>
      </c>
      <c r="D29" s="31">
        <v>44738</v>
      </c>
      <c r="E29" s="32">
        <v>0</v>
      </c>
      <c r="F29" s="33" t="str">
        <f t="shared" si="0"/>
        <v/>
      </c>
      <c r="G29" s="36"/>
      <c r="H29" s="36"/>
      <c r="I29" s="36"/>
      <c r="J29" s="37"/>
      <c r="K29" s="37"/>
    </row>
    <row r="30" spans="1:11" ht="24.75" customHeight="1">
      <c r="A30" s="28" t="b">
        <v>0</v>
      </c>
      <c r="B30" s="29" t="s">
        <v>66</v>
      </c>
      <c r="C30" s="30" t="s">
        <v>60</v>
      </c>
      <c r="D30" s="31">
        <v>44738</v>
      </c>
      <c r="E30" s="32">
        <v>0</v>
      </c>
      <c r="F30" s="33" t="str">
        <f t="shared" si="0"/>
        <v/>
      </c>
      <c r="G30" s="36"/>
      <c r="H30" s="36"/>
      <c r="I30" s="36"/>
      <c r="J30" s="37"/>
      <c r="K30" s="37"/>
    </row>
    <row r="31" spans="1:11" ht="24.75" customHeight="1">
      <c r="A31" s="28" t="b">
        <v>0</v>
      </c>
      <c r="B31" s="29" t="s">
        <v>67</v>
      </c>
      <c r="C31" s="30" t="s">
        <v>60</v>
      </c>
      <c r="D31" s="31">
        <v>44738</v>
      </c>
      <c r="E31" s="32">
        <v>0</v>
      </c>
      <c r="F31" s="33" t="str">
        <f t="shared" si="0"/>
        <v/>
      </c>
      <c r="G31" s="36"/>
      <c r="H31" s="36"/>
      <c r="I31" s="36"/>
      <c r="J31" s="37"/>
      <c r="K31" s="37"/>
    </row>
  </sheetData>
  <mergeCells count="2">
    <mergeCell ref="E1:G1"/>
    <mergeCell ref="E3:F3"/>
  </mergeCells>
  <conditionalFormatting sqref="B4:I31">
    <cfRule type="expression" dxfId="80" priority="1">
      <formula>($A4=TRUE)</formula>
    </cfRule>
  </conditionalFormatting>
  <conditionalFormatting sqref="C4:C31">
    <cfRule type="containsText" dxfId="79" priority="2" operator="containsText" text="LOW">
      <formula>NOT(ISERROR(SEARCH(("LOW"),(C4))))</formula>
    </cfRule>
  </conditionalFormatting>
  <conditionalFormatting sqref="C4:C31">
    <cfRule type="containsText" dxfId="78" priority="3" operator="containsText" text="MEDIUM">
      <formula>NOT(ISERROR(SEARCH(("MEDIUM"),(C4))))</formula>
    </cfRule>
  </conditionalFormatting>
  <conditionalFormatting sqref="C4:C31">
    <cfRule type="containsText" dxfId="77" priority="4" operator="containsText" text="HIGH">
      <formula>NOT(ISERROR(SEARCH(("HIGH"),(C4))))</formula>
    </cfRule>
  </conditionalFormatting>
  <conditionalFormatting sqref="E3:F3">
    <cfRule type="containsText" dxfId="76" priority="5" operator="containsText" text="Vertex42">
      <formula>NOT(ISERROR(SEARCH(("Vertex42"),(E3))))</formula>
    </cfRule>
  </conditionalFormatting>
  <conditionalFormatting sqref="D4:D31">
    <cfRule type="expression" dxfId="75" priority="6">
      <formula>AND(ISNUMBER(D4),TRUNC(D4)&lt;TODAY())</formula>
    </cfRule>
  </conditionalFormatting>
  <conditionalFormatting sqref="B4:B31">
    <cfRule type="expression" dxfId="74" priority="7">
      <formula>AND( ISDATE( $D4),  $D4 &lt;TODAY(), E4 &lt; 100%)</formula>
    </cfRule>
  </conditionalFormatting>
  <conditionalFormatting sqref="G4:G31">
    <cfRule type="expression" dxfId="73" priority="8">
      <formula>AND( ISDATE( $D4),  $D4 &lt;TODAY(), E4 &lt; 100%,ISBLANK(G4) )</formula>
    </cfRule>
  </conditionalFormatting>
  <conditionalFormatting sqref="J4">
    <cfRule type="notContainsBlanks" dxfId="72" priority="9">
      <formula>LEN(TRIM(J4))&gt;0</formula>
    </cfRule>
  </conditionalFormatting>
  <dataValidations count="1">
    <dataValidation type="list" allowBlank="1" sqref="C4:C31">
      <formula1>"HIGH,MEDIUM,LOW"</formula1>
    </dataValidation>
  </dataValidations>
  <printOptions horizontalCentered="1"/>
  <pageMargins left="0.35" right="0.35" top="0.35" bottom="0.6" header="0" footer="0"/>
  <pageSetup fitToHeight="0" pageOrder="overThenDown" orientation="portrait"/>
  <headerFooter>
    <oddFooter>&amp;Lhttps://www.vertex42.com/ExcelTemplates/task-list-template.html&amp;R© 2017 Vertex42 LLC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K31"/>
  <sheetViews>
    <sheetView showGridLines="0" workbookViewId="0">
      <pane ySplit="3" topLeftCell="A4" activePane="bottomLeft" state="frozen"/>
      <selection pane="bottomLeft" activeCell="B5" sqref="B5"/>
    </sheetView>
  </sheetViews>
  <sheetFormatPr defaultColWidth="15.125" defaultRowHeight="15" customHeight="1"/>
  <cols>
    <col min="1" max="1" width="5.5" customWidth="1"/>
    <col min="2" max="2" width="41.5" customWidth="1"/>
    <col min="3" max="3" width="10.875" customWidth="1"/>
    <col min="4" max="4" width="11.125" customWidth="1"/>
    <col min="5" max="5" width="6.125" customWidth="1"/>
    <col min="6" max="6" width="17.25" customWidth="1"/>
    <col min="7" max="7" width="22.125" customWidth="1"/>
    <col min="8" max="8" width="33.875" customWidth="1"/>
    <col min="9" max="9" width="53.125" customWidth="1"/>
    <col min="10" max="10" width="12.625" customWidth="1"/>
    <col min="11" max="11" width="37.625" customWidth="1"/>
  </cols>
  <sheetData>
    <row r="1" spans="1:11" ht="26.25" customHeight="1">
      <c r="A1" s="12" t="s">
        <v>26</v>
      </c>
      <c r="B1" s="12"/>
      <c r="C1" s="13" t="s">
        <v>27</v>
      </c>
      <c r="D1" s="14">
        <f ca="1">COUNTIFS(D4:D31,"&lt;"&amp;TODAY(), E4:E31,"&lt;100%")</f>
        <v>0</v>
      </c>
      <c r="E1" s="51" t="s">
        <v>28</v>
      </c>
      <c r="F1" s="52"/>
      <c r="G1" s="53"/>
      <c r="H1" s="15"/>
      <c r="I1" s="15"/>
      <c r="K1" s="16"/>
    </row>
    <row r="2" spans="1:11" ht="19.5" customHeight="1">
      <c r="B2" s="17"/>
      <c r="C2" s="18"/>
      <c r="D2" s="17"/>
      <c r="E2" s="19" t="s">
        <v>29</v>
      </c>
      <c r="F2" s="20"/>
      <c r="K2" s="21"/>
    </row>
    <row r="3" spans="1:11" ht="28.5" customHeight="1">
      <c r="A3" s="22" t="s">
        <v>30</v>
      </c>
      <c r="B3" s="23" t="s">
        <v>31</v>
      </c>
      <c r="C3" s="24" t="s">
        <v>32</v>
      </c>
      <c r="D3" s="24" t="s">
        <v>33</v>
      </c>
      <c r="E3" s="54" t="s">
        <v>34</v>
      </c>
      <c r="F3" s="55"/>
      <c r="G3" s="25" t="s">
        <v>35</v>
      </c>
      <c r="H3" s="25" t="s">
        <v>36</v>
      </c>
      <c r="I3" s="26" t="s">
        <v>37</v>
      </c>
      <c r="K3" s="27"/>
    </row>
    <row r="4" spans="1:11" ht="24.75" customHeight="1">
      <c r="A4" s="28" t="b">
        <v>0</v>
      </c>
      <c r="B4" s="29" t="s">
        <v>38</v>
      </c>
      <c r="C4" s="30" t="s">
        <v>39</v>
      </c>
      <c r="D4" s="31">
        <v>44727</v>
      </c>
      <c r="E4" s="32">
        <v>0</v>
      </c>
      <c r="F4" s="33" t="str">
        <f t="shared" ref="F4:F31" si="0">REPT("█",ROUND(E4*10,0))</f>
        <v/>
      </c>
      <c r="G4" s="34"/>
      <c r="H4" s="35"/>
      <c r="I4" s="36"/>
      <c r="J4" s="37"/>
    </row>
    <row r="5" spans="1:11" ht="24.75" customHeight="1">
      <c r="A5" s="28" t="b">
        <v>0</v>
      </c>
      <c r="B5" s="29" t="s">
        <v>40</v>
      </c>
      <c r="C5" s="30" t="s">
        <v>39</v>
      </c>
      <c r="D5" s="31">
        <v>44728</v>
      </c>
      <c r="E5" s="32">
        <v>0</v>
      </c>
      <c r="F5" s="33" t="str">
        <f t="shared" si="0"/>
        <v/>
      </c>
      <c r="G5" s="36"/>
      <c r="H5" s="38"/>
      <c r="I5" s="36"/>
      <c r="J5" s="37"/>
      <c r="K5" s="39"/>
    </row>
    <row r="6" spans="1:11" ht="24.75" customHeight="1">
      <c r="A6" s="28" t="b">
        <v>0</v>
      </c>
      <c r="B6" s="29" t="s">
        <v>41</v>
      </c>
      <c r="C6" s="30" t="s">
        <v>39</v>
      </c>
      <c r="D6" s="31">
        <v>44728</v>
      </c>
      <c r="E6" s="32">
        <v>0</v>
      </c>
      <c r="F6" s="33" t="str">
        <f t="shared" si="0"/>
        <v/>
      </c>
      <c r="G6" s="36"/>
      <c r="H6" s="38"/>
      <c r="I6" s="36"/>
      <c r="J6" s="37"/>
      <c r="K6" s="40"/>
    </row>
    <row r="7" spans="1:11" ht="24.75" customHeight="1">
      <c r="A7" s="28" t="b">
        <v>0</v>
      </c>
      <c r="B7" s="29" t="s">
        <v>42</v>
      </c>
      <c r="C7" s="30" t="s">
        <v>39</v>
      </c>
      <c r="D7" s="31">
        <v>44728</v>
      </c>
      <c r="E7" s="32">
        <v>0</v>
      </c>
      <c r="F7" s="33" t="str">
        <f t="shared" si="0"/>
        <v/>
      </c>
      <c r="G7" s="34"/>
      <c r="H7" s="38"/>
      <c r="I7" s="36"/>
      <c r="J7" s="37"/>
      <c r="K7" s="40"/>
    </row>
    <row r="8" spans="1:11" ht="24.75" customHeight="1">
      <c r="A8" s="28" t="b">
        <v>0</v>
      </c>
      <c r="B8" s="29" t="s">
        <v>43</v>
      </c>
      <c r="C8" s="30" t="s">
        <v>39</v>
      </c>
      <c r="D8" s="31">
        <v>44728</v>
      </c>
      <c r="E8" s="32">
        <v>0</v>
      </c>
      <c r="F8" s="33" t="str">
        <f t="shared" si="0"/>
        <v/>
      </c>
      <c r="G8" s="36"/>
      <c r="H8" s="38"/>
      <c r="I8" s="36"/>
      <c r="J8" s="37"/>
      <c r="K8" s="40"/>
    </row>
    <row r="9" spans="1:11" ht="24.75" customHeight="1">
      <c r="A9" s="28" t="b">
        <v>0</v>
      </c>
      <c r="B9" s="29" t="s">
        <v>44</v>
      </c>
      <c r="C9" s="30" t="s">
        <v>39</v>
      </c>
      <c r="D9" s="31">
        <v>44729</v>
      </c>
      <c r="E9" s="32">
        <v>0</v>
      </c>
      <c r="F9" s="33" t="str">
        <f t="shared" si="0"/>
        <v/>
      </c>
      <c r="G9" s="36"/>
      <c r="H9" s="38"/>
      <c r="I9" s="36"/>
      <c r="J9" s="37"/>
    </row>
    <row r="10" spans="1:11" ht="24.75" customHeight="1">
      <c r="A10" s="28" t="b">
        <v>0</v>
      </c>
      <c r="B10" s="29" t="s">
        <v>45</v>
      </c>
      <c r="C10" s="30" t="s">
        <v>39</v>
      </c>
      <c r="D10" s="31">
        <v>44729</v>
      </c>
      <c r="E10" s="32">
        <v>0</v>
      </c>
      <c r="F10" s="33" t="str">
        <f t="shared" si="0"/>
        <v/>
      </c>
      <c r="G10" s="36"/>
      <c r="H10" s="38"/>
      <c r="I10" s="36"/>
      <c r="J10" s="37"/>
      <c r="K10" s="41"/>
    </row>
    <row r="11" spans="1:11" ht="24.75" customHeight="1">
      <c r="A11" s="28" t="b">
        <v>0</v>
      </c>
      <c r="B11" s="29" t="s">
        <v>46</v>
      </c>
      <c r="C11" s="30" t="s">
        <v>39</v>
      </c>
      <c r="D11" s="31">
        <v>44729</v>
      </c>
      <c r="E11" s="32">
        <v>0</v>
      </c>
      <c r="F11" s="33" t="str">
        <f t="shared" si="0"/>
        <v/>
      </c>
      <c r="G11" s="36"/>
      <c r="H11" s="38"/>
      <c r="I11" s="36"/>
      <c r="J11" s="37"/>
      <c r="K11" s="37"/>
    </row>
    <row r="12" spans="1:11" ht="24.75" customHeight="1">
      <c r="A12" s="28" t="b">
        <v>0</v>
      </c>
      <c r="B12" s="29" t="s">
        <v>47</v>
      </c>
      <c r="C12" s="30" t="s">
        <v>39</v>
      </c>
      <c r="D12" s="31">
        <v>44730</v>
      </c>
      <c r="E12" s="32">
        <v>0</v>
      </c>
      <c r="F12" s="33" t="str">
        <f t="shared" si="0"/>
        <v/>
      </c>
      <c r="G12" s="36"/>
      <c r="H12" s="38"/>
      <c r="I12" s="36"/>
      <c r="J12" s="37"/>
      <c r="K12" s="37"/>
    </row>
    <row r="13" spans="1:11" ht="24.75" customHeight="1">
      <c r="A13" s="28" t="b">
        <v>0</v>
      </c>
      <c r="B13" s="29" t="s">
        <v>48</v>
      </c>
      <c r="C13" s="30" t="s">
        <v>39</v>
      </c>
      <c r="D13" s="31">
        <v>44730</v>
      </c>
      <c r="E13" s="32">
        <v>0</v>
      </c>
      <c r="F13" s="33" t="str">
        <f t="shared" si="0"/>
        <v/>
      </c>
      <c r="G13" s="36"/>
      <c r="H13" s="38"/>
      <c r="I13" s="36"/>
      <c r="J13" s="37"/>
      <c r="K13" s="37"/>
    </row>
    <row r="14" spans="1:11" ht="24.75" customHeight="1">
      <c r="A14" s="28" t="b">
        <v>0</v>
      </c>
      <c r="B14" s="29" t="s">
        <v>49</v>
      </c>
      <c r="C14" s="30" t="s">
        <v>39</v>
      </c>
      <c r="D14" s="31">
        <v>44730</v>
      </c>
      <c r="E14" s="32">
        <v>0</v>
      </c>
      <c r="F14" s="33" t="str">
        <f t="shared" si="0"/>
        <v/>
      </c>
      <c r="G14" s="36"/>
      <c r="H14" s="38"/>
      <c r="I14" s="36"/>
      <c r="J14" s="37"/>
      <c r="K14" s="37"/>
    </row>
    <row r="15" spans="1:11" ht="24.75" customHeight="1">
      <c r="A15" s="28" t="b">
        <v>0</v>
      </c>
      <c r="B15" s="29" t="s">
        <v>50</v>
      </c>
      <c r="C15" s="30" t="s">
        <v>39</v>
      </c>
      <c r="D15" s="31">
        <v>44731</v>
      </c>
      <c r="E15" s="32">
        <v>0</v>
      </c>
      <c r="F15" s="33" t="str">
        <f t="shared" si="0"/>
        <v/>
      </c>
      <c r="G15" s="36"/>
      <c r="H15" s="38"/>
      <c r="I15" s="36"/>
      <c r="J15" s="37"/>
      <c r="K15" s="37"/>
    </row>
    <row r="16" spans="1:11" ht="24.75" customHeight="1">
      <c r="A16" s="28" t="b">
        <v>0</v>
      </c>
      <c r="B16" s="29" t="s">
        <v>51</v>
      </c>
      <c r="C16" s="30" t="s">
        <v>39</v>
      </c>
      <c r="D16" s="31">
        <v>44731</v>
      </c>
      <c r="E16" s="32">
        <v>0</v>
      </c>
      <c r="F16" s="33" t="str">
        <f t="shared" si="0"/>
        <v/>
      </c>
      <c r="G16" s="36"/>
      <c r="H16" s="38"/>
      <c r="I16" s="36"/>
      <c r="J16" s="37"/>
      <c r="K16" s="37"/>
    </row>
    <row r="17" spans="1:11" ht="24.75" customHeight="1">
      <c r="A17" s="28" t="b">
        <v>0</v>
      </c>
      <c r="B17" s="29" t="s">
        <v>52</v>
      </c>
      <c r="C17" s="30" t="s">
        <v>39</v>
      </c>
      <c r="D17" s="31">
        <v>44731</v>
      </c>
      <c r="E17" s="32">
        <v>0</v>
      </c>
      <c r="F17" s="33" t="str">
        <f t="shared" si="0"/>
        <v/>
      </c>
      <c r="G17" s="36"/>
      <c r="H17" s="38"/>
      <c r="I17" s="36"/>
      <c r="J17" s="37"/>
      <c r="K17" s="37"/>
    </row>
    <row r="18" spans="1:11" ht="24.75" customHeight="1">
      <c r="A18" s="28" t="b">
        <v>0</v>
      </c>
      <c r="B18" s="29" t="s">
        <v>53</v>
      </c>
      <c r="C18" s="30" t="s">
        <v>39</v>
      </c>
      <c r="D18" s="31">
        <v>44732</v>
      </c>
      <c r="E18" s="32">
        <v>0</v>
      </c>
      <c r="F18" s="33" t="str">
        <f t="shared" si="0"/>
        <v/>
      </c>
      <c r="G18" s="36"/>
      <c r="H18" s="38"/>
      <c r="I18" s="36"/>
      <c r="J18" s="37"/>
      <c r="K18" s="37"/>
    </row>
    <row r="19" spans="1:11" ht="24.75" customHeight="1">
      <c r="A19" s="28" t="b">
        <v>0</v>
      </c>
      <c r="B19" s="29" t="s">
        <v>54</v>
      </c>
      <c r="C19" s="30" t="s">
        <v>39</v>
      </c>
      <c r="D19" s="31">
        <v>44732</v>
      </c>
      <c r="E19" s="32">
        <v>0</v>
      </c>
      <c r="F19" s="33" t="str">
        <f t="shared" si="0"/>
        <v/>
      </c>
      <c r="G19" s="36"/>
      <c r="H19" s="38"/>
      <c r="I19" s="36"/>
      <c r="J19" s="37"/>
      <c r="K19" s="37"/>
    </row>
    <row r="20" spans="1:11" ht="24.75" customHeight="1">
      <c r="A20" s="28" t="b">
        <v>0</v>
      </c>
      <c r="B20" s="29" t="s">
        <v>55</v>
      </c>
      <c r="C20" s="30" t="s">
        <v>39</v>
      </c>
      <c r="D20" s="31">
        <v>44732</v>
      </c>
      <c r="E20" s="32">
        <v>0</v>
      </c>
      <c r="F20" s="33" t="str">
        <f t="shared" si="0"/>
        <v/>
      </c>
      <c r="G20" s="36"/>
      <c r="H20" s="36"/>
      <c r="I20" s="36"/>
      <c r="J20" s="37"/>
      <c r="K20" s="37"/>
    </row>
    <row r="21" spans="1:11" ht="24.75" customHeight="1">
      <c r="A21" s="28" t="b">
        <v>0</v>
      </c>
      <c r="B21" s="29" t="s">
        <v>56</v>
      </c>
      <c r="C21" s="30" t="s">
        <v>39</v>
      </c>
      <c r="D21" s="31">
        <v>44733</v>
      </c>
      <c r="E21" s="32">
        <v>0</v>
      </c>
      <c r="F21" s="33" t="str">
        <f t="shared" si="0"/>
        <v/>
      </c>
      <c r="G21" s="36"/>
      <c r="H21" s="36"/>
      <c r="I21" s="36"/>
      <c r="J21" s="37"/>
      <c r="K21" s="37"/>
    </row>
    <row r="22" spans="1:11" ht="24.75" customHeight="1">
      <c r="A22" s="28" t="b">
        <v>0</v>
      </c>
      <c r="B22" s="29" t="s">
        <v>57</v>
      </c>
      <c r="C22" s="30" t="s">
        <v>39</v>
      </c>
      <c r="D22" s="31">
        <v>44733</v>
      </c>
      <c r="E22" s="32">
        <v>0</v>
      </c>
      <c r="F22" s="33" t="str">
        <f t="shared" si="0"/>
        <v/>
      </c>
      <c r="G22" s="36"/>
      <c r="H22" s="36"/>
      <c r="I22" s="36"/>
      <c r="J22" s="37"/>
      <c r="K22" s="37"/>
    </row>
    <row r="23" spans="1:11" ht="24.75" customHeight="1">
      <c r="A23" s="28" t="b">
        <v>0</v>
      </c>
      <c r="B23" s="29" t="s">
        <v>58</v>
      </c>
      <c r="C23" s="30" t="s">
        <v>39</v>
      </c>
      <c r="D23" s="31">
        <v>44733</v>
      </c>
      <c r="E23" s="32">
        <v>0</v>
      </c>
      <c r="F23" s="33" t="str">
        <f t="shared" si="0"/>
        <v/>
      </c>
      <c r="G23" s="36"/>
      <c r="H23" s="36"/>
      <c r="I23" s="36"/>
      <c r="J23" s="37"/>
      <c r="K23" s="37"/>
    </row>
    <row r="24" spans="1:11" ht="24.75" customHeight="1">
      <c r="A24" s="28" t="b">
        <v>0</v>
      </c>
      <c r="B24" s="29" t="s">
        <v>59</v>
      </c>
      <c r="C24" s="30" t="s">
        <v>60</v>
      </c>
      <c r="D24" s="31">
        <v>44738</v>
      </c>
      <c r="E24" s="32">
        <v>0</v>
      </c>
      <c r="F24" s="33" t="str">
        <f t="shared" si="0"/>
        <v/>
      </c>
      <c r="G24" s="36"/>
      <c r="H24" s="36"/>
      <c r="I24" s="36"/>
      <c r="J24" s="37"/>
      <c r="K24" s="37"/>
    </row>
    <row r="25" spans="1:11" ht="24.75" customHeight="1">
      <c r="A25" s="28" t="b">
        <v>0</v>
      </c>
      <c r="B25" s="29" t="s">
        <v>61</v>
      </c>
      <c r="C25" s="30" t="s">
        <v>60</v>
      </c>
      <c r="D25" s="31">
        <v>44738</v>
      </c>
      <c r="E25" s="32">
        <v>0</v>
      </c>
      <c r="F25" s="33" t="str">
        <f t="shared" si="0"/>
        <v/>
      </c>
      <c r="G25" s="36"/>
      <c r="H25" s="36"/>
      <c r="I25" s="36"/>
      <c r="J25" s="37"/>
      <c r="K25" s="37"/>
    </row>
    <row r="26" spans="1:11" ht="24.75" customHeight="1">
      <c r="A26" s="28" t="b">
        <v>0</v>
      </c>
      <c r="B26" s="29" t="s">
        <v>62</v>
      </c>
      <c r="C26" s="30" t="s">
        <v>60</v>
      </c>
      <c r="D26" s="31">
        <v>44738</v>
      </c>
      <c r="E26" s="32">
        <v>0</v>
      </c>
      <c r="F26" s="33" t="str">
        <f t="shared" si="0"/>
        <v/>
      </c>
      <c r="G26" s="36"/>
      <c r="H26" s="36"/>
      <c r="I26" s="36"/>
      <c r="J26" s="37"/>
      <c r="K26" s="37"/>
    </row>
    <row r="27" spans="1:11" ht="24.75" customHeight="1">
      <c r="A27" s="28" t="b">
        <v>0</v>
      </c>
      <c r="B27" s="29" t="s">
        <v>63</v>
      </c>
      <c r="C27" s="30" t="s">
        <v>60</v>
      </c>
      <c r="D27" s="31">
        <v>44738</v>
      </c>
      <c r="E27" s="32">
        <v>0</v>
      </c>
      <c r="F27" s="33" t="str">
        <f t="shared" si="0"/>
        <v/>
      </c>
      <c r="G27" s="36"/>
      <c r="H27" s="36"/>
      <c r="I27" s="36"/>
      <c r="J27" s="37"/>
      <c r="K27" s="37"/>
    </row>
    <row r="28" spans="1:11" ht="24.75" customHeight="1">
      <c r="A28" s="28" t="b">
        <v>0</v>
      </c>
      <c r="B28" s="29" t="s">
        <v>64</v>
      </c>
      <c r="C28" s="30" t="s">
        <v>60</v>
      </c>
      <c r="D28" s="31">
        <v>44738</v>
      </c>
      <c r="E28" s="32">
        <v>0</v>
      </c>
      <c r="F28" s="33" t="str">
        <f t="shared" si="0"/>
        <v/>
      </c>
      <c r="G28" s="36"/>
      <c r="H28" s="36"/>
      <c r="I28" s="36"/>
      <c r="J28" s="37"/>
      <c r="K28" s="37"/>
    </row>
    <row r="29" spans="1:11" ht="24.75" customHeight="1">
      <c r="A29" s="28" t="b">
        <v>0</v>
      </c>
      <c r="B29" s="29" t="s">
        <v>65</v>
      </c>
      <c r="C29" s="30" t="s">
        <v>60</v>
      </c>
      <c r="D29" s="31">
        <v>44738</v>
      </c>
      <c r="E29" s="32">
        <v>0</v>
      </c>
      <c r="F29" s="33" t="str">
        <f t="shared" si="0"/>
        <v/>
      </c>
      <c r="G29" s="36"/>
      <c r="H29" s="36"/>
      <c r="I29" s="36"/>
      <c r="J29" s="37"/>
      <c r="K29" s="37"/>
    </row>
    <row r="30" spans="1:11" ht="24.75" customHeight="1">
      <c r="A30" s="28" t="b">
        <v>0</v>
      </c>
      <c r="B30" s="29" t="s">
        <v>66</v>
      </c>
      <c r="C30" s="30" t="s">
        <v>60</v>
      </c>
      <c r="D30" s="31">
        <v>44738</v>
      </c>
      <c r="E30" s="32">
        <v>0</v>
      </c>
      <c r="F30" s="33" t="str">
        <f t="shared" si="0"/>
        <v/>
      </c>
      <c r="G30" s="36"/>
      <c r="H30" s="36"/>
      <c r="I30" s="36"/>
      <c r="J30" s="37"/>
      <c r="K30" s="37"/>
    </row>
    <row r="31" spans="1:11" ht="24.75" customHeight="1">
      <c r="A31" s="28" t="b">
        <v>0</v>
      </c>
      <c r="B31" s="29" t="s">
        <v>67</v>
      </c>
      <c r="C31" s="30" t="s">
        <v>60</v>
      </c>
      <c r="D31" s="31">
        <v>44738</v>
      </c>
      <c r="E31" s="32">
        <v>0</v>
      </c>
      <c r="F31" s="33" t="str">
        <f t="shared" si="0"/>
        <v/>
      </c>
      <c r="G31" s="36"/>
      <c r="H31" s="36"/>
      <c r="I31" s="36"/>
      <c r="J31" s="37"/>
      <c r="K31" s="37"/>
    </row>
  </sheetData>
  <mergeCells count="2">
    <mergeCell ref="E1:G1"/>
    <mergeCell ref="E3:F3"/>
  </mergeCells>
  <conditionalFormatting sqref="B4:I31">
    <cfRule type="expression" dxfId="71" priority="1">
      <formula>($A4=TRUE)</formula>
    </cfRule>
  </conditionalFormatting>
  <conditionalFormatting sqref="C4:C31">
    <cfRule type="containsText" dxfId="70" priority="2" operator="containsText" text="LOW">
      <formula>NOT(ISERROR(SEARCH(("LOW"),(C4))))</formula>
    </cfRule>
  </conditionalFormatting>
  <conditionalFormatting sqref="C4:C31">
    <cfRule type="containsText" dxfId="69" priority="3" operator="containsText" text="MEDIUM">
      <formula>NOT(ISERROR(SEARCH(("MEDIUM"),(C4))))</formula>
    </cfRule>
  </conditionalFormatting>
  <conditionalFormatting sqref="C4:C31">
    <cfRule type="containsText" dxfId="68" priority="4" operator="containsText" text="HIGH">
      <formula>NOT(ISERROR(SEARCH(("HIGH"),(C4))))</formula>
    </cfRule>
  </conditionalFormatting>
  <conditionalFormatting sqref="E3:F3">
    <cfRule type="containsText" dxfId="67" priority="5" operator="containsText" text="Vertex42">
      <formula>NOT(ISERROR(SEARCH(("Vertex42"),(E3))))</formula>
    </cfRule>
  </conditionalFormatting>
  <conditionalFormatting sqref="D4:D31">
    <cfRule type="expression" dxfId="66" priority="6">
      <formula>AND(ISNUMBER(D4),TRUNC(D4)&lt;TODAY())</formula>
    </cfRule>
  </conditionalFormatting>
  <conditionalFormatting sqref="B4:B31">
    <cfRule type="expression" dxfId="65" priority="7">
      <formula>AND( ISDATE( $D4),  $D4 &lt;TODAY(), E4 &lt; 100%)</formula>
    </cfRule>
  </conditionalFormatting>
  <conditionalFormatting sqref="G4:G31">
    <cfRule type="expression" dxfId="64" priority="8">
      <formula>AND( ISDATE( $D4),  $D4 &lt;TODAY(), E4 &lt; 100%,ISBLANK(G4) )</formula>
    </cfRule>
  </conditionalFormatting>
  <conditionalFormatting sqref="J4">
    <cfRule type="notContainsBlanks" dxfId="63" priority="9">
      <formula>LEN(TRIM(J4))&gt;0</formula>
    </cfRule>
  </conditionalFormatting>
  <dataValidations count="1">
    <dataValidation type="list" allowBlank="1" sqref="C4:C31">
      <formula1>"HIGH,MEDIUM,LOW"</formula1>
    </dataValidation>
  </dataValidations>
  <printOptions horizontalCentered="1"/>
  <pageMargins left="0.35" right="0.35" top="0.35" bottom="0.6" header="0" footer="0"/>
  <pageSetup fitToHeight="0" pageOrder="overThenDown" orientation="portrait"/>
  <headerFooter>
    <oddFooter>&amp;Lhttps://www.vertex42.com/ExcelTemplates/task-list-template.html&amp;R© 2017 Vertex42 LLC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K31"/>
  <sheetViews>
    <sheetView showGridLines="0" workbookViewId="0">
      <pane ySplit="3" topLeftCell="A4" activePane="bottomLeft" state="frozen"/>
      <selection pane="bottomLeft" activeCell="B5" sqref="B5"/>
    </sheetView>
  </sheetViews>
  <sheetFormatPr defaultColWidth="15.125" defaultRowHeight="15" customHeight="1"/>
  <cols>
    <col min="1" max="1" width="5.5" customWidth="1"/>
    <col min="2" max="2" width="41.5" customWidth="1"/>
    <col min="3" max="3" width="10.875" customWidth="1"/>
    <col min="4" max="4" width="11.125" customWidth="1"/>
    <col min="5" max="5" width="6.125" customWidth="1"/>
    <col min="6" max="6" width="17.25" customWidth="1"/>
    <col min="7" max="7" width="22.125" customWidth="1"/>
    <col min="8" max="8" width="33.875" customWidth="1"/>
    <col min="9" max="9" width="53.125" customWidth="1"/>
    <col min="10" max="10" width="12.625" customWidth="1"/>
    <col min="11" max="11" width="37.625" customWidth="1"/>
  </cols>
  <sheetData>
    <row r="1" spans="1:11" ht="26.25" customHeight="1">
      <c r="A1" s="12" t="s">
        <v>26</v>
      </c>
      <c r="B1" s="12"/>
      <c r="C1" s="13" t="s">
        <v>27</v>
      </c>
      <c r="D1" s="14">
        <f ca="1">COUNTIFS(D4:D31,"&lt;"&amp;TODAY(), E4:E31,"&lt;100%")</f>
        <v>0</v>
      </c>
      <c r="E1" s="51" t="s">
        <v>28</v>
      </c>
      <c r="F1" s="52"/>
      <c r="G1" s="53"/>
      <c r="H1" s="15"/>
      <c r="I1" s="15"/>
      <c r="K1" s="16"/>
    </row>
    <row r="2" spans="1:11" ht="19.5" customHeight="1">
      <c r="B2" s="17"/>
      <c r="C2" s="18"/>
      <c r="D2" s="17"/>
      <c r="E2" s="19" t="s">
        <v>29</v>
      </c>
      <c r="F2" s="20"/>
      <c r="K2" s="21"/>
    </row>
    <row r="3" spans="1:11" ht="28.5" customHeight="1">
      <c r="A3" s="22" t="s">
        <v>30</v>
      </c>
      <c r="B3" s="23" t="s">
        <v>31</v>
      </c>
      <c r="C3" s="24" t="s">
        <v>32</v>
      </c>
      <c r="D3" s="24" t="s">
        <v>33</v>
      </c>
      <c r="E3" s="54" t="s">
        <v>34</v>
      </c>
      <c r="F3" s="55"/>
      <c r="G3" s="25" t="s">
        <v>35</v>
      </c>
      <c r="H3" s="25" t="s">
        <v>36</v>
      </c>
      <c r="I3" s="26" t="s">
        <v>37</v>
      </c>
      <c r="K3" s="27"/>
    </row>
    <row r="4" spans="1:11" ht="24.75" customHeight="1">
      <c r="A4" s="28" t="b">
        <v>0</v>
      </c>
      <c r="B4" s="29" t="s">
        <v>38</v>
      </c>
      <c r="C4" s="30" t="s">
        <v>39</v>
      </c>
      <c r="D4" s="31">
        <v>44727</v>
      </c>
      <c r="E4" s="32">
        <v>0</v>
      </c>
      <c r="F4" s="33" t="str">
        <f t="shared" ref="F4:F31" si="0">REPT("█",ROUND(E4*10,0))</f>
        <v/>
      </c>
      <c r="G4" s="34"/>
      <c r="H4" s="35"/>
      <c r="I4" s="36"/>
      <c r="J4" s="37"/>
    </row>
    <row r="5" spans="1:11" ht="24.75" customHeight="1">
      <c r="A5" s="28" t="b">
        <v>0</v>
      </c>
      <c r="B5" s="29" t="s">
        <v>40</v>
      </c>
      <c r="C5" s="30" t="s">
        <v>39</v>
      </c>
      <c r="D5" s="31">
        <v>44728</v>
      </c>
      <c r="E5" s="32">
        <v>0</v>
      </c>
      <c r="F5" s="33" t="str">
        <f t="shared" si="0"/>
        <v/>
      </c>
      <c r="G5" s="36"/>
      <c r="H5" s="38"/>
      <c r="I5" s="36"/>
      <c r="J5" s="37"/>
      <c r="K5" s="39"/>
    </row>
    <row r="6" spans="1:11" ht="24.75" customHeight="1">
      <c r="A6" s="28" t="b">
        <v>0</v>
      </c>
      <c r="B6" s="29" t="s">
        <v>41</v>
      </c>
      <c r="C6" s="30" t="s">
        <v>39</v>
      </c>
      <c r="D6" s="31">
        <v>44728</v>
      </c>
      <c r="E6" s="32">
        <v>0</v>
      </c>
      <c r="F6" s="33" t="str">
        <f t="shared" si="0"/>
        <v/>
      </c>
      <c r="G6" s="36"/>
      <c r="H6" s="38"/>
      <c r="I6" s="36"/>
      <c r="J6" s="37"/>
      <c r="K6" s="40"/>
    </row>
    <row r="7" spans="1:11" ht="24.75" customHeight="1">
      <c r="A7" s="28" t="b">
        <v>0</v>
      </c>
      <c r="B7" s="29" t="s">
        <v>42</v>
      </c>
      <c r="C7" s="30" t="s">
        <v>39</v>
      </c>
      <c r="D7" s="31">
        <v>44728</v>
      </c>
      <c r="E7" s="32">
        <v>0</v>
      </c>
      <c r="F7" s="33" t="str">
        <f t="shared" si="0"/>
        <v/>
      </c>
      <c r="G7" s="34"/>
      <c r="H7" s="38"/>
      <c r="I7" s="36"/>
      <c r="J7" s="37"/>
      <c r="K7" s="40"/>
    </row>
    <row r="8" spans="1:11" ht="24.75" customHeight="1">
      <c r="A8" s="28" t="b">
        <v>0</v>
      </c>
      <c r="B8" s="29" t="s">
        <v>43</v>
      </c>
      <c r="C8" s="30" t="s">
        <v>39</v>
      </c>
      <c r="D8" s="31">
        <v>44728</v>
      </c>
      <c r="E8" s="32">
        <v>0</v>
      </c>
      <c r="F8" s="33" t="str">
        <f t="shared" si="0"/>
        <v/>
      </c>
      <c r="G8" s="36"/>
      <c r="H8" s="38"/>
      <c r="I8" s="36"/>
      <c r="J8" s="37"/>
      <c r="K8" s="40"/>
    </row>
    <row r="9" spans="1:11" ht="24.75" customHeight="1">
      <c r="A9" s="28" t="b">
        <v>0</v>
      </c>
      <c r="B9" s="29" t="s">
        <v>44</v>
      </c>
      <c r="C9" s="30" t="s">
        <v>39</v>
      </c>
      <c r="D9" s="31">
        <v>44729</v>
      </c>
      <c r="E9" s="32">
        <v>0</v>
      </c>
      <c r="F9" s="33" t="str">
        <f t="shared" si="0"/>
        <v/>
      </c>
      <c r="G9" s="36"/>
      <c r="H9" s="38"/>
      <c r="I9" s="36"/>
      <c r="J9" s="37"/>
    </row>
    <row r="10" spans="1:11" ht="24.75" customHeight="1">
      <c r="A10" s="28" t="b">
        <v>0</v>
      </c>
      <c r="B10" s="29" t="s">
        <v>45</v>
      </c>
      <c r="C10" s="30" t="s">
        <v>39</v>
      </c>
      <c r="D10" s="31">
        <v>44729</v>
      </c>
      <c r="E10" s="32">
        <v>0</v>
      </c>
      <c r="F10" s="33" t="str">
        <f t="shared" si="0"/>
        <v/>
      </c>
      <c r="G10" s="36"/>
      <c r="H10" s="38"/>
      <c r="I10" s="36"/>
      <c r="J10" s="37"/>
      <c r="K10" s="41"/>
    </row>
    <row r="11" spans="1:11" ht="24.75" customHeight="1">
      <c r="A11" s="28" t="b">
        <v>0</v>
      </c>
      <c r="B11" s="29" t="s">
        <v>46</v>
      </c>
      <c r="C11" s="30" t="s">
        <v>39</v>
      </c>
      <c r="D11" s="31">
        <v>44729</v>
      </c>
      <c r="E11" s="32">
        <v>0</v>
      </c>
      <c r="F11" s="33" t="str">
        <f t="shared" si="0"/>
        <v/>
      </c>
      <c r="G11" s="36"/>
      <c r="H11" s="38"/>
      <c r="I11" s="36"/>
      <c r="J11" s="37"/>
      <c r="K11" s="37"/>
    </row>
    <row r="12" spans="1:11" ht="24.75" customHeight="1">
      <c r="A12" s="28" t="b">
        <v>0</v>
      </c>
      <c r="B12" s="29" t="s">
        <v>47</v>
      </c>
      <c r="C12" s="30" t="s">
        <v>39</v>
      </c>
      <c r="D12" s="31">
        <v>44730</v>
      </c>
      <c r="E12" s="32">
        <v>0</v>
      </c>
      <c r="F12" s="33" t="str">
        <f t="shared" si="0"/>
        <v/>
      </c>
      <c r="G12" s="36"/>
      <c r="H12" s="38"/>
      <c r="I12" s="36"/>
      <c r="J12" s="37"/>
      <c r="K12" s="37"/>
    </row>
    <row r="13" spans="1:11" ht="24.75" customHeight="1">
      <c r="A13" s="28" t="b">
        <v>0</v>
      </c>
      <c r="B13" s="29" t="s">
        <v>48</v>
      </c>
      <c r="C13" s="30" t="s">
        <v>39</v>
      </c>
      <c r="D13" s="31">
        <v>44730</v>
      </c>
      <c r="E13" s="32">
        <v>0</v>
      </c>
      <c r="F13" s="33" t="str">
        <f t="shared" si="0"/>
        <v/>
      </c>
      <c r="G13" s="36"/>
      <c r="H13" s="38"/>
      <c r="I13" s="36"/>
      <c r="J13" s="37"/>
      <c r="K13" s="37"/>
    </row>
    <row r="14" spans="1:11" ht="24.75" customHeight="1">
      <c r="A14" s="28" t="b">
        <v>0</v>
      </c>
      <c r="B14" s="29" t="s">
        <v>49</v>
      </c>
      <c r="C14" s="30" t="s">
        <v>39</v>
      </c>
      <c r="D14" s="31">
        <v>44730</v>
      </c>
      <c r="E14" s="32">
        <v>0</v>
      </c>
      <c r="F14" s="33" t="str">
        <f t="shared" si="0"/>
        <v/>
      </c>
      <c r="G14" s="36"/>
      <c r="H14" s="38"/>
      <c r="I14" s="36"/>
      <c r="J14" s="37"/>
      <c r="K14" s="37"/>
    </row>
    <row r="15" spans="1:11" ht="24.75" customHeight="1">
      <c r="A15" s="28" t="b">
        <v>0</v>
      </c>
      <c r="B15" s="29" t="s">
        <v>50</v>
      </c>
      <c r="C15" s="30" t="s">
        <v>39</v>
      </c>
      <c r="D15" s="31">
        <v>44731</v>
      </c>
      <c r="E15" s="32">
        <v>0</v>
      </c>
      <c r="F15" s="33" t="str">
        <f t="shared" si="0"/>
        <v/>
      </c>
      <c r="G15" s="36"/>
      <c r="H15" s="38"/>
      <c r="I15" s="36"/>
      <c r="J15" s="37"/>
      <c r="K15" s="37"/>
    </row>
    <row r="16" spans="1:11" ht="24.75" customHeight="1">
      <c r="A16" s="28" t="b">
        <v>0</v>
      </c>
      <c r="B16" s="29" t="s">
        <v>51</v>
      </c>
      <c r="C16" s="30" t="s">
        <v>39</v>
      </c>
      <c r="D16" s="31">
        <v>44731</v>
      </c>
      <c r="E16" s="32">
        <v>0</v>
      </c>
      <c r="F16" s="33" t="str">
        <f t="shared" si="0"/>
        <v/>
      </c>
      <c r="G16" s="36"/>
      <c r="H16" s="38"/>
      <c r="I16" s="36"/>
      <c r="J16" s="37"/>
      <c r="K16" s="37"/>
    </row>
    <row r="17" spans="1:11" ht="24.75" customHeight="1">
      <c r="A17" s="28" t="b">
        <v>0</v>
      </c>
      <c r="B17" s="29" t="s">
        <v>52</v>
      </c>
      <c r="C17" s="30" t="s">
        <v>39</v>
      </c>
      <c r="D17" s="31">
        <v>44731</v>
      </c>
      <c r="E17" s="32">
        <v>0</v>
      </c>
      <c r="F17" s="33" t="str">
        <f t="shared" si="0"/>
        <v/>
      </c>
      <c r="G17" s="36"/>
      <c r="H17" s="38"/>
      <c r="I17" s="36"/>
      <c r="J17" s="37"/>
      <c r="K17" s="37"/>
    </row>
    <row r="18" spans="1:11" ht="24.75" customHeight="1">
      <c r="A18" s="28" t="b">
        <v>0</v>
      </c>
      <c r="B18" s="29" t="s">
        <v>53</v>
      </c>
      <c r="C18" s="30" t="s">
        <v>39</v>
      </c>
      <c r="D18" s="31">
        <v>44732</v>
      </c>
      <c r="E18" s="32">
        <v>0</v>
      </c>
      <c r="F18" s="33" t="str">
        <f t="shared" si="0"/>
        <v/>
      </c>
      <c r="G18" s="36"/>
      <c r="H18" s="38"/>
      <c r="I18" s="36"/>
      <c r="J18" s="37"/>
      <c r="K18" s="37"/>
    </row>
    <row r="19" spans="1:11" ht="24.75" customHeight="1">
      <c r="A19" s="28" t="b">
        <v>0</v>
      </c>
      <c r="B19" s="29" t="s">
        <v>54</v>
      </c>
      <c r="C19" s="30" t="s">
        <v>39</v>
      </c>
      <c r="D19" s="31">
        <v>44732</v>
      </c>
      <c r="E19" s="32">
        <v>0</v>
      </c>
      <c r="F19" s="33" t="str">
        <f t="shared" si="0"/>
        <v/>
      </c>
      <c r="G19" s="36"/>
      <c r="H19" s="38"/>
      <c r="I19" s="36"/>
      <c r="J19" s="37"/>
      <c r="K19" s="37"/>
    </row>
    <row r="20" spans="1:11" ht="24.75" customHeight="1">
      <c r="A20" s="28" t="b">
        <v>0</v>
      </c>
      <c r="B20" s="29" t="s">
        <v>55</v>
      </c>
      <c r="C20" s="30" t="s">
        <v>39</v>
      </c>
      <c r="D20" s="31">
        <v>44732</v>
      </c>
      <c r="E20" s="32">
        <v>0</v>
      </c>
      <c r="F20" s="33" t="str">
        <f t="shared" si="0"/>
        <v/>
      </c>
      <c r="G20" s="36"/>
      <c r="H20" s="36"/>
      <c r="I20" s="36"/>
      <c r="J20" s="37"/>
      <c r="K20" s="37"/>
    </row>
    <row r="21" spans="1:11" ht="24.75" customHeight="1">
      <c r="A21" s="28" t="b">
        <v>0</v>
      </c>
      <c r="B21" s="29" t="s">
        <v>56</v>
      </c>
      <c r="C21" s="30" t="s">
        <v>39</v>
      </c>
      <c r="D21" s="31">
        <v>44733</v>
      </c>
      <c r="E21" s="32">
        <v>0</v>
      </c>
      <c r="F21" s="33" t="str">
        <f t="shared" si="0"/>
        <v/>
      </c>
      <c r="G21" s="36"/>
      <c r="H21" s="36"/>
      <c r="I21" s="36"/>
      <c r="J21" s="37"/>
      <c r="K21" s="37"/>
    </row>
    <row r="22" spans="1:11" ht="24.75" customHeight="1">
      <c r="A22" s="28" t="b">
        <v>0</v>
      </c>
      <c r="B22" s="29" t="s">
        <v>57</v>
      </c>
      <c r="C22" s="30" t="s">
        <v>39</v>
      </c>
      <c r="D22" s="31">
        <v>44733</v>
      </c>
      <c r="E22" s="32">
        <v>0</v>
      </c>
      <c r="F22" s="33" t="str">
        <f t="shared" si="0"/>
        <v/>
      </c>
      <c r="G22" s="36"/>
      <c r="H22" s="36"/>
      <c r="I22" s="36"/>
      <c r="J22" s="37"/>
      <c r="K22" s="37"/>
    </row>
    <row r="23" spans="1:11" ht="24.75" customHeight="1">
      <c r="A23" s="28" t="b">
        <v>0</v>
      </c>
      <c r="B23" s="29" t="s">
        <v>58</v>
      </c>
      <c r="C23" s="30" t="s">
        <v>39</v>
      </c>
      <c r="D23" s="31">
        <v>44733</v>
      </c>
      <c r="E23" s="32">
        <v>0</v>
      </c>
      <c r="F23" s="33" t="str">
        <f t="shared" si="0"/>
        <v/>
      </c>
      <c r="G23" s="36"/>
      <c r="H23" s="36"/>
      <c r="I23" s="36"/>
      <c r="J23" s="37"/>
      <c r="K23" s="37"/>
    </row>
    <row r="24" spans="1:11" ht="24.75" customHeight="1">
      <c r="A24" s="28" t="b">
        <v>0</v>
      </c>
      <c r="B24" s="29" t="s">
        <v>59</v>
      </c>
      <c r="C24" s="30" t="s">
        <v>60</v>
      </c>
      <c r="D24" s="31">
        <v>44738</v>
      </c>
      <c r="E24" s="32">
        <v>0</v>
      </c>
      <c r="F24" s="33" t="str">
        <f t="shared" si="0"/>
        <v/>
      </c>
      <c r="G24" s="36"/>
      <c r="H24" s="36"/>
      <c r="I24" s="36"/>
      <c r="J24" s="37"/>
      <c r="K24" s="37"/>
    </row>
    <row r="25" spans="1:11" ht="24.75" customHeight="1">
      <c r="A25" s="28" t="b">
        <v>0</v>
      </c>
      <c r="B25" s="29" t="s">
        <v>61</v>
      </c>
      <c r="C25" s="30" t="s">
        <v>60</v>
      </c>
      <c r="D25" s="31">
        <v>44738</v>
      </c>
      <c r="E25" s="32">
        <v>0</v>
      </c>
      <c r="F25" s="33" t="str">
        <f t="shared" si="0"/>
        <v/>
      </c>
      <c r="G25" s="36"/>
      <c r="H25" s="36"/>
      <c r="I25" s="36"/>
      <c r="J25" s="37"/>
      <c r="K25" s="37"/>
    </row>
    <row r="26" spans="1:11" ht="24.75" customHeight="1">
      <c r="A26" s="28" t="b">
        <v>0</v>
      </c>
      <c r="B26" s="29" t="s">
        <v>62</v>
      </c>
      <c r="C26" s="30" t="s">
        <v>60</v>
      </c>
      <c r="D26" s="31">
        <v>44738</v>
      </c>
      <c r="E26" s="32">
        <v>0</v>
      </c>
      <c r="F26" s="33" t="str">
        <f t="shared" si="0"/>
        <v/>
      </c>
      <c r="G26" s="36"/>
      <c r="H26" s="36"/>
      <c r="I26" s="36"/>
      <c r="J26" s="37"/>
      <c r="K26" s="37"/>
    </row>
    <row r="27" spans="1:11" ht="24.75" customHeight="1">
      <c r="A27" s="28" t="b">
        <v>0</v>
      </c>
      <c r="B27" s="29" t="s">
        <v>63</v>
      </c>
      <c r="C27" s="30" t="s">
        <v>60</v>
      </c>
      <c r="D27" s="31">
        <v>44738</v>
      </c>
      <c r="E27" s="32">
        <v>0</v>
      </c>
      <c r="F27" s="33" t="str">
        <f t="shared" si="0"/>
        <v/>
      </c>
      <c r="G27" s="36"/>
      <c r="H27" s="36"/>
      <c r="I27" s="36"/>
      <c r="J27" s="37"/>
      <c r="K27" s="37"/>
    </row>
    <row r="28" spans="1:11" ht="24.75" customHeight="1">
      <c r="A28" s="28" t="b">
        <v>0</v>
      </c>
      <c r="B28" s="29" t="s">
        <v>64</v>
      </c>
      <c r="C28" s="30" t="s">
        <v>60</v>
      </c>
      <c r="D28" s="31">
        <v>44738</v>
      </c>
      <c r="E28" s="32">
        <v>0</v>
      </c>
      <c r="F28" s="33" t="str">
        <f t="shared" si="0"/>
        <v/>
      </c>
      <c r="G28" s="36"/>
      <c r="H28" s="36"/>
      <c r="I28" s="36"/>
      <c r="J28" s="37"/>
      <c r="K28" s="37"/>
    </row>
    <row r="29" spans="1:11" ht="24.75" customHeight="1">
      <c r="A29" s="28" t="b">
        <v>0</v>
      </c>
      <c r="B29" s="29" t="s">
        <v>65</v>
      </c>
      <c r="C29" s="30" t="s">
        <v>60</v>
      </c>
      <c r="D29" s="31">
        <v>44738</v>
      </c>
      <c r="E29" s="32">
        <v>0</v>
      </c>
      <c r="F29" s="33" t="str">
        <f t="shared" si="0"/>
        <v/>
      </c>
      <c r="G29" s="36"/>
      <c r="H29" s="36"/>
      <c r="I29" s="36"/>
      <c r="J29" s="37"/>
      <c r="K29" s="37"/>
    </row>
    <row r="30" spans="1:11" ht="24.75" customHeight="1">
      <c r="A30" s="28" t="b">
        <v>0</v>
      </c>
      <c r="B30" s="29" t="s">
        <v>66</v>
      </c>
      <c r="C30" s="30" t="s">
        <v>60</v>
      </c>
      <c r="D30" s="31">
        <v>44738</v>
      </c>
      <c r="E30" s="32">
        <v>0</v>
      </c>
      <c r="F30" s="33" t="str">
        <f t="shared" si="0"/>
        <v/>
      </c>
      <c r="G30" s="36"/>
      <c r="H30" s="36"/>
      <c r="I30" s="36"/>
      <c r="J30" s="37"/>
      <c r="K30" s="37"/>
    </row>
    <row r="31" spans="1:11" ht="24.75" customHeight="1">
      <c r="A31" s="28" t="b">
        <v>0</v>
      </c>
      <c r="B31" s="29" t="s">
        <v>67</v>
      </c>
      <c r="C31" s="30" t="s">
        <v>60</v>
      </c>
      <c r="D31" s="31">
        <v>44738</v>
      </c>
      <c r="E31" s="32">
        <v>0</v>
      </c>
      <c r="F31" s="33" t="str">
        <f t="shared" si="0"/>
        <v/>
      </c>
      <c r="G31" s="36"/>
      <c r="H31" s="36"/>
      <c r="I31" s="36"/>
      <c r="J31" s="37"/>
      <c r="K31" s="37"/>
    </row>
  </sheetData>
  <mergeCells count="2">
    <mergeCell ref="E1:G1"/>
    <mergeCell ref="E3:F3"/>
  </mergeCells>
  <conditionalFormatting sqref="B4:I31">
    <cfRule type="expression" dxfId="62" priority="1">
      <formula>($A4=TRUE)</formula>
    </cfRule>
  </conditionalFormatting>
  <conditionalFormatting sqref="C4:C31">
    <cfRule type="containsText" dxfId="61" priority="2" operator="containsText" text="LOW">
      <formula>NOT(ISERROR(SEARCH(("LOW"),(C4))))</formula>
    </cfRule>
  </conditionalFormatting>
  <conditionalFormatting sqref="C4:C31">
    <cfRule type="containsText" dxfId="60" priority="3" operator="containsText" text="MEDIUM">
      <formula>NOT(ISERROR(SEARCH(("MEDIUM"),(C4))))</formula>
    </cfRule>
  </conditionalFormatting>
  <conditionalFormatting sqref="C4:C31">
    <cfRule type="containsText" dxfId="59" priority="4" operator="containsText" text="HIGH">
      <formula>NOT(ISERROR(SEARCH(("HIGH"),(C4))))</formula>
    </cfRule>
  </conditionalFormatting>
  <conditionalFormatting sqref="E3:F3">
    <cfRule type="containsText" dxfId="58" priority="5" operator="containsText" text="Vertex42">
      <formula>NOT(ISERROR(SEARCH(("Vertex42"),(E3))))</formula>
    </cfRule>
  </conditionalFormatting>
  <conditionalFormatting sqref="D4:D31">
    <cfRule type="expression" dxfId="57" priority="6">
      <formula>AND(ISNUMBER(D4),TRUNC(D4)&lt;TODAY())</formula>
    </cfRule>
  </conditionalFormatting>
  <conditionalFormatting sqref="B4:B31">
    <cfRule type="expression" dxfId="56" priority="7">
      <formula>AND( ISDATE( $D4),  $D4 &lt;TODAY(), E4 &lt; 100%)</formula>
    </cfRule>
  </conditionalFormatting>
  <conditionalFormatting sqref="G4:G31">
    <cfRule type="expression" dxfId="55" priority="8">
      <formula>AND( ISDATE( $D4),  $D4 &lt;TODAY(), E4 &lt; 100%,ISBLANK(G4) )</formula>
    </cfRule>
  </conditionalFormatting>
  <conditionalFormatting sqref="J4">
    <cfRule type="notContainsBlanks" dxfId="54" priority="9">
      <formula>LEN(TRIM(J4))&gt;0</formula>
    </cfRule>
  </conditionalFormatting>
  <dataValidations count="1">
    <dataValidation type="list" allowBlank="1" sqref="C4:C31">
      <formula1>"HIGH,MEDIUM,LOW"</formula1>
    </dataValidation>
  </dataValidations>
  <printOptions horizontalCentered="1"/>
  <pageMargins left="0.35" right="0.35" top="0.35" bottom="0.6" header="0" footer="0"/>
  <pageSetup fitToHeight="0" pageOrder="overThenDown" orientation="portrait"/>
  <headerFooter>
    <oddFooter>&amp;Lhttps://www.vertex42.com/ExcelTemplates/task-list-template.html&amp;R© 2017 Vertex42 LLC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K31"/>
  <sheetViews>
    <sheetView showGridLines="0" workbookViewId="0">
      <pane ySplit="3" topLeftCell="A4" activePane="bottomLeft" state="frozen"/>
      <selection pane="bottomLeft" activeCell="B5" sqref="B5"/>
    </sheetView>
  </sheetViews>
  <sheetFormatPr defaultColWidth="15.125" defaultRowHeight="15" customHeight="1"/>
  <cols>
    <col min="1" max="1" width="5.5" customWidth="1"/>
    <col min="2" max="2" width="41.5" customWidth="1"/>
    <col min="3" max="3" width="10.875" customWidth="1"/>
    <col min="4" max="4" width="11.125" customWidth="1"/>
    <col min="5" max="5" width="6.125" customWidth="1"/>
    <col min="6" max="6" width="17.25" customWidth="1"/>
    <col min="7" max="7" width="22.125" customWidth="1"/>
    <col min="8" max="8" width="33.875" customWidth="1"/>
    <col min="9" max="9" width="53.125" customWidth="1"/>
    <col min="10" max="10" width="12.625" customWidth="1"/>
    <col min="11" max="11" width="37.625" customWidth="1"/>
  </cols>
  <sheetData>
    <row r="1" spans="1:11" ht="26.25" customHeight="1">
      <c r="A1" s="12" t="s">
        <v>26</v>
      </c>
      <c r="B1" s="12"/>
      <c r="C1" s="13" t="s">
        <v>27</v>
      </c>
      <c r="D1" s="14">
        <f ca="1">COUNTIFS(D4:D31,"&lt;"&amp;TODAY(), E4:E31,"&lt;100%")</f>
        <v>0</v>
      </c>
      <c r="E1" s="51" t="s">
        <v>28</v>
      </c>
      <c r="F1" s="52"/>
      <c r="G1" s="53"/>
      <c r="H1" s="15"/>
      <c r="I1" s="15"/>
      <c r="K1" s="16"/>
    </row>
    <row r="2" spans="1:11" ht="19.5" customHeight="1">
      <c r="B2" s="17"/>
      <c r="C2" s="18"/>
      <c r="D2" s="17"/>
      <c r="E2" s="19" t="s">
        <v>29</v>
      </c>
      <c r="F2" s="20"/>
      <c r="K2" s="21"/>
    </row>
    <row r="3" spans="1:11" ht="28.5" customHeight="1">
      <c r="A3" s="22" t="s">
        <v>30</v>
      </c>
      <c r="B3" s="23" t="s">
        <v>31</v>
      </c>
      <c r="C3" s="24" t="s">
        <v>32</v>
      </c>
      <c r="D3" s="24" t="s">
        <v>33</v>
      </c>
      <c r="E3" s="54" t="s">
        <v>34</v>
      </c>
      <c r="F3" s="55"/>
      <c r="G3" s="25" t="s">
        <v>35</v>
      </c>
      <c r="H3" s="25" t="s">
        <v>36</v>
      </c>
      <c r="I3" s="26" t="s">
        <v>37</v>
      </c>
      <c r="K3" s="27"/>
    </row>
    <row r="4" spans="1:11" ht="24.75" customHeight="1">
      <c r="A4" s="28" t="b">
        <v>0</v>
      </c>
      <c r="B4" s="29" t="s">
        <v>38</v>
      </c>
      <c r="C4" s="30" t="s">
        <v>39</v>
      </c>
      <c r="D4" s="31">
        <v>44727</v>
      </c>
      <c r="E4" s="32">
        <v>0</v>
      </c>
      <c r="F4" s="33" t="str">
        <f t="shared" ref="F4:F31" si="0">REPT("█",ROUND(E4*10,0))</f>
        <v/>
      </c>
      <c r="G4" s="34"/>
      <c r="H4" s="35"/>
      <c r="I4" s="36"/>
      <c r="J4" s="37"/>
    </row>
    <row r="5" spans="1:11" ht="24.75" customHeight="1">
      <c r="A5" s="28" t="b">
        <v>0</v>
      </c>
      <c r="B5" s="29" t="s">
        <v>40</v>
      </c>
      <c r="C5" s="30" t="s">
        <v>39</v>
      </c>
      <c r="D5" s="31">
        <v>44728</v>
      </c>
      <c r="E5" s="32">
        <v>0</v>
      </c>
      <c r="F5" s="33" t="str">
        <f t="shared" si="0"/>
        <v/>
      </c>
      <c r="G5" s="36"/>
      <c r="H5" s="38"/>
      <c r="I5" s="36"/>
      <c r="J5" s="37"/>
      <c r="K5" s="39"/>
    </row>
    <row r="6" spans="1:11" ht="24.75" customHeight="1">
      <c r="A6" s="28" t="b">
        <v>0</v>
      </c>
      <c r="B6" s="29" t="s">
        <v>41</v>
      </c>
      <c r="C6" s="30" t="s">
        <v>39</v>
      </c>
      <c r="D6" s="31">
        <v>44728</v>
      </c>
      <c r="E6" s="32">
        <v>0</v>
      </c>
      <c r="F6" s="33" t="str">
        <f t="shared" si="0"/>
        <v/>
      </c>
      <c r="G6" s="36"/>
      <c r="H6" s="38"/>
      <c r="I6" s="36"/>
      <c r="J6" s="37"/>
      <c r="K6" s="40"/>
    </row>
    <row r="7" spans="1:11" ht="24.75" customHeight="1">
      <c r="A7" s="28" t="b">
        <v>0</v>
      </c>
      <c r="B7" s="29" t="s">
        <v>42</v>
      </c>
      <c r="C7" s="30" t="s">
        <v>39</v>
      </c>
      <c r="D7" s="31">
        <v>44728</v>
      </c>
      <c r="E7" s="32">
        <v>0</v>
      </c>
      <c r="F7" s="33" t="str">
        <f t="shared" si="0"/>
        <v/>
      </c>
      <c r="G7" s="34"/>
      <c r="H7" s="38"/>
      <c r="I7" s="36"/>
      <c r="J7" s="37"/>
      <c r="K7" s="40"/>
    </row>
    <row r="8" spans="1:11" ht="24.75" customHeight="1">
      <c r="A8" s="28" t="b">
        <v>0</v>
      </c>
      <c r="B8" s="29" t="s">
        <v>43</v>
      </c>
      <c r="C8" s="30" t="s">
        <v>39</v>
      </c>
      <c r="D8" s="31">
        <v>44728</v>
      </c>
      <c r="E8" s="32">
        <v>0</v>
      </c>
      <c r="F8" s="33" t="str">
        <f t="shared" si="0"/>
        <v/>
      </c>
      <c r="G8" s="36"/>
      <c r="H8" s="38"/>
      <c r="I8" s="36"/>
      <c r="J8" s="37"/>
      <c r="K8" s="40"/>
    </row>
    <row r="9" spans="1:11" ht="24.75" customHeight="1">
      <c r="A9" s="28" t="b">
        <v>0</v>
      </c>
      <c r="B9" s="29" t="s">
        <v>44</v>
      </c>
      <c r="C9" s="30" t="s">
        <v>39</v>
      </c>
      <c r="D9" s="31">
        <v>44729</v>
      </c>
      <c r="E9" s="32">
        <v>0</v>
      </c>
      <c r="F9" s="33" t="str">
        <f t="shared" si="0"/>
        <v/>
      </c>
      <c r="G9" s="36"/>
      <c r="H9" s="38"/>
      <c r="I9" s="36"/>
      <c r="J9" s="37"/>
    </row>
    <row r="10" spans="1:11" ht="24.75" customHeight="1">
      <c r="A10" s="28" t="b">
        <v>0</v>
      </c>
      <c r="B10" s="29" t="s">
        <v>45</v>
      </c>
      <c r="C10" s="30" t="s">
        <v>39</v>
      </c>
      <c r="D10" s="31">
        <v>44729</v>
      </c>
      <c r="E10" s="32">
        <v>0</v>
      </c>
      <c r="F10" s="33" t="str">
        <f t="shared" si="0"/>
        <v/>
      </c>
      <c r="G10" s="36"/>
      <c r="H10" s="38"/>
      <c r="I10" s="36"/>
      <c r="J10" s="37"/>
      <c r="K10" s="41"/>
    </row>
    <row r="11" spans="1:11" ht="24.75" customHeight="1">
      <c r="A11" s="28" t="b">
        <v>0</v>
      </c>
      <c r="B11" s="29" t="s">
        <v>46</v>
      </c>
      <c r="C11" s="30" t="s">
        <v>39</v>
      </c>
      <c r="D11" s="31">
        <v>44729</v>
      </c>
      <c r="E11" s="32">
        <v>0</v>
      </c>
      <c r="F11" s="33" t="str">
        <f t="shared" si="0"/>
        <v/>
      </c>
      <c r="G11" s="36"/>
      <c r="H11" s="38"/>
      <c r="I11" s="36"/>
      <c r="J11" s="37"/>
      <c r="K11" s="37"/>
    </row>
    <row r="12" spans="1:11" ht="24.75" customHeight="1">
      <c r="A12" s="28" t="b">
        <v>0</v>
      </c>
      <c r="B12" s="29" t="s">
        <v>47</v>
      </c>
      <c r="C12" s="30" t="s">
        <v>39</v>
      </c>
      <c r="D12" s="31">
        <v>44730</v>
      </c>
      <c r="E12" s="32">
        <v>0</v>
      </c>
      <c r="F12" s="33" t="str">
        <f t="shared" si="0"/>
        <v/>
      </c>
      <c r="G12" s="36"/>
      <c r="H12" s="38"/>
      <c r="I12" s="36"/>
      <c r="J12" s="37"/>
      <c r="K12" s="37"/>
    </row>
    <row r="13" spans="1:11" ht="24.75" customHeight="1">
      <c r="A13" s="28" t="b">
        <v>0</v>
      </c>
      <c r="B13" s="29" t="s">
        <v>48</v>
      </c>
      <c r="C13" s="30" t="s">
        <v>39</v>
      </c>
      <c r="D13" s="31">
        <v>44730</v>
      </c>
      <c r="E13" s="32">
        <v>0</v>
      </c>
      <c r="F13" s="33" t="str">
        <f t="shared" si="0"/>
        <v/>
      </c>
      <c r="G13" s="36"/>
      <c r="H13" s="38"/>
      <c r="I13" s="36"/>
      <c r="J13" s="37"/>
      <c r="K13" s="37"/>
    </row>
    <row r="14" spans="1:11" ht="24.75" customHeight="1">
      <c r="A14" s="28" t="b">
        <v>0</v>
      </c>
      <c r="B14" s="29" t="s">
        <v>49</v>
      </c>
      <c r="C14" s="30" t="s">
        <v>39</v>
      </c>
      <c r="D14" s="31">
        <v>44730</v>
      </c>
      <c r="E14" s="32">
        <v>0</v>
      </c>
      <c r="F14" s="33" t="str">
        <f t="shared" si="0"/>
        <v/>
      </c>
      <c r="G14" s="36"/>
      <c r="H14" s="38"/>
      <c r="I14" s="36"/>
      <c r="J14" s="37"/>
      <c r="K14" s="37"/>
    </row>
    <row r="15" spans="1:11" ht="24.75" customHeight="1">
      <c r="A15" s="28" t="b">
        <v>0</v>
      </c>
      <c r="B15" s="29" t="s">
        <v>50</v>
      </c>
      <c r="C15" s="30" t="s">
        <v>39</v>
      </c>
      <c r="D15" s="31">
        <v>44731</v>
      </c>
      <c r="E15" s="32">
        <v>0</v>
      </c>
      <c r="F15" s="33" t="str">
        <f t="shared" si="0"/>
        <v/>
      </c>
      <c r="G15" s="36"/>
      <c r="H15" s="38"/>
      <c r="I15" s="36"/>
      <c r="J15" s="37"/>
      <c r="K15" s="37"/>
    </row>
    <row r="16" spans="1:11" ht="24.75" customHeight="1">
      <c r="A16" s="28" t="b">
        <v>0</v>
      </c>
      <c r="B16" s="29" t="s">
        <v>51</v>
      </c>
      <c r="C16" s="30" t="s">
        <v>39</v>
      </c>
      <c r="D16" s="31">
        <v>44731</v>
      </c>
      <c r="E16" s="32">
        <v>0</v>
      </c>
      <c r="F16" s="33" t="str">
        <f t="shared" si="0"/>
        <v/>
      </c>
      <c r="G16" s="36"/>
      <c r="H16" s="38"/>
      <c r="I16" s="36"/>
      <c r="J16" s="37"/>
      <c r="K16" s="37"/>
    </row>
    <row r="17" spans="1:11" ht="24.75" customHeight="1">
      <c r="A17" s="28" t="b">
        <v>0</v>
      </c>
      <c r="B17" s="29" t="s">
        <v>52</v>
      </c>
      <c r="C17" s="30" t="s">
        <v>39</v>
      </c>
      <c r="D17" s="31">
        <v>44731</v>
      </c>
      <c r="E17" s="32">
        <v>0</v>
      </c>
      <c r="F17" s="33" t="str">
        <f t="shared" si="0"/>
        <v/>
      </c>
      <c r="G17" s="36"/>
      <c r="H17" s="38"/>
      <c r="I17" s="36"/>
      <c r="J17" s="37"/>
      <c r="K17" s="37"/>
    </row>
    <row r="18" spans="1:11" ht="24.75" customHeight="1">
      <c r="A18" s="28" t="b">
        <v>0</v>
      </c>
      <c r="B18" s="29" t="s">
        <v>53</v>
      </c>
      <c r="C18" s="30" t="s">
        <v>39</v>
      </c>
      <c r="D18" s="31">
        <v>44732</v>
      </c>
      <c r="E18" s="32">
        <v>0</v>
      </c>
      <c r="F18" s="33" t="str">
        <f t="shared" si="0"/>
        <v/>
      </c>
      <c r="G18" s="36"/>
      <c r="H18" s="38"/>
      <c r="I18" s="36"/>
      <c r="J18" s="37"/>
      <c r="K18" s="37"/>
    </row>
    <row r="19" spans="1:11" ht="24.75" customHeight="1">
      <c r="A19" s="28" t="b">
        <v>0</v>
      </c>
      <c r="B19" s="29" t="s">
        <v>54</v>
      </c>
      <c r="C19" s="30" t="s">
        <v>39</v>
      </c>
      <c r="D19" s="31">
        <v>44732</v>
      </c>
      <c r="E19" s="32">
        <v>0</v>
      </c>
      <c r="F19" s="33" t="str">
        <f t="shared" si="0"/>
        <v/>
      </c>
      <c r="G19" s="36"/>
      <c r="H19" s="38"/>
      <c r="I19" s="36"/>
      <c r="J19" s="37"/>
      <c r="K19" s="37"/>
    </row>
    <row r="20" spans="1:11" ht="24.75" customHeight="1">
      <c r="A20" s="28" t="b">
        <v>0</v>
      </c>
      <c r="B20" s="29" t="s">
        <v>55</v>
      </c>
      <c r="C20" s="30" t="s">
        <v>39</v>
      </c>
      <c r="D20" s="31">
        <v>44732</v>
      </c>
      <c r="E20" s="32">
        <v>0</v>
      </c>
      <c r="F20" s="33" t="str">
        <f t="shared" si="0"/>
        <v/>
      </c>
      <c r="G20" s="36"/>
      <c r="H20" s="36"/>
      <c r="I20" s="36"/>
      <c r="J20" s="37"/>
      <c r="K20" s="37"/>
    </row>
    <row r="21" spans="1:11" ht="24.75" customHeight="1">
      <c r="A21" s="28" t="b">
        <v>0</v>
      </c>
      <c r="B21" s="29" t="s">
        <v>56</v>
      </c>
      <c r="C21" s="30" t="s">
        <v>39</v>
      </c>
      <c r="D21" s="31">
        <v>44733</v>
      </c>
      <c r="E21" s="32">
        <v>0</v>
      </c>
      <c r="F21" s="33" t="str">
        <f t="shared" si="0"/>
        <v/>
      </c>
      <c r="G21" s="36"/>
      <c r="H21" s="36"/>
      <c r="I21" s="36"/>
      <c r="J21" s="37"/>
      <c r="K21" s="37"/>
    </row>
    <row r="22" spans="1:11" ht="24.75" customHeight="1">
      <c r="A22" s="28" t="b">
        <v>0</v>
      </c>
      <c r="B22" s="29" t="s">
        <v>57</v>
      </c>
      <c r="C22" s="30" t="s">
        <v>39</v>
      </c>
      <c r="D22" s="31">
        <v>44733</v>
      </c>
      <c r="E22" s="32">
        <v>0</v>
      </c>
      <c r="F22" s="33" t="str">
        <f t="shared" si="0"/>
        <v/>
      </c>
      <c r="G22" s="36"/>
      <c r="H22" s="36"/>
      <c r="I22" s="36"/>
      <c r="J22" s="37"/>
      <c r="K22" s="37"/>
    </row>
    <row r="23" spans="1:11" ht="24.75" customHeight="1">
      <c r="A23" s="28" t="b">
        <v>0</v>
      </c>
      <c r="B23" s="29" t="s">
        <v>58</v>
      </c>
      <c r="C23" s="30" t="s">
        <v>39</v>
      </c>
      <c r="D23" s="31">
        <v>44733</v>
      </c>
      <c r="E23" s="32">
        <v>0</v>
      </c>
      <c r="F23" s="33" t="str">
        <f t="shared" si="0"/>
        <v/>
      </c>
      <c r="G23" s="36"/>
      <c r="H23" s="36"/>
      <c r="I23" s="36"/>
      <c r="J23" s="37"/>
      <c r="K23" s="37"/>
    </row>
    <row r="24" spans="1:11" ht="24.75" customHeight="1">
      <c r="A24" s="28" t="b">
        <v>0</v>
      </c>
      <c r="B24" s="29" t="s">
        <v>59</v>
      </c>
      <c r="C24" s="30" t="s">
        <v>60</v>
      </c>
      <c r="D24" s="31">
        <v>44738</v>
      </c>
      <c r="E24" s="32">
        <v>0</v>
      </c>
      <c r="F24" s="33" t="str">
        <f t="shared" si="0"/>
        <v/>
      </c>
      <c r="G24" s="36"/>
      <c r="H24" s="36"/>
      <c r="I24" s="36"/>
      <c r="J24" s="37"/>
      <c r="K24" s="37"/>
    </row>
    <row r="25" spans="1:11" ht="24.75" customHeight="1">
      <c r="A25" s="28" t="b">
        <v>0</v>
      </c>
      <c r="B25" s="29" t="s">
        <v>61</v>
      </c>
      <c r="C25" s="30" t="s">
        <v>60</v>
      </c>
      <c r="D25" s="31">
        <v>44738</v>
      </c>
      <c r="E25" s="32">
        <v>0</v>
      </c>
      <c r="F25" s="33" t="str">
        <f t="shared" si="0"/>
        <v/>
      </c>
      <c r="G25" s="36"/>
      <c r="H25" s="36"/>
      <c r="I25" s="36"/>
      <c r="J25" s="37"/>
      <c r="K25" s="37"/>
    </row>
    <row r="26" spans="1:11" ht="24.75" customHeight="1">
      <c r="A26" s="28" t="b">
        <v>0</v>
      </c>
      <c r="B26" s="29" t="s">
        <v>62</v>
      </c>
      <c r="C26" s="30" t="s">
        <v>60</v>
      </c>
      <c r="D26" s="31">
        <v>44738</v>
      </c>
      <c r="E26" s="32">
        <v>0</v>
      </c>
      <c r="F26" s="33" t="str">
        <f t="shared" si="0"/>
        <v/>
      </c>
      <c r="G26" s="36"/>
      <c r="H26" s="36"/>
      <c r="I26" s="36"/>
      <c r="J26" s="37"/>
      <c r="K26" s="37"/>
    </row>
    <row r="27" spans="1:11" ht="24.75" customHeight="1">
      <c r="A27" s="28" t="b">
        <v>0</v>
      </c>
      <c r="B27" s="29" t="s">
        <v>63</v>
      </c>
      <c r="C27" s="30" t="s">
        <v>60</v>
      </c>
      <c r="D27" s="31">
        <v>44738</v>
      </c>
      <c r="E27" s="32">
        <v>0</v>
      </c>
      <c r="F27" s="33" t="str">
        <f t="shared" si="0"/>
        <v/>
      </c>
      <c r="G27" s="36"/>
      <c r="H27" s="36"/>
      <c r="I27" s="36"/>
      <c r="J27" s="37"/>
      <c r="K27" s="37"/>
    </row>
    <row r="28" spans="1:11" ht="24.75" customHeight="1">
      <c r="A28" s="28" t="b">
        <v>0</v>
      </c>
      <c r="B28" s="29" t="s">
        <v>64</v>
      </c>
      <c r="C28" s="30" t="s">
        <v>60</v>
      </c>
      <c r="D28" s="31">
        <v>44738</v>
      </c>
      <c r="E28" s="32">
        <v>0</v>
      </c>
      <c r="F28" s="33" t="str">
        <f t="shared" si="0"/>
        <v/>
      </c>
      <c r="G28" s="36"/>
      <c r="H28" s="36"/>
      <c r="I28" s="36"/>
      <c r="J28" s="37"/>
      <c r="K28" s="37"/>
    </row>
    <row r="29" spans="1:11" ht="24.75" customHeight="1">
      <c r="A29" s="28" t="b">
        <v>0</v>
      </c>
      <c r="B29" s="29" t="s">
        <v>65</v>
      </c>
      <c r="C29" s="30" t="s">
        <v>60</v>
      </c>
      <c r="D29" s="31">
        <v>44738</v>
      </c>
      <c r="E29" s="32">
        <v>0</v>
      </c>
      <c r="F29" s="33" t="str">
        <f t="shared" si="0"/>
        <v/>
      </c>
      <c r="G29" s="36"/>
      <c r="H29" s="36"/>
      <c r="I29" s="36"/>
      <c r="J29" s="37"/>
      <c r="K29" s="37"/>
    </row>
    <row r="30" spans="1:11" ht="24.75" customHeight="1">
      <c r="A30" s="28" t="b">
        <v>0</v>
      </c>
      <c r="B30" s="29" t="s">
        <v>66</v>
      </c>
      <c r="C30" s="30" t="s">
        <v>60</v>
      </c>
      <c r="D30" s="31">
        <v>44738</v>
      </c>
      <c r="E30" s="32">
        <v>0</v>
      </c>
      <c r="F30" s="33" t="str">
        <f t="shared" si="0"/>
        <v/>
      </c>
      <c r="G30" s="36"/>
      <c r="H30" s="36"/>
      <c r="I30" s="36"/>
      <c r="J30" s="37"/>
      <c r="K30" s="37"/>
    </row>
    <row r="31" spans="1:11" ht="24.75" customHeight="1">
      <c r="A31" s="28" t="b">
        <v>0</v>
      </c>
      <c r="B31" s="29" t="s">
        <v>67</v>
      </c>
      <c r="C31" s="30" t="s">
        <v>60</v>
      </c>
      <c r="D31" s="31">
        <v>44738</v>
      </c>
      <c r="E31" s="32">
        <v>0</v>
      </c>
      <c r="F31" s="33" t="str">
        <f t="shared" si="0"/>
        <v/>
      </c>
      <c r="G31" s="36"/>
      <c r="H31" s="36"/>
      <c r="I31" s="36"/>
      <c r="J31" s="37"/>
      <c r="K31" s="37"/>
    </row>
  </sheetData>
  <mergeCells count="2">
    <mergeCell ref="E1:G1"/>
    <mergeCell ref="E3:F3"/>
  </mergeCells>
  <conditionalFormatting sqref="B4:I31">
    <cfRule type="expression" dxfId="53" priority="1">
      <formula>($A4=TRUE)</formula>
    </cfRule>
  </conditionalFormatting>
  <conditionalFormatting sqref="C4:C31">
    <cfRule type="containsText" dxfId="52" priority="2" operator="containsText" text="LOW">
      <formula>NOT(ISERROR(SEARCH(("LOW"),(C4))))</formula>
    </cfRule>
  </conditionalFormatting>
  <conditionalFormatting sqref="C4:C31">
    <cfRule type="containsText" dxfId="51" priority="3" operator="containsText" text="MEDIUM">
      <formula>NOT(ISERROR(SEARCH(("MEDIUM"),(C4))))</formula>
    </cfRule>
  </conditionalFormatting>
  <conditionalFormatting sqref="C4:C31">
    <cfRule type="containsText" dxfId="50" priority="4" operator="containsText" text="HIGH">
      <formula>NOT(ISERROR(SEARCH(("HIGH"),(C4))))</formula>
    </cfRule>
  </conditionalFormatting>
  <conditionalFormatting sqref="E3:F3">
    <cfRule type="containsText" dxfId="49" priority="5" operator="containsText" text="Vertex42">
      <formula>NOT(ISERROR(SEARCH(("Vertex42"),(E3))))</formula>
    </cfRule>
  </conditionalFormatting>
  <conditionalFormatting sqref="D4:D31">
    <cfRule type="expression" dxfId="48" priority="6">
      <formula>AND(ISNUMBER(D4),TRUNC(D4)&lt;TODAY())</formula>
    </cfRule>
  </conditionalFormatting>
  <conditionalFormatting sqref="B4:B31">
    <cfRule type="expression" dxfId="47" priority="7">
      <formula>AND( ISDATE( $D4),  $D4 &lt;TODAY(), E4 &lt; 100%)</formula>
    </cfRule>
  </conditionalFormatting>
  <conditionalFormatting sqref="G4:G31">
    <cfRule type="expression" dxfId="46" priority="8">
      <formula>AND( ISDATE( $D4),  $D4 &lt;TODAY(), E4 &lt; 100%,ISBLANK(G4) )</formula>
    </cfRule>
  </conditionalFormatting>
  <conditionalFormatting sqref="J4">
    <cfRule type="notContainsBlanks" dxfId="45" priority="9">
      <formula>LEN(TRIM(J4))&gt;0</formula>
    </cfRule>
  </conditionalFormatting>
  <dataValidations count="1">
    <dataValidation type="list" allowBlank="1" sqref="C4:C31">
      <formula1>"HIGH,MEDIUM,LOW"</formula1>
    </dataValidation>
  </dataValidations>
  <printOptions horizontalCentered="1"/>
  <pageMargins left="0.35" right="0.35" top="0.35" bottom="0.6" header="0" footer="0"/>
  <pageSetup fitToHeight="0" pageOrder="overThenDown" orientation="portrait"/>
  <headerFooter>
    <oddFooter>&amp;Lhttps://www.vertex42.com/ExcelTemplates/task-list-template.html&amp;R© 2017 Vertex42 LLC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K31"/>
  <sheetViews>
    <sheetView showGridLines="0" workbookViewId="0">
      <pane ySplit="3" topLeftCell="A4" activePane="bottomLeft" state="frozen"/>
      <selection pane="bottomLeft" activeCell="B5" sqref="B5"/>
    </sheetView>
  </sheetViews>
  <sheetFormatPr defaultColWidth="15.125" defaultRowHeight="15" customHeight="1"/>
  <cols>
    <col min="1" max="1" width="5.5" customWidth="1"/>
    <col min="2" max="2" width="41.5" customWidth="1"/>
    <col min="3" max="3" width="10.875" customWidth="1"/>
    <col min="4" max="4" width="11.125" customWidth="1"/>
    <col min="5" max="5" width="6.125" customWidth="1"/>
    <col min="6" max="6" width="17.25" customWidth="1"/>
    <col min="7" max="7" width="22.125" customWidth="1"/>
    <col min="8" max="8" width="33.875" customWidth="1"/>
    <col min="9" max="9" width="53.125" customWidth="1"/>
    <col min="10" max="10" width="12.625" customWidth="1"/>
    <col min="11" max="11" width="37.625" customWidth="1"/>
  </cols>
  <sheetData>
    <row r="1" spans="1:11" ht="26.25" customHeight="1">
      <c r="A1" s="12" t="s">
        <v>26</v>
      </c>
      <c r="B1" s="12"/>
      <c r="C1" s="13" t="s">
        <v>27</v>
      </c>
      <c r="D1" s="14">
        <f ca="1">COUNTIFS(D4:D31,"&lt;"&amp;TODAY(), E4:E31,"&lt;100%")</f>
        <v>0</v>
      </c>
      <c r="E1" s="51" t="s">
        <v>28</v>
      </c>
      <c r="F1" s="52"/>
      <c r="G1" s="53"/>
      <c r="H1" s="15"/>
      <c r="I1" s="15"/>
      <c r="K1" s="16"/>
    </row>
    <row r="2" spans="1:11" ht="19.5" customHeight="1">
      <c r="B2" s="17"/>
      <c r="C2" s="18"/>
      <c r="D2" s="17"/>
      <c r="E2" s="19" t="s">
        <v>29</v>
      </c>
      <c r="F2" s="20"/>
      <c r="K2" s="21"/>
    </row>
    <row r="3" spans="1:11" ht="28.5" customHeight="1">
      <c r="A3" s="22" t="s">
        <v>30</v>
      </c>
      <c r="B3" s="23" t="s">
        <v>31</v>
      </c>
      <c r="C3" s="24" t="s">
        <v>32</v>
      </c>
      <c r="D3" s="24" t="s">
        <v>33</v>
      </c>
      <c r="E3" s="54" t="s">
        <v>34</v>
      </c>
      <c r="F3" s="55"/>
      <c r="G3" s="25" t="s">
        <v>35</v>
      </c>
      <c r="H3" s="25" t="s">
        <v>36</v>
      </c>
      <c r="I3" s="26" t="s">
        <v>37</v>
      </c>
      <c r="K3" s="27"/>
    </row>
    <row r="4" spans="1:11" ht="24.75" customHeight="1">
      <c r="A4" s="28" t="b">
        <v>0</v>
      </c>
      <c r="B4" s="29" t="s">
        <v>38</v>
      </c>
      <c r="C4" s="30" t="s">
        <v>39</v>
      </c>
      <c r="D4" s="31">
        <v>44727</v>
      </c>
      <c r="E4" s="32">
        <v>0</v>
      </c>
      <c r="F4" s="33" t="str">
        <f t="shared" ref="F4:F31" si="0">REPT("█",ROUND(E4*10,0))</f>
        <v/>
      </c>
      <c r="G4" s="34"/>
      <c r="H4" s="35"/>
      <c r="I4" s="36"/>
      <c r="J4" s="37"/>
    </row>
    <row r="5" spans="1:11" ht="24.75" customHeight="1">
      <c r="A5" s="28" t="b">
        <v>0</v>
      </c>
      <c r="B5" s="29" t="s">
        <v>40</v>
      </c>
      <c r="C5" s="30" t="s">
        <v>39</v>
      </c>
      <c r="D5" s="31">
        <v>44728</v>
      </c>
      <c r="E5" s="32">
        <v>0</v>
      </c>
      <c r="F5" s="33" t="str">
        <f t="shared" si="0"/>
        <v/>
      </c>
      <c r="G5" s="36"/>
      <c r="H5" s="38"/>
      <c r="I5" s="36"/>
      <c r="J5" s="37"/>
      <c r="K5" s="39"/>
    </row>
    <row r="6" spans="1:11" ht="24.75" customHeight="1">
      <c r="A6" s="28" t="b">
        <v>0</v>
      </c>
      <c r="B6" s="29" t="s">
        <v>41</v>
      </c>
      <c r="C6" s="30" t="s">
        <v>39</v>
      </c>
      <c r="D6" s="31">
        <v>44728</v>
      </c>
      <c r="E6" s="32">
        <v>0</v>
      </c>
      <c r="F6" s="33" t="str">
        <f t="shared" si="0"/>
        <v/>
      </c>
      <c r="G6" s="36"/>
      <c r="H6" s="38"/>
      <c r="I6" s="36"/>
      <c r="J6" s="37"/>
      <c r="K6" s="40"/>
    </row>
    <row r="7" spans="1:11" ht="24.75" customHeight="1">
      <c r="A7" s="28" t="b">
        <v>0</v>
      </c>
      <c r="B7" s="29" t="s">
        <v>42</v>
      </c>
      <c r="C7" s="30" t="s">
        <v>39</v>
      </c>
      <c r="D7" s="31">
        <v>44728</v>
      </c>
      <c r="E7" s="32">
        <v>0</v>
      </c>
      <c r="F7" s="33" t="str">
        <f t="shared" si="0"/>
        <v/>
      </c>
      <c r="G7" s="34"/>
      <c r="H7" s="38"/>
      <c r="I7" s="36"/>
      <c r="J7" s="37"/>
      <c r="K7" s="40"/>
    </row>
    <row r="8" spans="1:11" ht="24.75" customHeight="1">
      <c r="A8" s="28" t="b">
        <v>0</v>
      </c>
      <c r="B8" s="29" t="s">
        <v>43</v>
      </c>
      <c r="C8" s="30" t="s">
        <v>39</v>
      </c>
      <c r="D8" s="31">
        <v>44728</v>
      </c>
      <c r="E8" s="32">
        <v>0</v>
      </c>
      <c r="F8" s="33" t="str">
        <f t="shared" si="0"/>
        <v/>
      </c>
      <c r="G8" s="36"/>
      <c r="H8" s="38"/>
      <c r="I8" s="36"/>
      <c r="J8" s="37"/>
      <c r="K8" s="40"/>
    </row>
    <row r="9" spans="1:11" ht="24.75" customHeight="1">
      <c r="A9" s="28" t="b">
        <v>0</v>
      </c>
      <c r="B9" s="29" t="s">
        <v>44</v>
      </c>
      <c r="C9" s="30" t="s">
        <v>39</v>
      </c>
      <c r="D9" s="31">
        <v>44729</v>
      </c>
      <c r="E9" s="32">
        <v>0</v>
      </c>
      <c r="F9" s="33" t="str">
        <f t="shared" si="0"/>
        <v/>
      </c>
      <c r="G9" s="36"/>
      <c r="H9" s="38"/>
      <c r="I9" s="36"/>
      <c r="J9" s="37"/>
    </row>
    <row r="10" spans="1:11" ht="24.75" customHeight="1">
      <c r="A10" s="28" t="b">
        <v>0</v>
      </c>
      <c r="B10" s="29" t="s">
        <v>45</v>
      </c>
      <c r="C10" s="30" t="s">
        <v>39</v>
      </c>
      <c r="D10" s="31">
        <v>44729</v>
      </c>
      <c r="E10" s="32">
        <v>0</v>
      </c>
      <c r="F10" s="33" t="str">
        <f t="shared" si="0"/>
        <v/>
      </c>
      <c r="G10" s="36"/>
      <c r="H10" s="38"/>
      <c r="I10" s="36"/>
      <c r="J10" s="37"/>
      <c r="K10" s="41"/>
    </row>
    <row r="11" spans="1:11" ht="24.75" customHeight="1">
      <c r="A11" s="28" t="b">
        <v>0</v>
      </c>
      <c r="B11" s="29" t="s">
        <v>46</v>
      </c>
      <c r="C11" s="30" t="s">
        <v>39</v>
      </c>
      <c r="D11" s="31">
        <v>44729</v>
      </c>
      <c r="E11" s="32">
        <v>0</v>
      </c>
      <c r="F11" s="33" t="str">
        <f t="shared" si="0"/>
        <v/>
      </c>
      <c r="G11" s="36"/>
      <c r="H11" s="38"/>
      <c r="I11" s="36"/>
      <c r="J11" s="37"/>
      <c r="K11" s="37"/>
    </row>
    <row r="12" spans="1:11" ht="24.75" customHeight="1">
      <c r="A12" s="28" t="b">
        <v>0</v>
      </c>
      <c r="B12" s="29" t="s">
        <v>47</v>
      </c>
      <c r="C12" s="30" t="s">
        <v>39</v>
      </c>
      <c r="D12" s="31">
        <v>44730</v>
      </c>
      <c r="E12" s="32">
        <v>0</v>
      </c>
      <c r="F12" s="33" t="str">
        <f t="shared" si="0"/>
        <v/>
      </c>
      <c r="G12" s="36"/>
      <c r="H12" s="38"/>
      <c r="I12" s="36"/>
      <c r="J12" s="37"/>
      <c r="K12" s="37"/>
    </row>
    <row r="13" spans="1:11" ht="24.75" customHeight="1">
      <c r="A13" s="28" t="b">
        <v>0</v>
      </c>
      <c r="B13" s="29" t="s">
        <v>48</v>
      </c>
      <c r="C13" s="30" t="s">
        <v>39</v>
      </c>
      <c r="D13" s="31">
        <v>44730</v>
      </c>
      <c r="E13" s="32">
        <v>0</v>
      </c>
      <c r="F13" s="33" t="str">
        <f t="shared" si="0"/>
        <v/>
      </c>
      <c r="G13" s="36"/>
      <c r="H13" s="38"/>
      <c r="I13" s="36"/>
      <c r="J13" s="37"/>
      <c r="K13" s="37"/>
    </row>
    <row r="14" spans="1:11" ht="24.75" customHeight="1">
      <c r="A14" s="28" t="b">
        <v>0</v>
      </c>
      <c r="B14" s="29" t="s">
        <v>49</v>
      </c>
      <c r="C14" s="30" t="s">
        <v>39</v>
      </c>
      <c r="D14" s="31">
        <v>44730</v>
      </c>
      <c r="E14" s="32">
        <v>0</v>
      </c>
      <c r="F14" s="33" t="str">
        <f t="shared" si="0"/>
        <v/>
      </c>
      <c r="G14" s="36"/>
      <c r="H14" s="38"/>
      <c r="I14" s="36"/>
      <c r="J14" s="37"/>
      <c r="K14" s="37"/>
    </row>
    <row r="15" spans="1:11" ht="24.75" customHeight="1">
      <c r="A15" s="28" t="b">
        <v>0</v>
      </c>
      <c r="B15" s="29" t="s">
        <v>50</v>
      </c>
      <c r="C15" s="30" t="s">
        <v>39</v>
      </c>
      <c r="D15" s="31">
        <v>44731</v>
      </c>
      <c r="E15" s="32">
        <v>0</v>
      </c>
      <c r="F15" s="33" t="str">
        <f t="shared" si="0"/>
        <v/>
      </c>
      <c r="G15" s="36"/>
      <c r="H15" s="38"/>
      <c r="I15" s="36"/>
      <c r="J15" s="37"/>
      <c r="K15" s="37"/>
    </row>
    <row r="16" spans="1:11" ht="24.75" customHeight="1">
      <c r="A16" s="28" t="b">
        <v>0</v>
      </c>
      <c r="B16" s="29" t="s">
        <v>51</v>
      </c>
      <c r="C16" s="30" t="s">
        <v>39</v>
      </c>
      <c r="D16" s="31">
        <v>44731</v>
      </c>
      <c r="E16" s="32">
        <v>0</v>
      </c>
      <c r="F16" s="33" t="str">
        <f t="shared" si="0"/>
        <v/>
      </c>
      <c r="G16" s="36"/>
      <c r="H16" s="38"/>
      <c r="I16" s="36"/>
      <c r="J16" s="37"/>
      <c r="K16" s="37"/>
    </row>
    <row r="17" spans="1:11" ht="24.75" customHeight="1">
      <c r="A17" s="28" t="b">
        <v>0</v>
      </c>
      <c r="B17" s="29" t="s">
        <v>52</v>
      </c>
      <c r="C17" s="30" t="s">
        <v>39</v>
      </c>
      <c r="D17" s="31">
        <v>44731</v>
      </c>
      <c r="E17" s="32">
        <v>0</v>
      </c>
      <c r="F17" s="33" t="str">
        <f t="shared" si="0"/>
        <v/>
      </c>
      <c r="G17" s="36"/>
      <c r="H17" s="38"/>
      <c r="I17" s="36"/>
      <c r="J17" s="37"/>
      <c r="K17" s="37"/>
    </row>
    <row r="18" spans="1:11" ht="24.75" customHeight="1">
      <c r="A18" s="28" t="b">
        <v>0</v>
      </c>
      <c r="B18" s="29" t="s">
        <v>53</v>
      </c>
      <c r="C18" s="30" t="s">
        <v>39</v>
      </c>
      <c r="D18" s="31">
        <v>44732</v>
      </c>
      <c r="E18" s="32">
        <v>0</v>
      </c>
      <c r="F18" s="33" t="str">
        <f t="shared" si="0"/>
        <v/>
      </c>
      <c r="G18" s="36"/>
      <c r="H18" s="38"/>
      <c r="I18" s="36"/>
      <c r="J18" s="37"/>
      <c r="K18" s="37"/>
    </row>
    <row r="19" spans="1:11" ht="24.75" customHeight="1">
      <c r="A19" s="28" t="b">
        <v>0</v>
      </c>
      <c r="B19" s="29" t="s">
        <v>54</v>
      </c>
      <c r="C19" s="30" t="s">
        <v>39</v>
      </c>
      <c r="D19" s="31">
        <v>44732</v>
      </c>
      <c r="E19" s="32">
        <v>0</v>
      </c>
      <c r="F19" s="33" t="str">
        <f t="shared" si="0"/>
        <v/>
      </c>
      <c r="G19" s="36"/>
      <c r="H19" s="38"/>
      <c r="I19" s="36"/>
      <c r="J19" s="37"/>
      <c r="K19" s="37"/>
    </row>
    <row r="20" spans="1:11" ht="24.75" customHeight="1">
      <c r="A20" s="28" t="b">
        <v>0</v>
      </c>
      <c r="B20" s="29" t="s">
        <v>55</v>
      </c>
      <c r="C20" s="30" t="s">
        <v>39</v>
      </c>
      <c r="D20" s="31">
        <v>44732</v>
      </c>
      <c r="E20" s="32">
        <v>0</v>
      </c>
      <c r="F20" s="33" t="str">
        <f t="shared" si="0"/>
        <v/>
      </c>
      <c r="G20" s="36"/>
      <c r="H20" s="36"/>
      <c r="I20" s="36"/>
      <c r="J20" s="37"/>
      <c r="K20" s="37"/>
    </row>
    <row r="21" spans="1:11" ht="24.75" customHeight="1">
      <c r="A21" s="28" t="b">
        <v>0</v>
      </c>
      <c r="B21" s="29" t="s">
        <v>56</v>
      </c>
      <c r="C21" s="30" t="s">
        <v>39</v>
      </c>
      <c r="D21" s="31">
        <v>44733</v>
      </c>
      <c r="E21" s="32">
        <v>0</v>
      </c>
      <c r="F21" s="33" t="str">
        <f t="shared" si="0"/>
        <v/>
      </c>
      <c r="G21" s="36"/>
      <c r="H21" s="36"/>
      <c r="I21" s="36"/>
      <c r="J21" s="37"/>
      <c r="K21" s="37"/>
    </row>
    <row r="22" spans="1:11" ht="24.75" customHeight="1">
      <c r="A22" s="28" t="b">
        <v>0</v>
      </c>
      <c r="B22" s="29" t="s">
        <v>57</v>
      </c>
      <c r="C22" s="30" t="s">
        <v>39</v>
      </c>
      <c r="D22" s="31">
        <v>44733</v>
      </c>
      <c r="E22" s="32">
        <v>0</v>
      </c>
      <c r="F22" s="33" t="str">
        <f t="shared" si="0"/>
        <v/>
      </c>
      <c r="G22" s="36"/>
      <c r="H22" s="36"/>
      <c r="I22" s="36"/>
      <c r="J22" s="37"/>
      <c r="K22" s="37"/>
    </row>
    <row r="23" spans="1:11" ht="24.75" customHeight="1">
      <c r="A23" s="28" t="b">
        <v>0</v>
      </c>
      <c r="B23" s="29" t="s">
        <v>58</v>
      </c>
      <c r="C23" s="30" t="s">
        <v>39</v>
      </c>
      <c r="D23" s="31">
        <v>44733</v>
      </c>
      <c r="E23" s="32">
        <v>0</v>
      </c>
      <c r="F23" s="33" t="str">
        <f t="shared" si="0"/>
        <v/>
      </c>
      <c r="G23" s="36"/>
      <c r="H23" s="36"/>
      <c r="I23" s="36"/>
      <c r="J23" s="37"/>
      <c r="K23" s="37"/>
    </row>
    <row r="24" spans="1:11" ht="24.75" customHeight="1">
      <c r="A24" s="28" t="b">
        <v>0</v>
      </c>
      <c r="B24" s="29" t="s">
        <v>59</v>
      </c>
      <c r="C24" s="30" t="s">
        <v>60</v>
      </c>
      <c r="D24" s="31">
        <v>44738</v>
      </c>
      <c r="E24" s="32">
        <v>0</v>
      </c>
      <c r="F24" s="33" t="str">
        <f t="shared" si="0"/>
        <v/>
      </c>
      <c r="G24" s="36"/>
      <c r="H24" s="36"/>
      <c r="I24" s="36"/>
      <c r="J24" s="37"/>
      <c r="K24" s="37"/>
    </row>
    <row r="25" spans="1:11" ht="24.75" customHeight="1">
      <c r="A25" s="28" t="b">
        <v>0</v>
      </c>
      <c r="B25" s="29" t="s">
        <v>61</v>
      </c>
      <c r="C25" s="30" t="s">
        <v>60</v>
      </c>
      <c r="D25" s="31">
        <v>44738</v>
      </c>
      <c r="E25" s="32">
        <v>0</v>
      </c>
      <c r="F25" s="33" t="str">
        <f t="shared" si="0"/>
        <v/>
      </c>
      <c r="G25" s="36"/>
      <c r="H25" s="36"/>
      <c r="I25" s="36"/>
      <c r="J25" s="37"/>
      <c r="K25" s="37"/>
    </row>
    <row r="26" spans="1:11" ht="24.75" customHeight="1">
      <c r="A26" s="28" t="b">
        <v>0</v>
      </c>
      <c r="B26" s="29" t="s">
        <v>62</v>
      </c>
      <c r="C26" s="30" t="s">
        <v>60</v>
      </c>
      <c r="D26" s="31">
        <v>44738</v>
      </c>
      <c r="E26" s="32">
        <v>0</v>
      </c>
      <c r="F26" s="33" t="str">
        <f t="shared" si="0"/>
        <v/>
      </c>
      <c r="G26" s="36"/>
      <c r="H26" s="36"/>
      <c r="I26" s="36"/>
      <c r="J26" s="37"/>
      <c r="K26" s="37"/>
    </row>
    <row r="27" spans="1:11" ht="24.75" customHeight="1">
      <c r="A27" s="28" t="b">
        <v>0</v>
      </c>
      <c r="B27" s="29" t="s">
        <v>63</v>
      </c>
      <c r="C27" s="30" t="s">
        <v>60</v>
      </c>
      <c r="D27" s="31">
        <v>44738</v>
      </c>
      <c r="E27" s="32">
        <v>0</v>
      </c>
      <c r="F27" s="33" t="str">
        <f t="shared" si="0"/>
        <v/>
      </c>
      <c r="G27" s="36"/>
      <c r="H27" s="36"/>
      <c r="I27" s="36"/>
      <c r="J27" s="37"/>
      <c r="K27" s="37"/>
    </row>
    <row r="28" spans="1:11" ht="24.75" customHeight="1">
      <c r="A28" s="28" t="b">
        <v>0</v>
      </c>
      <c r="B28" s="29" t="s">
        <v>64</v>
      </c>
      <c r="C28" s="30" t="s">
        <v>60</v>
      </c>
      <c r="D28" s="31">
        <v>44738</v>
      </c>
      <c r="E28" s="32">
        <v>0</v>
      </c>
      <c r="F28" s="33" t="str">
        <f t="shared" si="0"/>
        <v/>
      </c>
      <c r="G28" s="36"/>
      <c r="H28" s="36"/>
      <c r="I28" s="36"/>
      <c r="J28" s="37"/>
      <c r="K28" s="37"/>
    </row>
    <row r="29" spans="1:11" ht="24.75" customHeight="1">
      <c r="A29" s="28" t="b">
        <v>0</v>
      </c>
      <c r="B29" s="29" t="s">
        <v>65</v>
      </c>
      <c r="C29" s="30" t="s">
        <v>60</v>
      </c>
      <c r="D29" s="31">
        <v>44738</v>
      </c>
      <c r="E29" s="32">
        <v>0</v>
      </c>
      <c r="F29" s="33" t="str">
        <f t="shared" si="0"/>
        <v/>
      </c>
      <c r="G29" s="36"/>
      <c r="H29" s="36"/>
      <c r="I29" s="36"/>
      <c r="J29" s="37"/>
      <c r="K29" s="37"/>
    </row>
    <row r="30" spans="1:11" ht="24.75" customHeight="1">
      <c r="A30" s="28" t="b">
        <v>0</v>
      </c>
      <c r="B30" s="29" t="s">
        <v>66</v>
      </c>
      <c r="C30" s="30" t="s">
        <v>60</v>
      </c>
      <c r="D30" s="31">
        <v>44738</v>
      </c>
      <c r="E30" s="32">
        <v>0</v>
      </c>
      <c r="F30" s="33" t="str">
        <f t="shared" si="0"/>
        <v/>
      </c>
      <c r="G30" s="36"/>
      <c r="H30" s="36"/>
      <c r="I30" s="36"/>
      <c r="J30" s="37"/>
      <c r="K30" s="37"/>
    </row>
    <row r="31" spans="1:11" ht="24.75" customHeight="1">
      <c r="A31" s="28" t="b">
        <v>0</v>
      </c>
      <c r="B31" s="29" t="s">
        <v>67</v>
      </c>
      <c r="C31" s="30" t="s">
        <v>60</v>
      </c>
      <c r="D31" s="31">
        <v>44738</v>
      </c>
      <c r="E31" s="32">
        <v>0</v>
      </c>
      <c r="F31" s="33" t="str">
        <f t="shared" si="0"/>
        <v/>
      </c>
      <c r="G31" s="36"/>
      <c r="H31" s="36"/>
      <c r="I31" s="36"/>
      <c r="J31" s="37"/>
      <c r="K31" s="37"/>
    </row>
  </sheetData>
  <mergeCells count="2">
    <mergeCell ref="E1:G1"/>
    <mergeCell ref="E3:F3"/>
  </mergeCells>
  <conditionalFormatting sqref="B4:I31">
    <cfRule type="expression" dxfId="44" priority="1">
      <formula>($A4=TRUE)</formula>
    </cfRule>
  </conditionalFormatting>
  <conditionalFormatting sqref="C4:C31">
    <cfRule type="containsText" dxfId="43" priority="2" operator="containsText" text="LOW">
      <formula>NOT(ISERROR(SEARCH(("LOW"),(C4))))</formula>
    </cfRule>
  </conditionalFormatting>
  <conditionalFormatting sqref="C4:C31">
    <cfRule type="containsText" dxfId="42" priority="3" operator="containsText" text="MEDIUM">
      <formula>NOT(ISERROR(SEARCH(("MEDIUM"),(C4))))</formula>
    </cfRule>
  </conditionalFormatting>
  <conditionalFormatting sqref="C4:C31">
    <cfRule type="containsText" dxfId="41" priority="4" operator="containsText" text="HIGH">
      <formula>NOT(ISERROR(SEARCH(("HIGH"),(C4))))</formula>
    </cfRule>
  </conditionalFormatting>
  <conditionalFormatting sqref="E3:F3">
    <cfRule type="containsText" dxfId="40" priority="5" operator="containsText" text="Vertex42">
      <formula>NOT(ISERROR(SEARCH(("Vertex42"),(E3))))</formula>
    </cfRule>
  </conditionalFormatting>
  <conditionalFormatting sqref="D4:D31">
    <cfRule type="expression" dxfId="39" priority="6">
      <formula>AND(ISNUMBER(D4),TRUNC(D4)&lt;TODAY())</formula>
    </cfRule>
  </conditionalFormatting>
  <conditionalFormatting sqref="B4:B31">
    <cfRule type="expression" dxfId="38" priority="7">
      <formula>AND( ISDATE( $D4),  $D4 &lt;TODAY(), E4 &lt; 100%)</formula>
    </cfRule>
  </conditionalFormatting>
  <conditionalFormatting sqref="G4:G31">
    <cfRule type="expression" dxfId="37" priority="8">
      <formula>AND( ISDATE( $D4),  $D4 &lt;TODAY(), E4 &lt; 100%,ISBLANK(G4) )</formula>
    </cfRule>
  </conditionalFormatting>
  <conditionalFormatting sqref="J4">
    <cfRule type="notContainsBlanks" dxfId="36" priority="9">
      <formula>LEN(TRIM(J4))&gt;0</formula>
    </cfRule>
  </conditionalFormatting>
  <dataValidations count="1">
    <dataValidation type="list" allowBlank="1" sqref="C4:C31">
      <formula1>"HIGH,MEDIUM,LOW"</formula1>
    </dataValidation>
  </dataValidations>
  <printOptions horizontalCentered="1"/>
  <pageMargins left="0.35" right="0.35" top="0.35" bottom="0.6" header="0" footer="0"/>
  <pageSetup fitToHeight="0" pageOrder="overThenDown" orientation="portrait"/>
  <headerFooter>
    <oddFooter>&amp;Lhttps://www.vertex42.com/ExcelTemplates/task-list-template.html&amp;R© 2017 Vertex42 LLC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K31"/>
  <sheetViews>
    <sheetView showGridLines="0" workbookViewId="0">
      <pane ySplit="3" topLeftCell="A4" activePane="bottomLeft" state="frozen"/>
      <selection pane="bottomLeft" activeCell="B5" sqref="B5"/>
    </sheetView>
  </sheetViews>
  <sheetFormatPr defaultColWidth="15.125" defaultRowHeight="15" customHeight="1"/>
  <cols>
    <col min="1" max="1" width="5.5" customWidth="1"/>
    <col min="2" max="2" width="41.5" customWidth="1"/>
    <col min="3" max="3" width="10.875" customWidth="1"/>
    <col min="4" max="4" width="11.125" customWidth="1"/>
    <col min="5" max="5" width="6.125" customWidth="1"/>
    <col min="6" max="6" width="17.25" customWidth="1"/>
    <col min="7" max="7" width="22.125" customWidth="1"/>
    <col min="8" max="8" width="33.875" customWidth="1"/>
    <col min="9" max="9" width="53.125" customWidth="1"/>
    <col min="10" max="10" width="12.625" customWidth="1"/>
    <col min="11" max="11" width="37.625" customWidth="1"/>
  </cols>
  <sheetData>
    <row r="1" spans="1:11" ht="26.25" customHeight="1">
      <c r="A1" s="12" t="s">
        <v>26</v>
      </c>
      <c r="B1" s="12"/>
      <c r="C1" s="13" t="s">
        <v>27</v>
      </c>
      <c r="D1" s="14">
        <f ca="1">COUNTIFS(D4:D31,"&lt;"&amp;TODAY(), E4:E31,"&lt;100%")</f>
        <v>0</v>
      </c>
      <c r="E1" s="51" t="s">
        <v>28</v>
      </c>
      <c r="F1" s="52"/>
      <c r="G1" s="53"/>
      <c r="H1" s="15"/>
      <c r="I1" s="15"/>
      <c r="K1" s="16"/>
    </row>
    <row r="2" spans="1:11" ht="19.5" customHeight="1">
      <c r="B2" s="17"/>
      <c r="C2" s="18"/>
      <c r="D2" s="17"/>
      <c r="E2" s="19" t="s">
        <v>29</v>
      </c>
      <c r="F2" s="20"/>
      <c r="K2" s="21"/>
    </row>
    <row r="3" spans="1:11" ht="28.5" customHeight="1">
      <c r="A3" s="22" t="s">
        <v>30</v>
      </c>
      <c r="B3" s="23" t="s">
        <v>31</v>
      </c>
      <c r="C3" s="24" t="s">
        <v>32</v>
      </c>
      <c r="D3" s="24" t="s">
        <v>33</v>
      </c>
      <c r="E3" s="54" t="s">
        <v>34</v>
      </c>
      <c r="F3" s="55"/>
      <c r="G3" s="25" t="s">
        <v>35</v>
      </c>
      <c r="H3" s="25" t="s">
        <v>36</v>
      </c>
      <c r="I3" s="26" t="s">
        <v>37</v>
      </c>
      <c r="K3" s="27"/>
    </row>
    <row r="4" spans="1:11" ht="24.75" customHeight="1">
      <c r="A4" s="28" t="b">
        <v>0</v>
      </c>
      <c r="B4" s="29" t="s">
        <v>38</v>
      </c>
      <c r="C4" s="30" t="s">
        <v>39</v>
      </c>
      <c r="D4" s="31">
        <v>44727</v>
      </c>
      <c r="E4" s="32">
        <v>0</v>
      </c>
      <c r="F4" s="33" t="str">
        <f t="shared" ref="F4:F31" si="0">REPT("█",ROUND(E4*10,0))</f>
        <v/>
      </c>
      <c r="G4" s="34"/>
      <c r="H4" s="35"/>
      <c r="I4" s="36"/>
      <c r="J4" s="37"/>
    </row>
    <row r="5" spans="1:11" ht="24.75" customHeight="1">
      <c r="A5" s="28" t="b">
        <v>0</v>
      </c>
      <c r="B5" s="29" t="s">
        <v>40</v>
      </c>
      <c r="C5" s="30" t="s">
        <v>39</v>
      </c>
      <c r="D5" s="31">
        <v>44728</v>
      </c>
      <c r="E5" s="32">
        <v>0</v>
      </c>
      <c r="F5" s="33" t="str">
        <f t="shared" si="0"/>
        <v/>
      </c>
      <c r="G5" s="36"/>
      <c r="H5" s="38"/>
      <c r="I5" s="36"/>
      <c r="J5" s="37"/>
      <c r="K5" s="39"/>
    </row>
    <row r="6" spans="1:11" ht="24.75" customHeight="1">
      <c r="A6" s="28" t="b">
        <v>0</v>
      </c>
      <c r="B6" s="29" t="s">
        <v>41</v>
      </c>
      <c r="C6" s="30" t="s">
        <v>39</v>
      </c>
      <c r="D6" s="31">
        <v>44728</v>
      </c>
      <c r="E6" s="32">
        <v>0</v>
      </c>
      <c r="F6" s="33" t="str">
        <f t="shared" si="0"/>
        <v/>
      </c>
      <c r="G6" s="36"/>
      <c r="H6" s="38"/>
      <c r="I6" s="36"/>
      <c r="J6" s="37"/>
      <c r="K6" s="40"/>
    </row>
    <row r="7" spans="1:11" ht="24.75" customHeight="1">
      <c r="A7" s="28" t="b">
        <v>0</v>
      </c>
      <c r="B7" s="29" t="s">
        <v>42</v>
      </c>
      <c r="C7" s="30" t="s">
        <v>39</v>
      </c>
      <c r="D7" s="31">
        <v>44728</v>
      </c>
      <c r="E7" s="32">
        <v>0</v>
      </c>
      <c r="F7" s="33" t="str">
        <f t="shared" si="0"/>
        <v/>
      </c>
      <c r="G7" s="34"/>
      <c r="H7" s="38"/>
      <c r="I7" s="36"/>
      <c r="J7" s="37"/>
      <c r="K7" s="40"/>
    </row>
    <row r="8" spans="1:11" ht="24.75" customHeight="1">
      <c r="A8" s="28" t="b">
        <v>0</v>
      </c>
      <c r="B8" s="29" t="s">
        <v>43</v>
      </c>
      <c r="C8" s="30" t="s">
        <v>39</v>
      </c>
      <c r="D8" s="31">
        <v>44728</v>
      </c>
      <c r="E8" s="32">
        <v>0</v>
      </c>
      <c r="F8" s="33" t="str">
        <f t="shared" si="0"/>
        <v/>
      </c>
      <c r="G8" s="36"/>
      <c r="H8" s="38"/>
      <c r="I8" s="36"/>
      <c r="J8" s="37"/>
      <c r="K8" s="40"/>
    </row>
    <row r="9" spans="1:11" ht="24.75" customHeight="1">
      <c r="A9" s="28" t="b">
        <v>0</v>
      </c>
      <c r="B9" s="29" t="s">
        <v>44</v>
      </c>
      <c r="C9" s="30" t="s">
        <v>39</v>
      </c>
      <c r="D9" s="31">
        <v>44729</v>
      </c>
      <c r="E9" s="32">
        <v>0</v>
      </c>
      <c r="F9" s="33" t="str">
        <f t="shared" si="0"/>
        <v/>
      </c>
      <c r="G9" s="36"/>
      <c r="H9" s="38"/>
      <c r="I9" s="36"/>
      <c r="J9" s="37"/>
    </row>
    <row r="10" spans="1:11" ht="24.75" customHeight="1">
      <c r="A10" s="28" t="b">
        <v>0</v>
      </c>
      <c r="B10" s="29" t="s">
        <v>45</v>
      </c>
      <c r="C10" s="30" t="s">
        <v>39</v>
      </c>
      <c r="D10" s="31">
        <v>44729</v>
      </c>
      <c r="E10" s="32">
        <v>0</v>
      </c>
      <c r="F10" s="33" t="str">
        <f t="shared" si="0"/>
        <v/>
      </c>
      <c r="G10" s="36"/>
      <c r="H10" s="38"/>
      <c r="I10" s="36"/>
      <c r="J10" s="37"/>
      <c r="K10" s="41"/>
    </row>
    <row r="11" spans="1:11" ht="24.75" customHeight="1">
      <c r="A11" s="28" t="b">
        <v>0</v>
      </c>
      <c r="B11" s="29" t="s">
        <v>46</v>
      </c>
      <c r="C11" s="30" t="s">
        <v>39</v>
      </c>
      <c r="D11" s="31">
        <v>44729</v>
      </c>
      <c r="E11" s="32">
        <v>0</v>
      </c>
      <c r="F11" s="33" t="str">
        <f t="shared" si="0"/>
        <v/>
      </c>
      <c r="G11" s="36"/>
      <c r="H11" s="38"/>
      <c r="I11" s="36"/>
      <c r="J11" s="37"/>
      <c r="K11" s="37"/>
    </row>
    <row r="12" spans="1:11" ht="24.75" customHeight="1">
      <c r="A12" s="28" t="b">
        <v>0</v>
      </c>
      <c r="B12" s="29" t="s">
        <v>47</v>
      </c>
      <c r="C12" s="30" t="s">
        <v>39</v>
      </c>
      <c r="D12" s="31">
        <v>44730</v>
      </c>
      <c r="E12" s="32">
        <v>0</v>
      </c>
      <c r="F12" s="33" t="str">
        <f t="shared" si="0"/>
        <v/>
      </c>
      <c r="G12" s="36"/>
      <c r="H12" s="38"/>
      <c r="I12" s="36"/>
      <c r="J12" s="37"/>
      <c r="K12" s="37"/>
    </row>
    <row r="13" spans="1:11" ht="24.75" customHeight="1">
      <c r="A13" s="28" t="b">
        <v>0</v>
      </c>
      <c r="B13" s="29" t="s">
        <v>48</v>
      </c>
      <c r="C13" s="30" t="s">
        <v>39</v>
      </c>
      <c r="D13" s="31">
        <v>44730</v>
      </c>
      <c r="E13" s="32">
        <v>0</v>
      </c>
      <c r="F13" s="33" t="str">
        <f t="shared" si="0"/>
        <v/>
      </c>
      <c r="G13" s="36"/>
      <c r="H13" s="38"/>
      <c r="I13" s="36"/>
      <c r="J13" s="37"/>
      <c r="K13" s="37"/>
    </row>
    <row r="14" spans="1:11" ht="24.75" customHeight="1">
      <c r="A14" s="28" t="b">
        <v>0</v>
      </c>
      <c r="B14" s="29" t="s">
        <v>49</v>
      </c>
      <c r="C14" s="30" t="s">
        <v>39</v>
      </c>
      <c r="D14" s="31">
        <v>44730</v>
      </c>
      <c r="E14" s="32">
        <v>0</v>
      </c>
      <c r="F14" s="33" t="str">
        <f t="shared" si="0"/>
        <v/>
      </c>
      <c r="G14" s="36"/>
      <c r="H14" s="38"/>
      <c r="I14" s="36"/>
      <c r="J14" s="37"/>
      <c r="K14" s="37"/>
    </row>
    <row r="15" spans="1:11" ht="24.75" customHeight="1">
      <c r="A15" s="28" t="b">
        <v>0</v>
      </c>
      <c r="B15" s="29" t="s">
        <v>50</v>
      </c>
      <c r="C15" s="30" t="s">
        <v>39</v>
      </c>
      <c r="D15" s="31">
        <v>44731</v>
      </c>
      <c r="E15" s="32">
        <v>0</v>
      </c>
      <c r="F15" s="33" t="str">
        <f t="shared" si="0"/>
        <v/>
      </c>
      <c r="G15" s="36"/>
      <c r="H15" s="38"/>
      <c r="I15" s="36"/>
      <c r="J15" s="37"/>
      <c r="K15" s="37"/>
    </row>
    <row r="16" spans="1:11" ht="24.75" customHeight="1">
      <c r="A16" s="28" t="b">
        <v>0</v>
      </c>
      <c r="B16" s="29" t="s">
        <v>51</v>
      </c>
      <c r="C16" s="30" t="s">
        <v>39</v>
      </c>
      <c r="D16" s="31">
        <v>44731</v>
      </c>
      <c r="E16" s="32">
        <v>0</v>
      </c>
      <c r="F16" s="33" t="str">
        <f t="shared" si="0"/>
        <v/>
      </c>
      <c r="G16" s="36"/>
      <c r="H16" s="38"/>
      <c r="I16" s="36"/>
      <c r="J16" s="37"/>
      <c r="K16" s="37"/>
    </row>
    <row r="17" spans="1:11" ht="24.75" customHeight="1">
      <c r="A17" s="28" t="b">
        <v>0</v>
      </c>
      <c r="B17" s="29" t="s">
        <v>52</v>
      </c>
      <c r="C17" s="30" t="s">
        <v>39</v>
      </c>
      <c r="D17" s="31">
        <v>44731</v>
      </c>
      <c r="E17" s="32">
        <v>0</v>
      </c>
      <c r="F17" s="33" t="str">
        <f t="shared" si="0"/>
        <v/>
      </c>
      <c r="G17" s="36"/>
      <c r="H17" s="38"/>
      <c r="I17" s="36"/>
      <c r="J17" s="37"/>
      <c r="K17" s="37"/>
    </row>
    <row r="18" spans="1:11" ht="24.75" customHeight="1">
      <c r="A18" s="28" t="b">
        <v>0</v>
      </c>
      <c r="B18" s="29" t="s">
        <v>53</v>
      </c>
      <c r="C18" s="30" t="s">
        <v>39</v>
      </c>
      <c r="D18" s="31">
        <v>44732</v>
      </c>
      <c r="E18" s="32">
        <v>0</v>
      </c>
      <c r="F18" s="33" t="str">
        <f t="shared" si="0"/>
        <v/>
      </c>
      <c r="G18" s="36"/>
      <c r="H18" s="38"/>
      <c r="I18" s="36"/>
      <c r="J18" s="37"/>
      <c r="K18" s="37"/>
    </row>
    <row r="19" spans="1:11" ht="24.75" customHeight="1">
      <c r="A19" s="28" t="b">
        <v>0</v>
      </c>
      <c r="B19" s="29" t="s">
        <v>54</v>
      </c>
      <c r="C19" s="30" t="s">
        <v>39</v>
      </c>
      <c r="D19" s="31">
        <v>44732</v>
      </c>
      <c r="E19" s="32">
        <v>0</v>
      </c>
      <c r="F19" s="33" t="str">
        <f t="shared" si="0"/>
        <v/>
      </c>
      <c r="G19" s="36"/>
      <c r="H19" s="38"/>
      <c r="I19" s="36"/>
      <c r="J19" s="37"/>
      <c r="K19" s="37"/>
    </row>
    <row r="20" spans="1:11" ht="24.75" customHeight="1">
      <c r="A20" s="28" t="b">
        <v>0</v>
      </c>
      <c r="B20" s="29" t="s">
        <v>55</v>
      </c>
      <c r="C20" s="30" t="s">
        <v>39</v>
      </c>
      <c r="D20" s="31">
        <v>44732</v>
      </c>
      <c r="E20" s="32">
        <v>0</v>
      </c>
      <c r="F20" s="33" t="str">
        <f t="shared" si="0"/>
        <v/>
      </c>
      <c r="G20" s="36"/>
      <c r="H20" s="36"/>
      <c r="I20" s="36"/>
      <c r="J20" s="37"/>
      <c r="K20" s="37"/>
    </row>
    <row r="21" spans="1:11" ht="24.75" customHeight="1">
      <c r="A21" s="28" t="b">
        <v>0</v>
      </c>
      <c r="B21" s="29" t="s">
        <v>56</v>
      </c>
      <c r="C21" s="30" t="s">
        <v>39</v>
      </c>
      <c r="D21" s="31">
        <v>44733</v>
      </c>
      <c r="E21" s="32">
        <v>0</v>
      </c>
      <c r="F21" s="33" t="str">
        <f t="shared" si="0"/>
        <v/>
      </c>
      <c r="G21" s="36"/>
      <c r="H21" s="36"/>
      <c r="I21" s="36"/>
      <c r="J21" s="37"/>
      <c r="K21" s="37"/>
    </row>
    <row r="22" spans="1:11" ht="24.75" customHeight="1">
      <c r="A22" s="28" t="b">
        <v>0</v>
      </c>
      <c r="B22" s="29" t="s">
        <v>57</v>
      </c>
      <c r="C22" s="30" t="s">
        <v>39</v>
      </c>
      <c r="D22" s="31">
        <v>44733</v>
      </c>
      <c r="E22" s="32">
        <v>0</v>
      </c>
      <c r="F22" s="33" t="str">
        <f t="shared" si="0"/>
        <v/>
      </c>
      <c r="G22" s="36"/>
      <c r="H22" s="36"/>
      <c r="I22" s="36"/>
      <c r="J22" s="37"/>
      <c r="K22" s="37"/>
    </row>
    <row r="23" spans="1:11" ht="24.75" customHeight="1">
      <c r="A23" s="28" t="b">
        <v>0</v>
      </c>
      <c r="B23" s="29" t="s">
        <v>58</v>
      </c>
      <c r="C23" s="30" t="s">
        <v>39</v>
      </c>
      <c r="D23" s="31">
        <v>44733</v>
      </c>
      <c r="E23" s="32">
        <v>0</v>
      </c>
      <c r="F23" s="33" t="str">
        <f t="shared" si="0"/>
        <v/>
      </c>
      <c r="G23" s="36"/>
      <c r="H23" s="36"/>
      <c r="I23" s="36"/>
      <c r="J23" s="37"/>
      <c r="K23" s="37"/>
    </row>
    <row r="24" spans="1:11" ht="24.75" customHeight="1">
      <c r="A24" s="28" t="b">
        <v>0</v>
      </c>
      <c r="B24" s="29" t="s">
        <v>59</v>
      </c>
      <c r="C24" s="30" t="s">
        <v>60</v>
      </c>
      <c r="D24" s="31">
        <v>44738</v>
      </c>
      <c r="E24" s="32">
        <v>0</v>
      </c>
      <c r="F24" s="33" t="str">
        <f t="shared" si="0"/>
        <v/>
      </c>
      <c r="G24" s="36"/>
      <c r="H24" s="36"/>
      <c r="I24" s="36"/>
      <c r="J24" s="37"/>
      <c r="K24" s="37"/>
    </row>
    <row r="25" spans="1:11" ht="24.75" customHeight="1">
      <c r="A25" s="28" t="b">
        <v>0</v>
      </c>
      <c r="B25" s="29" t="s">
        <v>61</v>
      </c>
      <c r="C25" s="30" t="s">
        <v>60</v>
      </c>
      <c r="D25" s="31">
        <v>44738</v>
      </c>
      <c r="E25" s="32">
        <v>0</v>
      </c>
      <c r="F25" s="33" t="str">
        <f t="shared" si="0"/>
        <v/>
      </c>
      <c r="G25" s="36"/>
      <c r="H25" s="36"/>
      <c r="I25" s="36"/>
      <c r="J25" s="37"/>
      <c r="K25" s="37"/>
    </row>
    <row r="26" spans="1:11" ht="24.75" customHeight="1">
      <c r="A26" s="28" t="b">
        <v>0</v>
      </c>
      <c r="B26" s="29" t="s">
        <v>62</v>
      </c>
      <c r="C26" s="30" t="s">
        <v>60</v>
      </c>
      <c r="D26" s="31">
        <v>44738</v>
      </c>
      <c r="E26" s="32">
        <v>0</v>
      </c>
      <c r="F26" s="33" t="str">
        <f t="shared" si="0"/>
        <v/>
      </c>
      <c r="G26" s="36"/>
      <c r="H26" s="36"/>
      <c r="I26" s="36"/>
      <c r="J26" s="37"/>
      <c r="K26" s="37"/>
    </row>
    <row r="27" spans="1:11" ht="24.75" customHeight="1">
      <c r="A27" s="28" t="b">
        <v>0</v>
      </c>
      <c r="B27" s="29" t="s">
        <v>63</v>
      </c>
      <c r="C27" s="30" t="s">
        <v>60</v>
      </c>
      <c r="D27" s="31">
        <v>44738</v>
      </c>
      <c r="E27" s="32">
        <v>0</v>
      </c>
      <c r="F27" s="33" t="str">
        <f t="shared" si="0"/>
        <v/>
      </c>
      <c r="G27" s="36"/>
      <c r="H27" s="36"/>
      <c r="I27" s="36"/>
      <c r="J27" s="37"/>
      <c r="K27" s="37"/>
    </row>
    <row r="28" spans="1:11" ht="24.75" customHeight="1">
      <c r="A28" s="28" t="b">
        <v>0</v>
      </c>
      <c r="B28" s="29" t="s">
        <v>64</v>
      </c>
      <c r="C28" s="30" t="s">
        <v>60</v>
      </c>
      <c r="D28" s="31">
        <v>44738</v>
      </c>
      <c r="E28" s="32">
        <v>0</v>
      </c>
      <c r="F28" s="33" t="str">
        <f t="shared" si="0"/>
        <v/>
      </c>
      <c r="G28" s="36"/>
      <c r="H28" s="36"/>
      <c r="I28" s="36"/>
      <c r="J28" s="37"/>
      <c r="K28" s="37"/>
    </row>
    <row r="29" spans="1:11" ht="24.75" customHeight="1">
      <c r="A29" s="28" t="b">
        <v>0</v>
      </c>
      <c r="B29" s="29" t="s">
        <v>65</v>
      </c>
      <c r="C29" s="30" t="s">
        <v>60</v>
      </c>
      <c r="D29" s="31">
        <v>44738</v>
      </c>
      <c r="E29" s="32">
        <v>0</v>
      </c>
      <c r="F29" s="33" t="str">
        <f t="shared" si="0"/>
        <v/>
      </c>
      <c r="G29" s="36"/>
      <c r="H29" s="36"/>
      <c r="I29" s="36"/>
      <c r="J29" s="37"/>
      <c r="K29" s="37"/>
    </row>
    <row r="30" spans="1:11" ht="24.75" customHeight="1">
      <c r="A30" s="28" t="b">
        <v>0</v>
      </c>
      <c r="B30" s="29" t="s">
        <v>66</v>
      </c>
      <c r="C30" s="30" t="s">
        <v>60</v>
      </c>
      <c r="D30" s="31">
        <v>44738</v>
      </c>
      <c r="E30" s="32">
        <v>0</v>
      </c>
      <c r="F30" s="33" t="str">
        <f t="shared" si="0"/>
        <v/>
      </c>
      <c r="G30" s="36"/>
      <c r="H30" s="36"/>
      <c r="I30" s="36"/>
      <c r="J30" s="37"/>
      <c r="K30" s="37"/>
    </row>
    <row r="31" spans="1:11" ht="24.75" customHeight="1">
      <c r="A31" s="28" t="b">
        <v>0</v>
      </c>
      <c r="B31" s="29" t="s">
        <v>67</v>
      </c>
      <c r="C31" s="30" t="s">
        <v>60</v>
      </c>
      <c r="D31" s="31">
        <v>44738</v>
      </c>
      <c r="E31" s="32">
        <v>0</v>
      </c>
      <c r="F31" s="33" t="str">
        <f t="shared" si="0"/>
        <v/>
      </c>
      <c r="G31" s="36"/>
      <c r="H31" s="36"/>
      <c r="I31" s="36"/>
      <c r="J31" s="37"/>
      <c r="K31" s="37"/>
    </row>
  </sheetData>
  <mergeCells count="2">
    <mergeCell ref="E1:G1"/>
    <mergeCell ref="E3:F3"/>
  </mergeCells>
  <conditionalFormatting sqref="B4:I31">
    <cfRule type="expression" dxfId="35" priority="1">
      <formula>($A4=TRUE)</formula>
    </cfRule>
  </conditionalFormatting>
  <conditionalFormatting sqref="C4:C31">
    <cfRule type="containsText" dxfId="34" priority="2" operator="containsText" text="LOW">
      <formula>NOT(ISERROR(SEARCH(("LOW"),(C4))))</formula>
    </cfRule>
  </conditionalFormatting>
  <conditionalFormatting sqref="C4:C31">
    <cfRule type="containsText" dxfId="33" priority="3" operator="containsText" text="MEDIUM">
      <formula>NOT(ISERROR(SEARCH(("MEDIUM"),(C4))))</formula>
    </cfRule>
  </conditionalFormatting>
  <conditionalFormatting sqref="C4:C31">
    <cfRule type="containsText" dxfId="32" priority="4" operator="containsText" text="HIGH">
      <formula>NOT(ISERROR(SEARCH(("HIGH"),(C4))))</formula>
    </cfRule>
  </conditionalFormatting>
  <conditionalFormatting sqref="E3:F3">
    <cfRule type="containsText" dxfId="31" priority="5" operator="containsText" text="Vertex42">
      <formula>NOT(ISERROR(SEARCH(("Vertex42"),(E3))))</formula>
    </cfRule>
  </conditionalFormatting>
  <conditionalFormatting sqref="D4:D31">
    <cfRule type="expression" dxfId="30" priority="6">
      <formula>AND(ISNUMBER(D4),TRUNC(D4)&lt;TODAY())</formula>
    </cfRule>
  </conditionalFormatting>
  <conditionalFormatting sqref="B4:B31">
    <cfRule type="expression" dxfId="29" priority="7">
      <formula>AND( ISDATE( $D4),  $D4 &lt;TODAY(), E4 &lt; 100%)</formula>
    </cfRule>
  </conditionalFormatting>
  <conditionalFormatting sqref="G4:G31">
    <cfRule type="expression" dxfId="28" priority="8">
      <formula>AND( ISDATE( $D4),  $D4 &lt;TODAY(), E4 &lt; 100%,ISBLANK(G4) )</formula>
    </cfRule>
  </conditionalFormatting>
  <conditionalFormatting sqref="J4">
    <cfRule type="notContainsBlanks" dxfId="27" priority="9">
      <formula>LEN(TRIM(J4))&gt;0</formula>
    </cfRule>
  </conditionalFormatting>
  <dataValidations count="1">
    <dataValidation type="list" allowBlank="1" sqref="C4:C31">
      <formula1>"HIGH,MEDIUM,LOW"</formula1>
    </dataValidation>
  </dataValidations>
  <printOptions horizontalCentered="1"/>
  <pageMargins left="0.35" right="0.35" top="0.35" bottom="0.6" header="0" footer="0"/>
  <pageSetup fitToHeight="0" pageOrder="overThenDown" orientation="portrait"/>
  <headerFooter>
    <oddFooter>&amp;Lhttps://www.vertex42.com/ExcelTemplates/task-list-template.html&amp;R© 2017 Vertex42 LLC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K31"/>
  <sheetViews>
    <sheetView showGridLines="0" workbookViewId="0">
      <pane ySplit="3" topLeftCell="A4" activePane="bottomLeft" state="frozen"/>
      <selection pane="bottomLeft" activeCell="B5" sqref="B5"/>
    </sheetView>
  </sheetViews>
  <sheetFormatPr defaultColWidth="15.125" defaultRowHeight="15" customHeight="1"/>
  <cols>
    <col min="1" max="1" width="5.5" customWidth="1"/>
    <col min="2" max="2" width="41.5" customWidth="1"/>
    <col min="3" max="3" width="10.875" customWidth="1"/>
    <col min="4" max="4" width="11.125" customWidth="1"/>
    <col min="5" max="5" width="6.125" customWidth="1"/>
    <col min="6" max="6" width="17.25" customWidth="1"/>
    <col min="7" max="7" width="22.125" customWidth="1"/>
    <col min="8" max="8" width="33.875" customWidth="1"/>
    <col min="9" max="9" width="53.125" customWidth="1"/>
    <col min="10" max="10" width="12.625" customWidth="1"/>
    <col min="11" max="11" width="37.625" customWidth="1"/>
  </cols>
  <sheetData>
    <row r="1" spans="1:11" ht="26.25" customHeight="1">
      <c r="A1" s="12" t="s">
        <v>26</v>
      </c>
      <c r="B1" s="12"/>
      <c r="C1" s="13" t="s">
        <v>27</v>
      </c>
      <c r="D1" s="14">
        <f ca="1">COUNTIFS(D4:D31,"&lt;"&amp;TODAY(), E4:E31,"&lt;100%")</f>
        <v>0</v>
      </c>
      <c r="E1" s="51" t="s">
        <v>28</v>
      </c>
      <c r="F1" s="52"/>
      <c r="G1" s="53"/>
      <c r="H1" s="15"/>
      <c r="I1" s="15"/>
      <c r="K1" s="16"/>
    </row>
    <row r="2" spans="1:11" ht="19.5" customHeight="1">
      <c r="B2" s="17"/>
      <c r="C2" s="18"/>
      <c r="D2" s="17"/>
      <c r="E2" s="19" t="s">
        <v>29</v>
      </c>
      <c r="F2" s="20"/>
      <c r="K2" s="21"/>
    </row>
    <row r="3" spans="1:11" ht="28.5" customHeight="1">
      <c r="A3" s="22" t="s">
        <v>30</v>
      </c>
      <c r="B3" s="23" t="s">
        <v>31</v>
      </c>
      <c r="C3" s="24" t="s">
        <v>32</v>
      </c>
      <c r="D3" s="24" t="s">
        <v>33</v>
      </c>
      <c r="E3" s="54" t="s">
        <v>34</v>
      </c>
      <c r="F3" s="55"/>
      <c r="G3" s="25" t="s">
        <v>35</v>
      </c>
      <c r="H3" s="25" t="s">
        <v>36</v>
      </c>
      <c r="I3" s="26" t="s">
        <v>37</v>
      </c>
      <c r="K3" s="27"/>
    </row>
    <row r="4" spans="1:11" ht="24.75" customHeight="1">
      <c r="A4" s="28" t="b">
        <v>0</v>
      </c>
      <c r="B4" s="29" t="s">
        <v>38</v>
      </c>
      <c r="C4" s="30" t="s">
        <v>39</v>
      </c>
      <c r="D4" s="31">
        <v>44727</v>
      </c>
      <c r="E4" s="32">
        <v>0</v>
      </c>
      <c r="F4" s="33" t="str">
        <f t="shared" ref="F4:F31" si="0">REPT("█",ROUND(E4*10,0))</f>
        <v/>
      </c>
      <c r="G4" s="34"/>
      <c r="H4" s="35"/>
      <c r="I4" s="36"/>
      <c r="J4" s="37"/>
    </row>
    <row r="5" spans="1:11" ht="24.75" customHeight="1">
      <c r="A5" s="28" t="b">
        <v>0</v>
      </c>
      <c r="B5" s="29" t="s">
        <v>40</v>
      </c>
      <c r="C5" s="30" t="s">
        <v>39</v>
      </c>
      <c r="D5" s="31">
        <v>44728</v>
      </c>
      <c r="E5" s="32">
        <v>0</v>
      </c>
      <c r="F5" s="33" t="str">
        <f t="shared" si="0"/>
        <v/>
      </c>
      <c r="G5" s="36"/>
      <c r="H5" s="38"/>
      <c r="I5" s="36"/>
      <c r="J5" s="37"/>
      <c r="K5" s="39"/>
    </row>
    <row r="6" spans="1:11" ht="24.75" customHeight="1">
      <c r="A6" s="28" t="b">
        <v>0</v>
      </c>
      <c r="B6" s="29" t="s">
        <v>41</v>
      </c>
      <c r="C6" s="30" t="s">
        <v>39</v>
      </c>
      <c r="D6" s="31">
        <v>44728</v>
      </c>
      <c r="E6" s="32">
        <v>0</v>
      </c>
      <c r="F6" s="33" t="str">
        <f t="shared" si="0"/>
        <v/>
      </c>
      <c r="G6" s="36"/>
      <c r="H6" s="38"/>
      <c r="I6" s="36"/>
      <c r="J6" s="37"/>
      <c r="K6" s="40"/>
    </row>
    <row r="7" spans="1:11" ht="24.75" customHeight="1">
      <c r="A7" s="28" t="b">
        <v>0</v>
      </c>
      <c r="B7" s="29" t="s">
        <v>42</v>
      </c>
      <c r="C7" s="30" t="s">
        <v>39</v>
      </c>
      <c r="D7" s="31">
        <v>44728</v>
      </c>
      <c r="E7" s="32">
        <v>0</v>
      </c>
      <c r="F7" s="33" t="str">
        <f t="shared" si="0"/>
        <v/>
      </c>
      <c r="G7" s="34"/>
      <c r="H7" s="38"/>
      <c r="I7" s="36"/>
      <c r="J7" s="37"/>
      <c r="K7" s="40"/>
    </row>
    <row r="8" spans="1:11" ht="24.75" customHeight="1">
      <c r="A8" s="28" t="b">
        <v>0</v>
      </c>
      <c r="B8" s="29" t="s">
        <v>43</v>
      </c>
      <c r="C8" s="30" t="s">
        <v>39</v>
      </c>
      <c r="D8" s="31">
        <v>44728</v>
      </c>
      <c r="E8" s="32">
        <v>0</v>
      </c>
      <c r="F8" s="33" t="str">
        <f t="shared" si="0"/>
        <v/>
      </c>
      <c r="G8" s="36"/>
      <c r="H8" s="38"/>
      <c r="I8" s="36"/>
      <c r="J8" s="37"/>
      <c r="K8" s="40"/>
    </row>
    <row r="9" spans="1:11" ht="24.75" customHeight="1">
      <c r="A9" s="28" t="b">
        <v>0</v>
      </c>
      <c r="B9" s="29" t="s">
        <v>44</v>
      </c>
      <c r="C9" s="30" t="s">
        <v>39</v>
      </c>
      <c r="D9" s="31">
        <v>44729</v>
      </c>
      <c r="E9" s="32">
        <v>0</v>
      </c>
      <c r="F9" s="33" t="str">
        <f t="shared" si="0"/>
        <v/>
      </c>
      <c r="G9" s="36"/>
      <c r="H9" s="38"/>
      <c r="I9" s="36"/>
      <c r="J9" s="37"/>
    </row>
    <row r="10" spans="1:11" ht="24.75" customHeight="1">
      <c r="A10" s="28" t="b">
        <v>0</v>
      </c>
      <c r="B10" s="29" t="s">
        <v>45</v>
      </c>
      <c r="C10" s="30" t="s">
        <v>39</v>
      </c>
      <c r="D10" s="31">
        <v>44729</v>
      </c>
      <c r="E10" s="32">
        <v>0</v>
      </c>
      <c r="F10" s="33" t="str">
        <f t="shared" si="0"/>
        <v/>
      </c>
      <c r="G10" s="36"/>
      <c r="H10" s="38"/>
      <c r="I10" s="36"/>
      <c r="J10" s="37"/>
      <c r="K10" s="41"/>
    </row>
    <row r="11" spans="1:11" ht="24.75" customHeight="1">
      <c r="A11" s="28" t="b">
        <v>0</v>
      </c>
      <c r="B11" s="29" t="s">
        <v>46</v>
      </c>
      <c r="C11" s="30" t="s">
        <v>39</v>
      </c>
      <c r="D11" s="31">
        <v>44729</v>
      </c>
      <c r="E11" s="32">
        <v>0</v>
      </c>
      <c r="F11" s="33" t="str">
        <f t="shared" si="0"/>
        <v/>
      </c>
      <c r="G11" s="36"/>
      <c r="H11" s="38"/>
      <c r="I11" s="36"/>
      <c r="J11" s="37"/>
      <c r="K11" s="37"/>
    </row>
    <row r="12" spans="1:11" ht="24.75" customHeight="1">
      <c r="A12" s="28" t="b">
        <v>0</v>
      </c>
      <c r="B12" s="29" t="s">
        <v>47</v>
      </c>
      <c r="C12" s="30" t="s">
        <v>39</v>
      </c>
      <c r="D12" s="31">
        <v>44730</v>
      </c>
      <c r="E12" s="32">
        <v>0</v>
      </c>
      <c r="F12" s="33" t="str">
        <f t="shared" si="0"/>
        <v/>
      </c>
      <c r="G12" s="36"/>
      <c r="H12" s="38"/>
      <c r="I12" s="36"/>
      <c r="J12" s="37"/>
      <c r="K12" s="37"/>
    </row>
    <row r="13" spans="1:11" ht="24.75" customHeight="1">
      <c r="A13" s="28" t="b">
        <v>0</v>
      </c>
      <c r="B13" s="29" t="s">
        <v>48</v>
      </c>
      <c r="C13" s="30" t="s">
        <v>39</v>
      </c>
      <c r="D13" s="31">
        <v>44730</v>
      </c>
      <c r="E13" s="32">
        <v>0</v>
      </c>
      <c r="F13" s="33" t="str">
        <f t="shared" si="0"/>
        <v/>
      </c>
      <c r="G13" s="36"/>
      <c r="H13" s="38"/>
      <c r="I13" s="36"/>
      <c r="J13" s="37"/>
      <c r="K13" s="37"/>
    </row>
    <row r="14" spans="1:11" ht="24.75" customHeight="1">
      <c r="A14" s="28" t="b">
        <v>0</v>
      </c>
      <c r="B14" s="29" t="s">
        <v>49</v>
      </c>
      <c r="C14" s="30" t="s">
        <v>39</v>
      </c>
      <c r="D14" s="31">
        <v>44730</v>
      </c>
      <c r="E14" s="32">
        <v>0</v>
      </c>
      <c r="F14" s="33" t="str">
        <f t="shared" si="0"/>
        <v/>
      </c>
      <c r="G14" s="36"/>
      <c r="H14" s="38"/>
      <c r="I14" s="36"/>
      <c r="J14" s="37"/>
      <c r="K14" s="37"/>
    </row>
    <row r="15" spans="1:11" ht="24.75" customHeight="1">
      <c r="A15" s="28" t="b">
        <v>0</v>
      </c>
      <c r="B15" s="29" t="s">
        <v>50</v>
      </c>
      <c r="C15" s="30" t="s">
        <v>39</v>
      </c>
      <c r="D15" s="31">
        <v>44731</v>
      </c>
      <c r="E15" s="32">
        <v>0</v>
      </c>
      <c r="F15" s="33" t="str">
        <f t="shared" si="0"/>
        <v/>
      </c>
      <c r="G15" s="36"/>
      <c r="H15" s="38"/>
      <c r="I15" s="36"/>
      <c r="J15" s="37"/>
      <c r="K15" s="37"/>
    </row>
    <row r="16" spans="1:11" ht="24.75" customHeight="1">
      <c r="A16" s="28" t="b">
        <v>0</v>
      </c>
      <c r="B16" s="29" t="s">
        <v>51</v>
      </c>
      <c r="C16" s="30" t="s">
        <v>39</v>
      </c>
      <c r="D16" s="31">
        <v>44731</v>
      </c>
      <c r="E16" s="32">
        <v>0</v>
      </c>
      <c r="F16" s="33" t="str">
        <f t="shared" si="0"/>
        <v/>
      </c>
      <c r="G16" s="36"/>
      <c r="H16" s="38"/>
      <c r="I16" s="36"/>
      <c r="J16" s="37"/>
      <c r="K16" s="37"/>
    </row>
    <row r="17" spans="1:11" ht="24.75" customHeight="1">
      <c r="A17" s="28" t="b">
        <v>0</v>
      </c>
      <c r="B17" s="29" t="s">
        <v>52</v>
      </c>
      <c r="C17" s="30" t="s">
        <v>39</v>
      </c>
      <c r="D17" s="31">
        <v>44731</v>
      </c>
      <c r="E17" s="32">
        <v>0</v>
      </c>
      <c r="F17" s="33" t="str">
        <f t="shared" si="0"/>
        <v/>
      </c>
      <c r="G17" s="36"/>
      <c r="H17" s="38"/>
      <c r="I17" s="36"/>
      <c r="J17" s="37"/>
      <c r="K17" s="37"/>
    </row>
    <row r="18" spans="1:11" ht="24.75" customHeight="1">
      <c r="A18" s="28" t="b">
        <v>0</v>
      </c>
      <c r="B18" s="29" t="s">
        <v>53</v>
      </c>
      <c r="C18" s="30" t="s">
        <v>39</v>
      </c>
      <c r="D18" s="31">
        <v>44732</v>
      </c>
      <c r="E18" s="32">
        <v>0</v>
      </c>
      <c r="F18" s="33" t="str">
        <f t="shared" si="0"/>
        <v/>
      </c>
      <c r="G18" s="36"/>
      <c r="H18" s="38"/>
      <c r="I18" s="36"/>
      <c r="J18" s="37"/>
      <c r="K18" s="37"/>
    </row>
    <row r="19" spans="1:11" ht="24.75" customHeight="1">
      <c r="A19" s="28" t="b">
        <v>0</v>
      </c>
      <c r="B19" s="29" t="s">
        <v>54</v>
      </c>
      <c r="C19" s="30" t="s">
        <v>39</v>
      </c>
      <c r="D19" s="31">
        <v>44732</v>
      </c>
      <c r="E19" s="32">
        <v>0</v>
      </c>
      <c r="F19" s="33" t="str">
        <f t="shared" si="0"/>
        <v/>
      </c>
      <c r="G19" s="36"/>
      <c r="H19" s="38"/>
      <c r="I19" s="36"/>
      <c r="J19" s="37"/>
      <c r="K19" s="37"/>
    </row>
    <row r="20" spans="1:11" ht="24.75" customHeight="1">
      <c r="A20" s="28" t="b">
        <v>0</v>
      </c>
      <c r="B20" s="29" t="s">
        <v>55</v>
      </c>
      <c r="C20" s="30" t="s">
        <v>39</v>
      </c>
      <c r="D20" s="31">
        <v>44732</v>
      </c>
      <c r="E20" s="32">
        <v>0</v>
      </c>
      <c r="F20" s="33" t="str">
        <f t="shared" si="0"/>
        <v/>
      </c>
      <c r="G20" s="36"/>
      <c r="H20" s="36"/>
      <c r="I20" s="36"/>
      <c r="J20" s="37"/>
      <c r="K20" s="37"/>
    </row>
    <row r="21" spans="1:11" ht="24.75" customHeight="1">
      <c r="A21" s="28" t="b">
        <v>0</v>
      </c>
      <c r="B21" s="29" t="s">
        <v>56</v>
      </c>
      <c r="C21" s="30" t="s">
        <v>39</v>
      </c>
      <c r="D21" s="31">
        <v>44733</v>
      </c>
      <c r="E21" s="32">
        <v>0</v>
      </c>
      <c r="F21" s="33" t="str">
        <f t="shared" si="0"/>
        <v/>
      </c>
      <c r="G21" s="36"/>
      <c r="H21" s="36"/>
      <c r="I21" s="36"/>
      <c r="J21" s="37"/>
      <c r="K21" s="37"/>
    </row>
    <row r="22" spans="1:11" ht="24.75" customHeight="1">
      <c r="A22" s="28" t="b">
        <v>0</v>
      </c>
      <c r="B22" s="29" t="s">
        <v>57</v>
      </c>
      <c r="C22" s="30" t="s">
        <v>39</v>
      </c>
      <c r="D22" s="31">
        <v>44733</v>
      </c>
      <c r="E22" s="32">
        <v>0</v>
      </c>
      <c r="F22" s="33" t="str">
        <f t="shared" si="0"/>
        <v/>
      </c>
      <c r="G22" s="36"/>
      <c r="H22" s="36"/>
      <c r="I22" s="36"/>
      <c r="J22" s="37"/>
      <c r="K22" s="37"/>
    </row>
    <row r="23" spans="1:11" ht="24.75" customHeight="1">
      <c r="A23" s="28" t="b">
        <v>0</v>
      </c>
      <c r="B23" s="29" t="s">
        <v>58</v>
      </c>
      <c r="C23" s="30" t="s">
        <v>39</v>
      </c>
      <c r="D23" s="31">
        <v>44733</v>
      </c>
      <c r="E23" s="32">
        <v>0</v>
      </c>
      <c r="F23" s="33" t="str">
        <f t="shared" si="0"/>
        <v/>
      </c>
      <c r="G23" s="36"/>
      <c r="H23" s="36"/>
      <c r="I23" s="36"/>
      <c r="J23" s="37"/>
      <c r="K23" s="37"/>
    </row>
    <row r="24" spans="1:11" ht="24.75" customHeight="1">
      <c r="A24" s="28" t="b">
        <v>0</v>
      </c>
      <c r="B24" s="29" t="s">
        <v>59</v>
      </c>
      <c r="C24" s="30" t="s">
        <v>60</v>
      </c>
      <c r="D24" s="31">
        <v>44738</v>
      </c>
      <c r="E24" s="32">
        <v>0</v>
      </c>
      <c r="F24" s="33" t="str">
        <f t="shared" si="0"/>
        <v/>
      </c>
      <c r="G24" s="36"/>
      <c r="H24" s="36"/>
      <c r="I24" s="36"/>
      <c r="J24" s="37"/>
      <c r="K24" s="37"/>
    </row>
    <row r="25" spans="1:11" ht="24.75" customHeight="1">
      <c r="A25" s="28" t="b">
        <v>0</v>
      </c>
      <c r="B25" s="29" t="s">
        <v>61</v>
      </c>
      <c r="C25" s="30" t="s">
        <v>60</v>
      </c>
      <c r="D25" s="31">
        <v>44738</v>
      </c>
      <c r="E25" s="32">
        <v>0</v>
      </c>
      <c r="F25" s="33" t="str">
        <f t="shared" si="0"/>
        <v/>
      </c>
      <c r="G25" s="36"/>
      <c r="H25" s="36"/>
      <c r="I25" s="36"/>
      <c r="J25" s="37"/>
      <c r="K25" s="37"/>
    </row>
    <row r="26" spans="1:11" ht="24.75" customHeight="1">
      <c r="A26" s="28" t="b">
        <v>0</v>
      </c>
      <c r="B26" s="29" t="s">
        <v>62</v>
      </c>
      <c r="C26" s="30" t="s">
        <v>60</v>
      </c>
      <c r="D26" s="31">
        <v>44738</v>
      </c>
      <c r="E26" s="32">
        <v>0</v>
      </c>
      <c r="F26" s="33" t="str">
        <f t="shared" si="0"/>
        <v/>
      </c>
      <c r="G26" s="36"/>
      <c r="H26" s="36"/>
      <c r="I26" s="36"/>
      <c r="J26" s="37"/>
      <c r="K26" s="37"/>
    </row>
    <row r="27" spans="1:11" ht="24.75" customHeight="1">
      <c r="A27" s="28" t="b">
        <v>0</v>
      </c>
      <c r="B27" s="29" t="s">
        <v>63</v>
      </c>
      <c r="C27" s="30" t="s">
        <v>60</v>
      </c>
      <c r="D27" s="31">
        <v>44738</v>
      </c>
      <c r="E27" s="32">
        <v>0</v>
      </c>
      <c r="F27" s="33" t="str">
        <f t="shared" si="0"/>
        <v/>
      </c>
      <c r="G27" s="36"/>
      <c r="H27" s="36"/>
      <c r="I27" s="36"/>
      <c r="J27" s="37"/>
      <c r="K27" s="37"/>
    </row>
    <row r="28" spans="1:11" ht="24.75" customHeight="1">
      <c r="A28" s="28" t="b">
        <v>0</v>
      </c>
      <c r="B28" s="29" t="s">
        <v>64</v>
      </c>
      <c r="C28" s="30" t="s">
        <v>60</v>
      </c>
      <c r="D28" s="31">
        <v>44738</v>
      </c>
      <c r="E28" s="32">
        <v>0</v>
      </c>
      <c r="F28" s="33" t="str">
        <f t="shared" si="0"/>
        <v/>
      </c>
      <c r="G28" s="36"/>
      <c r="H28" s="36"/>
      <c r="I28" s="36"/>
      <c r="J28" s="37"/>
      <c r="K28" s="37"/>
    </row>
    <row r="29" spans="1:11" ht="24.75" customHeight="1">
      <c r="A29" s="28" t="b">
        <v>0</v>
      </c>
      <c r="B29" s="29" t="s">
        <v>65</v>
      </c>
      <c r="C29" s="30" t="s">
        <v>60</v>
      </c>
      <c r="D29" s="31">
        <v>44738</v>
      </c>
      <c r="E29" s="32">
        <v>0</v>
      </c>
      <c r="F29" s="33" t="str">
        <f t="shared" si="0"/>
        <v/>
      </c>
      <c r="G29" s="36"/>
      <c r="H29" s="36"/>
      <c r="I29" s="36"/>
      <c r="J29" s="37"/>
      <c r="K29" s="37"/>
    </row>
    <row r="30" spans="1:11" ht="24.75" customHeight="1">
      <c r="A30" s="28" t="b">
        <v>0</v>
      </c>
      <c r="B30" s="29" t="s">
        <v>66</v>
      </c>
      <c r="C30" s="30" t="s">
        <v>60</v>
      </c>
      <c r="D30" s="31">
        <v>44738</v>
      </c>
      <c r="E30" s="32">
        <v>0</v>
      </c>
      <c r="F30" s="33" t="str">
        <f t="shared" si="0"/>
        <v/>
      </c>
      <c r="G30" s="36"/>
      <c r="H30" s="36"/>
      <c r="I30" s="36"/>
      <c r="J30" s="37"/>
      <c r="K30" s="37"/>
    </row>
    <row r="31" spans="1:11" ht="24.75" customHeight="1">
      <c r="A31" s="28" t="b">
        <v>0</v>
      </c>
      <c r="B31" s="29" t="s">
        <v>67</v>
      </c>
      <c r="C31" s="30" t="s">
        <v>60</v>
      </c>
      <c r="D31" s="31">
        <v>44738</v>
      </c>
      <c r="E31" s="32">
        <v>0</v>
      </c>
      <c r="F31" s="33" t="str">
        <f t="shared" si="0"/>
        <v/>
      </c>
      <c r="G31" s="36"/>
      <c r="H31" s="36"/>
      <c r="I31" s="36"/>
      <c r="J31" s="37"/>
      <c r="K31" s="37"/>
    </row>
  </sheetData>
  <mergeCells count="2">
    <mergeCell ref="E1:G1"/>
    <mergeCell ref="E3:F3"/>
  </mergeCells>
  <conditionalFormatting sqref="B4:I31">
    <cfRule type="expression" dxfId="26" priority="1">
      <formula>($A4=TRUE)</formula>
    </cfRule>
  </conditionalFormatting>
  <conditionalFormatting sqref="C4:C31">
    <cfRule type="containsText" dxfId="25" priority="2" operator="containsText" text="LOW">
      <formula>NOT(ISERROR(SEARCH(("LOW"),(C4))))</formula>
    </cfRule>
  </conditionalFormatting>
  <conditionalFormatting sqref="C4:C31">
    <cfRule type="containsText" dxfId="24" priority="3" operator="containsText" text="MEDIUM">
      <formula>NOT(ISERROR(SEARCH(("MEDIUM"),(C4))))</formula>
    </cfRule>
  </conditionalFormatting>
  <conditionalFormatting sqref="C4:C31">
    <cfRule type="containsText" dxfId="23" priority="4" operator="containsText" text="HIGH">
      <formula>NOT(ISERROR(SEARCH(("HIGH"),(C4))))</formula>
    </cfRule>
  </conditionalFormatting>
  <conditionalFormatting sqref="E3:F3">
    <cfRule type="containsText" dxfId="22" priority="5" operator="containsText" text="Vertex42">
      <formula>NOT(ISERROR(SEARCH(("Vertex42"),(E3))))</formula>
    </cfRule>
  </conditionalFormatting>
  <conditionalFormatting sqref="D4:D31">
    <cfRule type="expression" dxfId="21" priority="6">
      <formula>AND(ISNUMBER(D4),TRUNC(D4)&lt;TODAY())</formula>
    </cfRule>
  </conditionalFormatting>
  <conditionalFormatting sqref="B4:B31">
    <cfRule type="expression" dxfId="20" priority="7">
      <formula>AND( ISDATE( $D4),  $D4 &lt;TODAY(), E4 &lt; 100%)</formula>
    </cfRule>
  </conditionalFormatting>
  <conditionalFormatting sqref="G4:G31">
    <cfRule type="expression" dxfId="19" priority="8">
      <formula>AND( ISDATE( $D4),  $D4 &lt;TODAY(), E4 &lt; 100%,ISBLANK(G4) )</formula>
    </cfRule>
  </conditionalFormatting>
  <conditionalFormatting sqref="J4">
    <cfRule type="notContainsBlanks" dxfId="18" priority="9">
      <formula>LEN(TRIM(J4))&gt;0</formula>
    </cfRule>
  </conditionalFormatting>
  <dataValidations count="1">
    <dataValidation type="list" allowBlank="1" sqref="C4:C31">
      <formula1>"HIGH,MEDIUM,LOW"</formula1>
    </dataValidation>
  </dataValidations>
  <printOptions horizontalCentered="1"/>
  <pageMargins left="0.35" right="0.35" top="0.35" bottom="0.6" header="0" footer="0"/>
  <pageSetup fitToHeight="0" pageOrder="overThenDown" orientation="portrait"/>
  <headerFooter>
    <oddFooter>&amp;Lhttps://www.vertex42.com/ExcelTemplates/task-list-template.html&amp;R© 2017 Vertex42 LLC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K31"/>
  <sheetViews>
    <sheetView showGridLines="0" workbookViewId="0">
      <pane ySplit="3" topLeftCell="A4" activePane="bottomLeft" state="frozen"/>
      <selection pane="bottomLeft" activeCell="B5" sqref="B5"/>
    </sheetView>
  </sheetViews>
  <sheetFormatPr defaultColWidth="15.125" defaultRowHeight="15" customHeight="1"/>
  <cols>
    <col min="1" max="1" width="5.5" customWidth="1"/>
    <col min="2" max="2" width="41.5" customWidth="1"/>
    <col min="3" max="3" width="10.875" customWidth="1"/>
    <col min="4" max="4" width="11.125" customWidth="1"/>
    <col min="5" max="5" width="6.125" customWidth="1"/>
    <col min="6" max="6" width="17.25" customWidth="1"/>
    <col min="7" max="7" width="22.125" customWidth="1"/>
    <col min="8" max="8" width="33.875" customWidth="1"/>
    <col min="9" max="9" width="53.125" customWidth="1"/>
    <col min="10" max="10" width="12.625" customWidth="1"/>
    <col min="11" max="11" width="37.625" customWidth="1"/>
  </cols>
  <sheetData>
    <row r="1" spans="1:11" ht="26.25" customHeight="1">
      <c r="A1" s="12" t="s">
        <v>26</v>
      </c>
      <c r="B1" s="12"/>
      <c r="C1" s="13" t="s">
        <v>27</v>
      </c>
      <c r="D1" s="14">
        <f ca="1">COUNTIFS(D4:D31,"&lt;"&amp;TODAY(), E4:E31,"&lt;100%")</f>
        <v>0</v>
      </c>
      <c r="E1" s="51" t="s">
        <v>28</v>
      </c>
      <c r="F1" s="52"/>
      <c r="G1" s="53"/>
      <c r="H1" s="15"/>
      <c r="I1" s="15"/>
      <c r="K1" s="16"/>
    </row>
    <row r="2" spans="1:11" ht="19.5" customHeight="1">
      <c r="B2" s="17"/>
      <c r="C2" s="18"/>
      <c r="D2" s="17"/>
      <c r="E2" s="19" t="s">
        <v>29</v>
      </c>
      <c r="F2" s="20"/>
      <c r="K2" s="21"/>
    </row>
    <row r="3" spans="1:11" ht="28.5" customHeight="1">
      <c r="A3" s="22" t="s">
        <v>30</v>
      </c>
      <c r="B3" s="23" t="s">
        <v>31</v>
      </c>
      <c r="C3" s="24" t="s">
        <v>32</v>
      </c>
      <c r="D3" s="24" t="s">
        <v>33</v>
      </c>
      <c r="E3" s="54" t="s">
        <v>34</v>
      </c>
      <c r="F3" s="55"/>
      <c r="G3" s="25" t="s">
        <v>35</v>
      </c>
      <c r="H3" s="25" t="s">
        <v>36</v>
      </c>
      <c r="I3" s="26" t="s">
        <v>37</v>
      </c>
      <c r="K3" s="27"/>
    </row>
    <row r="4" spans="1:11" ht="24.75" customHeight="1">
      <c r="A4" s="28" t="b">
        <v>0</v>
      </c>
      <c r="B4" s="29" t="s">
        <v>38</v>
      </c>
      <c r="C4" s="30" t="s">
        <v>39</v>
      </c>
      <c r="D4" s="31">
        <v>44727</v>
      </c>
      <c r="E4" s="32">
        <v>0</v>
      </c>
      <c r="F4" s="33" t="str">
        <f t="shared" ref="F4:F31" si="0">REPT("█",ROUND(E4*10,0))</f>
        <v/>
      </c>
      <c r="G4" s="34"/>
      <c r="H4" s="35"/>
      <c r="I4" s="36"/>
      <c r="J4" s="37"/>
    </row>
    <row r="5" spans="1:11" ht="24.75" customHeight="1">
      <c r="A5" s="28" t="b">
        <v>0</v>
      </c>
      <c r="B5" s="29" t="s">
        <v>40</v>
      </c>
      <c r="C5" s="30" t="s">
        <v>39</v>
      </c>
      <c r="D5" s="31">
        <v>44728</v>
      </c>
      <c r="E5" s="32">
        <v>0</v>
      </c>
      <c r="F5" s="33" t="str">
        <f t="shared" si="0"/>
        <v/>
      </c>
      <c r="G5" s="36"/>
      <c r="H5" s="38"/>
      <c r="I5" s="36"/>
      <c r="J5" s="37"/>
      <c r="K5" s="39"/>
    </row>
    <row r="6" spans="1:11" ht="24.75" customHeight="1">
      <c r="A6" s="28" t="b">
        <v>0</v>
      </c>
      <c r="B6" s="29" t="s">
        <v>41</v>
      </c>
      <c r="C6" s="30" t="s">
        <v>39</v>
      </c>
      <c r="D6" s="31">
        <v>44728</v>
      </c>
      <c r="E6" s="32">
        <v>0</v>
      </c>
      <c r="F6" s="33" t="str">
        <f t="shared" si="0"/>
        <v/>
      </c>
      <c r="G6" s="36"/>
      <c r="H6" s="38"/>
      <c r="I6" s="36"/>
      <c r="J6" s="37"/>
      <c r="K6" s="40"/>
    </row>
    <row r="7" spans="1:11" ht="24.75" customHeight="1">
      <c r="A7" s="28" t="b">
        <v>0</v>
      </c>
      <c r="B7" s="29" t="s">
        <v>42</v>
      </c>
      <c r="C7" s="30" t="s">
        <v>39</v>
      </c>
      <c r="D7" s="31">
        <v>44728</v>
      </c>
      <c r="E7" s="32">
        <v>0</v>
      </c>
      <c r="F7" s="33" t="str">
        <f t="shared" si="0"/>
        <v/>
      </c>
      <c r="G7" s="34"/>
      <c r="H7" s="38"/>
      <c r="I7" s="36"/>
      <c r="J7" s="37"/>
      <c r="K7" s="40"/>
    </row>
    <row r="8" spans="1:11" ht="24.75" customHeight="1">
      <c r="A8" s="28" t="b">
        <v>0</v>
      </c>
      <c r="B8" s="29" t="s">
        <v>43</v>
      </c>
      <c r="C8" s="30" t="s">
        <v>39</v>
      </c>
      <c r="D8" s="31">
        <v>44728</v>
      </c>
      <c r="E8" s="32">
        <v>0</v>
      </c>
      <c r="F8" s="33" t="str">
        <f t="shared" si="0"/>
        <v/>
      </c>
      <c r="G8" s="36"/>
      <c r="H8" s="38"/>
      <c r="I8" s="36"/>
      <c r="J8" s="37"/>
      <c r="K8" s="40"/>
    </row>
    <row r="9" spans="1:11" ht="24.75" customHeight="1">
      <c r="A9" s="28" t="b">
        <v>0</v>
      </c>
      <c r="B9" s="29" t="s">
        <v>44</v>
      </c>
      <c r="C9" s="30" t="s">
        <v>39</v>
      </c>
      <c r="D9" s="31">
        <v>44729</v>
      </c>
      <c r="E9" s="32">
        <v>0</v>
      </c>
      <c r="F9" s="33" t="str">
        <f t="shared" si="0"/>
        <v/>
      </c>
      <c r="G9" s="36"/>
      <c r="H9" s="38"/>
      <c r="I9" s="36"/>
      <c r="J9" s="37"/>
    </row>
    <row r="10" spans="1:11" ht="24.75" customHeight="1">
      <c r="A10" s="28" t="b">
        <v>0</v>
      </c>
      <c r="B10" s="29" t="s">
        <v>45</v>
      </c>
      <c r="C10" s="30" t="s">
        <v>39</v>
      </c>
      <c r="D10" s="31">
        <v>44729</v>
      </c>
      <c r="E10" s="32">
        <v>0</v>
      </c>
      <c r="F10" s="33" t="str">
        <f t="shared" si="0"/>
        <v/>
      </c>
      <c r="G10" s="36"/>
      <c r="H10" s="38"/>
      <c r="I10" s="36"/>
      <c r="J10" s="37"/>
      <c r="K10" s="41"/>
    </row>
    <row r="11" spans="1:11" ht="24.75" customHeight="1">
      <c r="A11" s="28" t="b">
        <v>0</v>
      </c>
      <c r="B11" s="29" t="s">
        <v>46</v>
      </c>
      <c r="C11" s="30" t="s">
        <v>39</v>
      </c>
      <c r="D11" s="31">
        <v>44729</v>
      </c>
      <c r="E11" s="32">
        <v>0</v>
      </c>
      <c r="F11" s="33" t="str">
        <f t="shared" si="0"/>
        <v/>
      </c>
      <c r="G11" s="36"/>
      <c r="H11" s="38"/>
      <c r="I11" s="36"/>
      <c r="J11" s="37"/>
      <c r="K11" s="37"/>
    </row>
    <row r="12" spans="1:11" ht="24.75" customHeight="1">
      <c r="A12" s="28" t="b">
        <v>0</v>
      </c>
      <c r="B12" s="29" t="s">
        <v>47</v>
      </c>
      <c r="C12" s="30" t="s">
        <v>39</v>
      </c>
      <c r="D12" s="31">
        <v>44730</v>
      </c>
      <c r="E12" s="32">
        <v>0</v>
      </c>
      <c r="F12" s="33" t="str">
        <f t="shared" si="0"/>
        <v/>
      </c>
      <c r="G12" s="36"/>
      <c r="H12" s="38"/>
      <c r="I12" s="36"/>
      <c r="J12" s="37"/>
      <c r="K12" s="37"/>
    </row>
    <row r="13" spans="1:11" ht="24.75" customHeight="1">
      <c r="A13" s="28" t="b">
        <v>0</v>
      </c>
      <c r="B13" s="29" t="s">
        <v>48</v>
      </c>
      <c r="C13" s="30" t="s">
        <v>39</v>
      </c>
      <c r="D13" s="31">
        <v>44730</v>
      </c>
      <c r="E13" s="32">
        <v>0</v>
      </c>
      <c r="F13" s="33" t="str">
        <f t="shared" si="0"/>
        <v/>
      </c>
      <c r="G13" s="36"/>
      <c r="H13" s="38"/>
      <c r="I13" s="36"/>
      <c r="J13" s="37"/>
      <c r="K13" s="37"/>
    </row>
    <row r="14" spans="1:11" ht="24.75" customHeight="1">
      <c r="A14" s="28" t="b">
        <v>0</v>
      </c>
      <c r="B14" s="29" t="s">
        <v>49</v>
      </c>
      <c r="C14" s="30" t="s">
        <v>39</v>
      </c>
      <c r="D14" s="31">
        <v>44730</v>
      </c>
      <c r="E14" s="32">
        <v>0</v>
      </c>
      <c r="F14" s="33" t="str">
        <f t="shared" si="0"/>
        <v/>
      </c>
      <c r="G14" s="36"/>
      <c r="H14" s="38"/>
      <c r="I14" s="36"/>
      <c r="J14" s="37"/>
      <c r="K14" s="37"/>
    </row>
    <row r="15" spans="1:11" ht="24.75" customHeight="1">
      <c r="A15" s="28" t="b">
        <v>0</v>
      </c>
      <c r="B15" s="29" t="s">
        <v>50</v>
      </c>
      <c r="C15" s="30" t="s">
        <v>39</v>
      </c>
      <c r="D15" s="31">
        <v>44731</v>
      </c>
      <c r="E15" s="32">
        <v>0</v>
      </c>
      <c r="F15" s="33" t="str">
        <f t="shared" si="0"/>
        <v/>
      </c>
      <c r="G15" s="36"/>
      <c r="H15" s="38"/>
      <c r="I15" s="36"/>
      <c r="J15" s="37"/>
      <c r="K15" s="37"/>
    </row>
    <row r="16" spans="1:11" ht="24.75" customHeight="1">
      <c r="A16" s="28" t="b">
        <v>0</v>
      </c>
      <c r="B16" s="29" t="s">
        <v>51</v>
      </c>
      <c r="C16" s="30" t="s">
        <v>39</v>
      </c>
      <c r="D16" s="31">
        <v>44731</v>
      </c>
      <c r="E16" s="32">
        <v>0</v>
      </c>
      <c r="F16" s="33" t="str">
        <f t="shared" si="0"/>
        <v/>
      </c>
      <c r="G16" s="36"/>
      <c r="H16" s="38"/>
      <c r="I16" s="36"/>
      <c r="J16" s="37"/>
      <c r="K16" s="37"/>
    </row>
    <row r="17" spans="1:11" ht="24.75" customHeight="1">
      <c r="A17" s="28" t="b">
        <v>0</v>
      </c>
      <c r="B17" s="29" t="s">
        <v>52</v>
      </c>
      <c r="C17" s="30" t="s">
        <v>39</v>
      </c>
      <c r="D17" s="31">
        <v>44731</v>
      </c>
      <c r="E17" s="32">
        <v>0</v>
      </c>
      <c r="F17" s="33" t="str">
        <f t="shared" si="0"/>
        <v/>
      </c>
      <c r="G17" s="36"/>
      <c r="H17" s="38"/>
      <c r="I17" s="36"/>
      <c r="J17" s="37"/>
      <c r="K17" s="37"/>
    </row>
    <row r="18" spans="1:11" ht="24.75" customHeight="1">
      <c r="A18" s="28" t="b">
        <v>0</v>
      </c>
      <c r="B18" s="29" t="s">
        <v>53</v>
      </c>
      <c r="C18" s="30" t="s">
        <v>39</v>
      </c>
      <c r="D18" s="31">
        <v>44732</v>
      </c>
      <c r="E18" s="32">
        <v>0</v>
      </c>
      <c r="F18" s="33" t="str">
        <f t="shared" si="0"/>
        <v/>
      </c>
      <c r="G18" s="36"/>
      <c r="H18" s="38"/>
      <c r="I18" s="36"/>
      <c r="J18" s="37"/>
      <c r="K18" s="37"/>
    </row>
    <row r="19" spans="1:11" ht="24.75" customHeight="1">
      <c r="A19" s="28" t="b">
        <v>0</v>
      </c>
      <c r="B19" s="29" t="s">
        <v>54</v>
      </c>
      <c r="C19" s="30" t="s">
        <v>39</v>
      </c>
      <c r="D19" s="31">
        <v>44732</v>
      </c>
      <c r="E19" s="32">
        <v>0</v>
      </c>
      <c r="F19" s="33" t="str">
        <f t="shared" si="0"/>
        <v/>
      </c>
      <c r="G19" s="36"/>
      <c r="H19" s="38"/>
      <c r="I19" s="36"/>
      <c r="J19" s="37"/>
      <c r="K19" s="37"/>
    </row>
    <row r="20" spans="1:11" ht="24.75" customHeight="1">
      <c r="A20" s="28" t="b">
        <v>0</v>
      </c>
      <c r="B20" s="29" t="s">
        <v>55</v>
      </c>
      <c r="C20" s="30" t="s">
        <v>39</v>
      </c>
      <c r="D20" s="31">
        <v>44732</v>
      </c>
      <c r="E20" s="32">
        <v>0</v>
      </c>
      <c r="F20" s="33" t="str">
        <f t="shared" si="0"/>
        <v/>
      </c>
      <c r="G20" s="36"/>
      <c r="H20" s="36"/>
      <c r="I20" s="36"/>
      <c r="J20" s="37"/>
      <c r="K20" s="37"/>
    </row>
    <row r="21" spans="1:11" ht="24.75" customHeight="1">
      <c r="A21" s="28" t="b">
        <v>0</v>
      </c>
      <c r="B21" s="29" t="s">
        <v>56</v>
      </c>
      <c r="C21" s="30" t="s">
        <v>39</v>
      </c>
      <c r="D21" s="31">
        <v>44733</v>
      </c>
      <c r="E21" s="32">
        <v>0</v>
      </c>
      <c r="F21" s="33" t="str">
        <f t="shared" si="0"/>
        <v/>
      </c>
      <c r="G21" s="36"/>
      <c r="H21" s="36"/>
      <c r="I21" s="36"/>
      <c r="J21" s="37"/>
      <c r="K21" s="37"/>
    </row>
    <row r="22" spans="1:11" ht="24.75" customHeight="1">
      <c r="A22" s="28" t="b">
        <v>0</v>
      </c>
      <c r="B22" s="29" t="s">
        <v>57</v>
      </c>
      <c r="C22" s="30" t="s">
        <v>39</v>
      </c>
      <c r="D22" s="31">
        <v>44733</v>
      </c>
      <c r="E22" s="32">
        <v>0</v>
      </c>
      <c r="F22" s="33" t="str">
        <f t="shared" si="0"/>
        <v/>
      </c>
      <c r="G22" s="36"/>
      <c r="H22" s="36"/>
      <c r="I22" s="36"/>
      <c r="J22" s="37"/>
      <c r="K22" s="37"/>
    </row>
    <row r="23" spans="1:11" ht="24.75" customHeight="1">
      <c r="A23" s="28" t="b">
        <v>0</v>
      </c>
      <c r="B23" s="29" t="s">
        <v>58</v>
      </c>
      <c r="C23" s="30" t="s">
        <v>39</v>
      </c>
      <c r="D23" s="31">
        <v>44733</v>
      </c>
      <c r="E23" s="32">
        <v>0</v>
      </c>
      <c r="F23" s="33" t="str">
        <f t="shared" si="0"/>
        <v/>
      </c>
      <c r="G23" s="36"/>
      <c r="H23" s="36"/>
      <c r="I23" s="36"/>
      <c r="J23" s="37"/>
      <c r="K23" s="37"/>
    </row>
    <row r="24" spans="1:11" ht="24.75" customHeight="1">
      <c r="A24" s="28" t="b">
        <v>0</v>
      </c>
      <c r="B24" s="29" t="s">
        <v>59</v>
      </c>
      <c r="C24" s="30" t="s">
        <v>60</v>
      </c>
      <c r="D24" s="31">
        <v>44738</v>
      </c>
      <c r="E24" s="32">
        <v>0</v>
      </c>
      <c r="F24" s="33" t="str">
        <f t="shared" si="0"/>
        <v/>
      </c>
      <c r="G24" s="36"/>
      <c r="H24" s="36"/>
      <c r="I24" s="36"/>
      <c r="J24" s="37"/>
      <c r="K24" s="37"/>
    </row>
    <row r="25" spans="1:11" ht="24.75" customHeight="1">
      <c r="A25" s="28" t="b">
        <v>0</v>
      </c>
      <c r="B25" s="29" t="s">
        <v>61</v>
      </c>
      <c r="C25" s="30" t="s">
        <v>60</v>
      </c>
      <c r="D25" s="31">
        <v>44738</v>
      </c>
      <c r="E25" s="32">
        <v>0</v>
      </c>
      <c r="F25" s="33" t="str">
        <f t="shared" si="0"/>
        <v/>
      </c>
      <c r="G25" s="36"/>
      <c r="H25" s="36"/>
      <c r="I25" s="36"/>
      <c r="J25" s="37"/>
      <c r="K25" s="37"/>
    </row>
    <row r="26" spans="1:11" ht="24.75" customHeight="1">
      <c r="A26" s="28" t="b">
        <v>0</v>
      </c>
      <c r="B26" s="29" t="s">
        <v>62</v>
      </c>
      <c r="C26" s="30" t="s">
        <v>60</v>
      </c>
      <c r="D26" s="31">
        <v>44738</v>
      </c>
      <c r="E26" s="32">
        <v>0</v>
      </c>
      <c r="F26" s="33" t="str">
        <f t="shared" si="0"/>
        <v/>
      </c>
      <c r="G26" s="36"/>
      <c r="H26" s="36"/>
      <c r="I26" s="36"/>
      <c r="J26" s="37"/>
      <c r="K26" s="37"/>
    </row>
    <row r="27" spans="1:11" ht="24.75" customHeight="1">
      <c r="A27" s="28" t="b">
        <v>0</v>
      </c>
      <c r="B27" s="29" t="s">
        <v>63</v>
      </c>
      <c r="C27" s="30" t="s">
        <v>60</v>
      </c>
      <c r="D27" s="31">
        <v>44738</v>
      </c>
      <c r="E27" s="32">
        <v>0</v>
      </c>
      <c r="F27" s="33" t="str">
        <f t="shared" si="0"/>
        <v/>
      </c>
      <c r="G27" s="36"/>
      <c r="H27" s="36"/>
      <c r="I27" s="36"/>
      <c r="J27" s="37"/>
      <c r="K27" s="37"/>
    </row>
    <row r="28" spans="1:11" ht="24.75" customHeight="1">
      <c r="A28" s="28" t="b">
        <v>0</v>
      </c>
      <c r="B28" s="29" t="s">
        <v>64</v>
      </c>
      <c r="C28" s="30" t="s">
        <v>60</v>
      </c>
      <c r="D28" s="31">
        <v>44738</v>
      </c>
      <c r="E28" s="32">
        <v>0</v>
      </c>
      <c r="F28" s="33" t="str">
        <f t="shared" si="0"/>
        <v/>
      </c>
      <c r="G28" s="36"/>
      <c r="H28" s="36"/>
      <c r="I28" s="36"/>
      <c r="J28" s="37"/>
      <c r="K28" s="37"/>
    </row>
    <row r="29" spans="1:11" ht="24.75" customHeight="1">
      <c r="A29" s="28" t="b">
        <v>0</v>
      </c>
      <c r="B29" s="29" t="s">
        <v>65</v>
      </c>
      <c r="C29" s="30" t="s">
        <v>60</v>
      </c>
      <c r="D29" s="31">
        <v>44738</v>
      </c>
      <c r="E29" s="32">
        <v>0</v>
      </c>
      <c r="F29" s="33" t="str">
        <f t="shared" si="0"/>
        <v/>
      </c>
      <c r="G29" s="36"/>
      <c r="H29" s="36"/>
      <c r="I29" s="36"/>
      <c r="J29" s="37"/>
      <c r="K29" s="37"/>
    </row>
    <row r="30" spans="1:11" ht="24.75" customHeight="1">
      <c r="A30" s="28" t="b">
        <v>0</v>
      </c>
      <c r="B30" s="29" t="s">
        <v>66</v>
      </c>
      <c r="C30" s="30" t="s">
        <v>60</v>
      </c>
      <c r="D30" s="31">
        <v>44738</v>
      </c>
      <c r="E30" s="32">
        <v>0</v>
      </c>
      <c r="F30" s="33" t="str">
        <f t="shared" si="0"/>
        <v/>
      </c>
      <c r="G30" s="36"/>
      <c r="H30" s="36"/>
      <c r="I30" s="36"/>
      <c r="J30" s="37"/>
      <c r="K30" s="37"/>
    </row>
    <row r="31" spans="1:11" ht="24.75" customHeight="1">
      <c r="A31" s="28" t="b">
        <v>0</v>
      </c>
      <c r="B31" s="29" t="s">
        <v>67</v>
      </c>
      <c r="C31" s="30" t="s">
        <v>60</v>
      </c>
      <c r="D31" s="31">
        <v>44738</v>
      </c>
      <c r="E31" s="32">
        <v>0</v>
      </c>
      <c r="F31" s="33" t="str">
        <f t="shared" si="0"/>
        <v/>
      </c>
      <c r="G31" s="36"/>
      <c r="H31" s="36"/>
      <c r="I31" s="36"/>
      <c r="J31" s="37"/>
      <c r="K31" s="37"/>
    </row>
  </sheetData>
  <mergeCells count="2">
    <mergeCell ref="E1:G1"/>
    <mergeCell ref="E3:F3"/>
  </mergeCells>
  <conditionalFormatting sqref="B4:I31">
    <cfRule type="expression" dxfId="179" priority="1">
      <formula>($A4=TRUE)</formula>
    </cfRule>
  </conditionalFormatting>
  <conditionalFormatting sqref="C4:C31">
    <cfRule type="containsText" dxfId="178" priority="2" operator="containsText" text="LOW">
      <formula>NOT(ISERROR(SEARCH(("LOW"),(C4))))</formula>
    </cfRule>
  </conditionalFormatting>
  <conditionalFormatting sqref="C4:C31">
    <cfRule type="containsText" dxfId="177" priority="3" operator="containsText" text="MEDIUM">
      <formula>NOT(ISERROR(SEARCH(("MEDIUM"),(C4))))</formula>
    </cfRule>
  </conditionalFormatting>
  <conditionalFormatting sqref="C4:C31">
    <cfRule type="containsText" dxfId="176" priority="4" operator="containsText" text="HIGH">
      <formula>NOT(ISERROR(SEARCH(("HIGH"),(C4))))</formula>
    </cfRule>
  </conditionalFormatting>
  <conditionalFormatting sqref="E3:F3">
    <cfRule type="containsText" dxfId="175" priority="5" operator="containsText" text="Vertex42">
      <formula>NOT(ISERROR(SEARCH(("Vertex42"),(E3))))</formula>
    </cfRule>
  </conditionalFormatting>
  <conditionalFormatting sqref="D4:D31">
    <cfRule type="expression" dxfId="174" priority="6">
      <formula>AND(ISNUMBER(D4),TRUNC(D4)&lt;TODAY())</formula>
    </cfRule>
  </conditionalFormatting>
  <conditionalFormatting sqref="B4:B31">
    <cfRule type="expression" dxfId="173" priority="7">
      <formula>AND( ISDATE( $D4),  $D4 &lt;TODAY(), E4 &lt; 100%)</formula>
    </cfRule>
  </conditionalFormatting>
  <conditionalFormatting sqref="G4:G31">
    <cfRule type="expression" dxfId="172" priority="8">
      <formula>AND( ISDATE( $D4),  $D4 &lt;TODAY(), E4 &lt; 100%,ISBLANK(G4) )</formula>
    </cfRule>
  </conditionalFormatting>
  <conditionalFormatting sqref="J4">
    <cfRule type="notContainsBlanks" dxfId="171" priority="9">
      <formula>LEN(TRIM(J4))&gt;0</formula>
    </cfRule>
  </conditionalFormatting>
  <dataValidations count="1">
    <dataValidation type="list" allowBlank="1" sqref="C4:C31">
      <formula1>"HIGH,MEDIUM,LOW"</formula1>
    </dataValidation>
  </dataValidations>
  <printOptions horizontalCentered="1"/>
  <pageMargins left="0.35" right="0.35" top="0.35" bottom="0.6" header="0" footer="0"/>
  <pageSetup fitToHeight="0" pageOrder="overThenDown" orientation="portrait"/>
  <headerFooter>
    <oddFooter>&amp;Lhttps://www.vertex42.com/ExcelTemplates/task-list-template.html&amp;R© 2017 Vertex42 LLC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K31"/>
  <sheetViews>
    <sheetView showGridLines="0" workbookViewId="0">
      <pane ySplit="3" topLeftCell="A4" activePane="bottomLeft" state="frozen"/>
      <selection pane="bottomLeft" activeCell="B5" sqref="B5"/>
    </sheetView>
  </sheetViews>
  <sheetFormatPr defaultColWidth="15.125" defaultRowHeight="15" customHeight="1"/>
  <cols>
    <col min="1" max="1" width="5.5" customWidth="1"/>
    <col min="2" max="2" width="41.5" customWidth="1"/>
    <col min="3" max="3" width="10.875" customWidth="1"/>
    <col min="4" max="4" width="11.125" customWidth="1"/>
    <col min="5" max="5" width="6.125" customWidth="1"/>
    <col min="6" max="6" width="17.25" customWidth="1"/>
    <col min="7" max="7" width="22.125" customWidth="1"/>
    <col min="8" max="8" width="33.875" customWidth="1"/>
    <col min="9" max="9" width="53.125" customWidth="1"/>
    <col min="10" max="10" width="12.625" customWidth="1"/>
    <col min="11" max="11" width="37.625" customWidth="1"/>
  </cols>
  <sheetData>
    <row r="1" spans="1:11" ht="26.25" customHeight="1">
      <c r="A1" s="12" t="s">
        <v>26</v>
      </c>
      <c r="B1" s="12"/>
      <c r="C1" s="13" t="s">
        <v>27</v>
      </c>
      <c r="D1" s="14">
        <f ca="1">COUNTIFS(D4:D31,"&lt;"&amp;TODAY(), E4:E31,"&lt;100%")</f>
        <v>0</v>
      </c>
      <c r="E1" s="51" t="s">
        <v>28</v>
      </c>
      <c r="F1" s="52"/>
      <c r="G1" s="53"/>
      <c r="H1" s="15"/>
      <c r="I1" s="15"/>
      <c r="K1" s="16"/>
    </row>
    <row r="2" spans="1:11" ht="19.5" customHeight="1">
      <c r="B2" s="17"/>
      <c r="C2" s="18"/>
      <c r="D2" s="17"/>
      <c r="E2" s="19" t="s">
        <v>29</v>
      </c>
      <c r="F2" s="20"/>
      <c r="K2" s="21"/>
    </row>
    <row r="3" spans="1:11" ht="28.5" customHeight="1">
      <c r="A3" s="22" t="s">
        <v>30</v>
      </c>
      <c r="B3" s="23" t="s">
        <v>31</v>
      </c>
      <c r="C3" s="24" t="s">
        <v>32</v>
      </c>
      <c r="D3" s="24" t="s">
        <v>33</v>
      </c>
      <c r="E3" s="54" t="s">
        <v>34</v>
      </c>
      <c r="F3" s="55"/>
      <c r="G3" s="25" t="s">
        <v>35</v>
      </c>
      <c r="H3" s="25" t="s">
        <v>36</v>
      </c>
      <c r="I3" s="26" t="s">
        <v>37</v>
      </c>
      <c r="K3" s="27"/>
    </row>
    <row r="4" spans="1:11" ht="24.75" customHeight="1">
      <c r="A4" s="28" t="b">
        <v>0</v>
      </c>
      <c r="B4" s="29" t="s">
        <v>38</v>
      </c>
      <c r="C4" s="30" t="s">
        <v>39</v>
      </c>
      <c r="D4" s="31">
        <v>44727</v>
      </c>
      <c r="E4" s="32">
        <v>0</v>
      </c>
      <c r="F4" s="33" t="str">
        <f t="shared" ref="F4:F31" si="0">REPT("█",ROUND(E4*10,0))</f>
        <v/>
      </c>
      <c r="G4" s="34"/>
      <c r="H4" s="35"/>
      <c r="I4" s="36"/>
      <c r="J4" s="37"/>
    </row>
    <row r="5" spans="1:11" ht="24.75" customHeight="1">
      <c r="A5" s="28" t="b">
        <v>0</v>
      </c>
      <c r="B5" s="29" t="s">
        <v>40</v>
      </c>
      <c r="C5" s="30" t="s">
        <v>39</v>
      </c>
      <c r="D5" s="31">
        <v>44728</v>
      </c>
      <c r="E5" s="32">
        <v>0</v>
      </c>
      <c r="F5" s="33" t="str">
        <f t="shared" si="0"/>
        <v/>
      </c>
      <c r="G5" s="36"/>
      <c r="H5" s="38"/>
      <c r="I5" s="36"/>
      <c r="J5" s="37"/>
      <c r="K5" s="39"/>
    </row>
    <row r="6" spans="1:11" ht="24.75" customHeight="1">
      <c r="A6" s="28" t="b">
        <v>0</v>
      </c>
      <c r="B6" s="29" t="s">
        <v>41</v>
      </c>
      <c r="C6" s="30" t="s">
        <v>39</v>
      </c>
      <c r="D6" s="31">
        <v>44728</v>
      </c>
      <c r="E6" s="32">
        <v>0</v>
      </c>
      <c r="F6" s="33" t="str">
        <f t="shared" si="0"/>
        <v/>
      </c>
      <c r="G6" s="36"/>
      <c r="H6" s="38"/>
      <c r="I6" s="36"/>
      <c r="J6" s="37"/>
      <c r="K6" s="40"/>
    </row>
    <row r="7" spans="1:11" ht="24.75" customHeight="1">
      <c r="A7" s="28" t="b">
        <v>0</v>
      </c>
      <c r="B7" s="29" t="s">
        <v>42</v>
      </c>
      <c r="C7" s="30" t="s">
        <v>39</v>
      </c>
      <c r="D7" s="31">
        <v>44728</v>
      </c>
      <c r="E7" s="32">
        <v>0</v>
      </c>
      <c r="F7" s="33" t="str">
        <f t="shared" si="0"/>
        <v/>
      </c>
      <c r="G7" s="34"/>
      <c r="H7" s="38"/>
      <c r="I7" s="36"/>
      <c r="J7" s="37"/>
      <c r="K7" s="40"/>
    </row>
    <row r="8" spans="1:11" ht="24.75" customHeight="1">
      <c r="A8" s="28" t="b">
        <v>0</v>
      </c>
      <c r="B8" s="29" t="s">
        <v>43</v>
      </c>
      <c r="C8" s="30" t="s">
        <v>39</v>
      </c>
      <c r="D8" s="31">
        <v>44728</v>
      </c>
      <c r="E8" s="32">
        <v>0</v>
      </c>
      <c r="F8" s="33" t="str">
        <f t="shared" si="0"/>
        <v/>
      </c>
      <c r="G8" s="36"/>
      <c r="H8" s="38"/>
      <c r="I8" s="36"/>
      <c r="J8" s="37"/>
      <c r="K8" s="40"/>
    </row>
    <row r="9" spans="1:11" ht="24.75" customHeight="1">
      <c r="A9" s="28" t="b">
        <v>0</v>
      </c>
      <c r="B9" s="29" t="s">
        <v>44</v>
      </c>
      <c r="C9" s="30" t="s">
        <v>39</v>
      </c>
      <c r="D9" s="31">
        <v>44729</v>
      </c>
      <c r="E9" s="32">
        <v>0</v>
      </c>
      <c r="F9" s="33" t="str">
        <f t="shared" si="0"/>
        <v/>
      </c>
      <c r="G9" s="36"/>
      <c r="H9" s="38"/>
      <c r="I9" s="36"/>
      <c r="J9" s="37"/>
    </row>
    <row r="10" spans="1:11" ht="24.75" customHeight="1">
      <c r="A10" s="28" t="b">
        <v>0</v>
      </c>
      <c r="B10" s="29" t="s">
        <v>45</v>
      </c>
      <c r="C10" s="30" t="s">
        <v>39</v>
      </c>
      <c r="D10" s="31">
        <v>44729</v>
      </c>
      <c r="E10" s="32">
        <v>0</v>
      </c>
      <c r="F10" s="33" t="str">
        <f t="shared" si="0"/>
        <v/>
      </c>
      <c r="G10" s="36"/>
      <c r="H10" s="38"/>
      <c r="I10" s="36"/>
      <c r="J10" s="37"/>
      <c r="K10" s="41"/>
    </row>
    <row r="11" spans="1:11" ht="24.75" customHeight="1">
      <c r="A11" s="28" t="b">
        <v>0</v>
      </c>
      <c r="B11" s="29" t="s">
        <v>46</v>
      </c>
      <c r="C11" s="30" t="s">
        <v>39</v>
      </c>
      <c r="D11" s="31">
        <v>44729</v>
      </c>
      <c r="E11" s="32">
        <v>0</v>
      </c>
      <c r="F11" s="33" t="str">
        <f t="shared" si="0"/>
        <v/>
      </c>
      <c r="G11" s="36"/>
      <c r="H11" s="38"/>
      <c r="I11" s="36"/>
      <c r="J11" s="37"/>
      <c r="K11" s="37"/>
    </row>
    <row r="12" spans="1:11" ht="24.75" customHeight="1">
      <c r="A12" s="28" t="b">
        <v>0</v>
      </c>
      <c r="B12" s="29" t="s">
        <v>47</v>
      </c>
      <c r="C12" s="30" t="s">
        <v>39</v>
      </c>
      <c r="D12" s="31">
        <v>44730</v>
      </c>
      <c r="E12" s="32">
        <v>0</v>
      </c>
      <c r="F12" s="33" t="str">
        <f t="shared" si="0"/>
        <v/>
      </c>
      <c r="G12" s="36"/>
      <c r="H12" s="38"/>
      <c r="I12" s="36"/>
      <c r="J12" s="37"/>
      <c r="K12" s="37"/>
    </row>
    <row r="13" spans="1:11" ht="24.75" customHeight="1">
      <c r="A13" s="28" t="b">
        <v>0</v>
      </c>
      <c r="B13" s="29" t="s">
        <v>48</v>
      </c>
      <c r="C13" s="30" t="s">
        <v>39</v>
      </c>
      <c r="D13" s="31">
        <v>44730</v>
      </c>
      <c r="E13" s="32">
        <v>0</v>
      </c>
      <c r="F13" s="33" t="str">
        <f t="shared" si="0"/>
        <v/>
      </c>
      <c r="G13" s="36"/>
      <c r="H13" s="38"/>
      <c r="I13" s="36"/>
      <c r="J13" s="37"/>
      <c r="K13" s="37"/>
    </row>
    <row r="14" spans="1:11" ht="24.75" customHeight="1">
      <c r="A14" s="28" t="b">
        <v>0</v>
      </c>
      <c r="B14" s="29" t="s">
        <v>49</v>
      </c>
      <c r="C14" s="30" t="s">
        <v>39</v>
      </c>
      <c r="D14" s="31">
        <v>44730</v>
      </c>
      <c r="E14" s="32">
        <v>0</v>
      </c>
      <c r="F14" s="33" t="str">
        <f t="shared" si="0"/>
        <v/>
      </c>
      <c r="G14" s="36"/>
      <c r="H14" s="38"/>
      <c r="I14" s="36"/>
      <c r="J14" s="37"/>
      <c r="K14" s="37"/>
    </row>
    <row r="15" spans="1:11" ht="24.75" customHeight="1">
      <c r="A15" s="28" t="b">
        <v>0</v>
      </c>
      <c r="B15" s="29" t="s">
        <v>50</v>
      </c>
      <c r="C15" s="30" t="s">
        <v>39</v>
      </c>
      <c r="D15" s="31">
        <v>44731</v>
      </c>
      <c r="E15" s="32">
        <v>0</v>
      </c>
      <c r="F15" s="33" t="str">
        <f t="shared" si="0"/>
        <v/>
      </c>
      <c r="G15" s="36"/>
      <c r="H15" s="38"/>
      <c r="I15" s="36"/>
      <c r="J15" s="37"/>
      <c r="K15" s="37"/>
    </row>
    <row r="16" spans="1:11" ht="24.75" customHeight="1">
      <c r="A16" s="28" t="b">
        <v>0</v>
      </c>
      <c r="B16" s="29" t="s">
        <v>51</v>
      </c>
      <c r="C16" s="30" t="s">
        <v>39</v>
      </c>
      <c r="D16" s="31">
        <v>44731</v>
      </c>
      <c r="E16" s="32">
        <v>0</v>
      </c>
      <c r="F16" s="33" t="str">
        <f t="shared" si="0"/>
        <v/>
      </c>
      <c r="G16" s="36"/>
      <c r="H16" s="38"/>
      <c r="I16" s="36"/>
      <c r="J16" s="37"/>
      <c r="K16" s="37"/>
    </row>
    <row r="17" spans="1:11" ht="24.75" customHeight="1">
      <c r="A17" s="28" t="b">
        <v>0</v>
      </c>
      <c r="B17" s="29" t="s">
        <v>52</v>
      </c>
      <c r="C17" s="30" t="s">
        <v>39</v>
      </c>
      <c r="D17" s="31">
        <v>44731</v>
      </c>
      <c r="E17" s="32">
        <v>0</v>
      </c>
      <c r="F17" s="33" t="str">
        <f t="shared" si="0"/>
        <v/>
      </c>
      <c r="G17" s="36"/>
      <c r="H17" s="38"/>
      <c r="I17" s="36"/>
      <c r="J17" s="37"/>
      <c r="K17" s="37"/>
    </row>
    <row r="18" spans="1:11" ht="24.75" customHeight="1">
      <c r="A18" s="28" t="b">
        <v>0</v>
      </c>
      <c r="B18" s="29" t="s">
        <v>53</v>
      </c>
      <c r="C18" s="30" t="s">
        <v>39</v>
      </c>
      <c r="D18" s="31">
        <v>44732</v>
      </c>
      <c r="E18" s="32">
        <v>0</v>
      </c>
      <c r="F18" s="33" t="str">
        <f t="shared" si="0"/>
        <v/>
      </c>
      <c r="G18" s="36"/>
      <c r="H18" s="38"/>
      <c r="I18" s="36"/>
      <c r="J18" s="37"/>
      <c r="K18" s="37"/>
    </row>
    <row r="19" spans="1:11" ht="24.75" customHeight="1">
      <c r="A19" s="28" t="b">
        <v>0</v>
      </c>
      <c r="B19" s="29" t="s">
        <v>54</v>
      </c>
      <c r="C19" s="30" t="s">
        <v>39</v>
      </c>
      <c r="D19" s="31">
        <v>44732</v>
      </c>
      <c r="E19" s="32">
        <v>0</v>
      </c>
      <c r="F19" s="33" t="str">
        <f t="shared" si="0"/>
        <v/>
      </c>
      <c r="G19" s="36"/>
      <c r="H19" s="38"/>
      <c r="I19" s="36"/>
      <c r="J19" s="37"/>
      <c r="K19" s="37"/>
    </row>
    <row r="20" spans="1:11" ht="24.75" customHeight="1">
      <c r="A20" s="28" t="b">
        <v>0</v>
      </c>
      <c r="B20" s="29" t="s">
        <v>55</v>
      </c>
      <c r="C20" s="30" t="s">
        <v>39</v>
      </c>
      <c r="D20" s="31">
        <v>44732</v>
      </c>
      <c r="E20" s="32">
        <v>0</v>
      </c>
      <c r="F20" s="33" t="str">
        <f t="shared" si="0"/>
        <v/>
      </c>
      <c r="G20" s="36"/>
      <c r="H20" s="36"/>
      <c r="I20" s="36"/>
      <c r="J20" s="37"/>
      <c r="K20" s="37"/>
    </row>
    <row r="21" spans="1:11" ht="24.75" customHeight="1">
      <c r="A21" s="28" t="b">
        <v>0</v>
      </c>
      <c r="B21" s="29" t="s">
        <v>56</v>
      </c>
      <c r="C21" s="30" t="s">
        <v>39</v>
      </c>
      <c r="D21" s="31">
        <v>44733</v>
      </c>
      <c r="E21" s="32">
        <v>0</v>
      </c>
      <c r="F21" s="33" t="str">
        <f t="shared" si="0"/>
        <v/>
      </c>
      <c r="G21" s="36"/>
      <c r="H21" s="36"/>
      <c r="I21" s="36"/>
      <c r="J21" s="37"/>
      <c r="K21" s="37"/>
    </row>
    <row r="22" spans="1:11" ht="24.75" customHeight="1">
      <c r="A22" s="28" t="b">
        <v>0</v>
      </c>
      <c r="B22" s="29" t="s">
        <v>57</v>
      </c>
      <c r="C22" s="30" t="s">
        <v>39</v>
      </c>
      <c r="D22" s="31">
        <v>44733</v>
      </c>
      <c r="E22" s="32">
        <v>0</v>
      </c>
      <c r="F22" s="33" t="str">
        <f t="shared" si="0"/>
        <v/>
      </c>
      <c r="G22" s="36"/>
      <c r="H22" s="36"/>
      <c r="I22" s="36"/>
      <c r="J22" s="37"/>
      <c r="K22" s="37"/>
    </row>
    <row r="23" spans="1:11" ht="24.75" customHeight="1">
      <c r="A23" s="28" t="b">
        <v>0</v>
      </c>
      <c r="B23" s="29" t="s">
        <v>58</v>
      </c>
      <c r="C23" s="30" t="s">
        <v>39</v>
      </c>
      <c r="D23" s="31">
        <v>44733</v>
      </c>
      <c r="E23" s="32">
        <v>0</v>
      </c>
      <c r="F23" s="33" t="str">
        <f t="shared" si="0"/>
        <v/>
      </c>
      <c r="G23" s="36"/>
      <c r="H23" s="36"/>
      <c r="I23" s="36"/>
      <c r="J23" s="37"/>
      <c r="K23" s="37"/>
    </row>
    <row r="24" spans="1:11" ht="24.75" customHeight="1">
      <c r="A24" s="28" t="b">
        <v>0</v>
      </c>
      <c r="B24" s="29" t="s">
        <v>59</v>
      </c>
      <c r="C24" s="30" t="s">
        <v>60</v>
      </c>
      <c r="D24" s="31">
        <v>44738</v>
      </c>
      <c r="E24" s="32">
        <v>0</v>
      </c>
      <c r="F24" s="33" t="str">
        <f t="shared" si="0"/>
        <v/>
      </c>
      <c r="G24" s="36"/>
      <c r="H24" s="36"/>
      <c r="I24" s="36"/>
      <c r="J24" s="37"/>
      <c r="K24" s="37"/>
    </row>
    <row r="25" spans="1:11" ht="24.75" customHeight="1">
      <c r="A25" s="28" t="b">
        <v>0</v>
      </c>
      <c r="B25" s="29" t="s">
        <v>61</v>
      </c>
      <c r="C25" s="30" t="s">
        <v>60</v>
      </c>
      <c r="D25" s="31">
        <v>44738</v>
      </c>
      <c r="E25" s="32">
        <v>0</v>
      </c>
      <c r="F25" s="33" t="str">
        <f t="shared" si="0"/>
        <v/>
      </c>
      <c r="G25" s="36"/>
      <c r="H25" s="36"/>
      <c r="I25" s="36"/>
      <c r="J25" s="37"/>
      <c r="K25" s="37"/>
    </row>
    <row r="26" spans="1:11" ht="24.75" customHeight="1">
      <c r="A26" s="28" t="b">
        <v>0</v>
      </c>
      <c r="B26" s="29" t="s">
        <v>62</v>
      </c>
      <c r="C26" s="30" t="s">
        <v>60</v>
      </c>
      <c r="D26" s="31">
        <v>44738</v>
      </c>
      <c r="E26" s="32">
        <v>0</v>
      </c>
      <c r="F26" s="33" t="str">
        <f t="shared" si="0"/>
        <v/>
      </c>
      <c r="G26" s="36"/>
      <c r="H26" s="36"/>
      <c r="I26" s="36"/>
      <c r="J26" s="37"/>
      <c r="K26" s="37"/>
    </row>
    <row r="27" spans="1:11" ht="24.75" customHeight="1">
      <c r="A27" s="28" t="b">
        <v>0</v>
      </c>
      <c r="B27" s="29" t="s">
        <v>63</v>
      </c>
      <c r="C27" s="30" t="s">
        <v>60</v>
      </c>
      <c r="D27" s="31">
        <v>44738</v>
      </c>
      <c r="E27" s="32">
        <v>0</v>
      </c>
      <c r="F27" s="33" t="str">
        <f t="shared" si="0"/>
        <v/>
      </c>
      <c r="G27" s="36"/>
      <c r="H27" s="36"/>
      <c r="I27" s="36"/>
      <c r="J27" s="37"/>
      <c r="K27" s="37"/>
    </row>
    <row r="28" spans="1:11" ht="24.75" customHeight="1">
      <c r="A28" s="28" t="b">
        <v>0</v>
      </c>
      <c r="B28" s="29" t="s">
        <v>64</v>
      </c>
      <c r="C28" s="30" t="s">
        <v>60</v>
      </c>
      <c r="D28" s="31">
        <v>44738</v>
      </c>
      <c r="E28" s="32">
        <v>0</v>
      </c>
      <c r="F28" s="33" t="str">
        <f t="shared" si="0"/>
        <v/>
      </c>
      <c r="G28" s="36"/>
      <c r="H28" s="36"/>
      <c r="I28" s="36"/>
      <c r="J28" s="37"/>
      <c r="K28" s="37"/>
    </row>
    <row r="29" spans="1:11" ht="24.75" customHeight="1">
      <c r="A29" s="28" t="b">
        <v>0</v>
      </c>
      <c r="B29" s="29" t="s">
        <v>65</v>
      </c>
      <c r="C29" s="30" t="s">
        <v>60</v>
      </c>
      <c r="D29" s="31">
        <v>44738</v>
      </c>
      <c r="E29" s="32">
        <v>0</v>
      </c>
      <c r="F29" s="33" t="str">
        <f t="shared" si="0"/>
        <v/>
      </c>
      <c r="G29" s="36"/>
      <c r="H29" s="36"/>
      <c r="I29" s="36"/>
      <c r="J29" s="37"/>
      <c r="K29" s="37"/>
    </row>
    <row r="30" spans="1:11" ht="24.75" customHeight="1">
      <c r="A30" s="28" t="b">
        <v>0</v>
      </c>
      <c r="B30" s="29" t="s">
        <v>66</v>
      </c>
      <c r="C30" s="30" t="s">
        <v>60</v>
      </c>
      <c r="D30" s="31">
        <v>44738</v>
      </c>
      <c r="E30" s="32">
        <v>0</v>
      </c>
      <c r="F30" s="33" t="str">
        <f t="shared" si="0"/>
        <v/>
      </c>
      <c r="G30" s="36"/>
      <c r="H30" s="36"/>
      <c r="I30" s="36"/>
      <c r="J30" s="37"/>
      <c r="K30" s="37"/>
    </row>
    <row r="31" spans="1:11" ht="24.75" customHeight="1">
      <c r="A31" s="28" t="b">
        <v>0</v>
      </c>
      <c r="B31" s="29" t="s">
        <v>67</v>
      </c>
      <c r="C31" s="30" t="s">
        <v>60</v>
      </c>
      <c r="D31" s="31">
        <v>44738</v>
      </c>
      <c r="E31" s="32">
        <v>0</v>
      </c>
      <c r="F31" s="33" t="str">
        <f t="shared" si="0"/>
        <v/>
      </c>
      <c r="G31" s="36"/>
      <c r="H31" s="36"/>
      <c r="I31" s="36"/>
      <c r="J31" s="37"/>
      <c r="K31" s="37"/>
    </row>
  </sheetData>
  <mergeCells count="2">
    <mergeCell ref="E1:G1"/>
    <mergeCell ref="E3:F3"/>
  </mergeCells>
  <conditionalFormatting sqref="B4:I31">
    <cfRule type="expression" dxfId="17" priority="1">
      <formula>($A4=TRUE)</formula>
    </cfRule>
  </conditionalFormatting>
  <conditionalFormatting sqref="C4:C31">
    <cfRule type="containsText" dxfId="16" priority="2" operator="containsText" text="LOW">
      <formula>NOT(ISERROR(SEARCH(("LOW"),(C4))))</formula>
    </cfRule>
  </conditionalFormatting>
  <conditionalFormatting sqref="C4:C31">
    <cfRule type="containsText" dxfId="15" priority="3" operator="containsText" text="MEDIUM">
      <formula>NOT(ISERROR(SEARCH(("MEDIUM"),(C4))))</formula>
    </cfRule>
  </conditionalFormatting>
  <conditionalFormatting sqref="C4:C31">
    <cfRule type="containsText" dxfId="14" priority="4" operator="containsText" text="HIGH">
      <formula>NOT(ISERROR(SEARCH(("HIGH"),(C4))))</formula>
    </cfRule>
  </conditionalFormatting>
  <conditionalFormatting sqref="E3:F3">
    <cfRule type="containsText" dxfId="13" priority="5" operator="containsText" text="Vertex42">
      <formula>NOT(ISERROR(SEARCH(("Vertex42"),(E3))))</formula>
    </cfRule>
  </conditionalFormatting>
  <conditionalFormatting sqref="D4:D31">
    <cfRule type="expression" dxfId="12" priority="6">
      <formula>AND(ISNUMBER(D4),TRUNC(D4)&lt;TODAY())</formula>
    </cfRule>
  </conditionalFormatting>
  <conditionalFormatting sqref="B4:B31">
    <cfRule type="expression" dxfId="11" priority="7">
      <formula>AND( ISDATE( $D4),  $D4 &lt;TODAY(), E4 &lt; 100%)</formula>
    </cfRule>
  </conditionalFormatting>
  <conditionalFormatting sqref="G4:G31">
    <cfRule type="expression" dxfId="10" priority="8">
      <formula>AND( ISDATE( $D4),  $D4 &lt;TODAY(), E4 &lt; 100%,ISBLANK(G4) )</formula>
    </cfRule>
  </conditionalFormatting>
  <conditionalFormatting sqref="J4">
    <cfRule type="notContainsBlanks" dxfId="9" priority="9">
      <formula>LEN(TRIM(J4))&gt;0</formula>
    </cfRule>
  </conditionalFormatting>
  <dataValidations count="1">
    <dataValidation type="list" allowBlank="1" sqref="C4:C31">
      <formula1>"HIGH,MEDIUM,LOW"</formula1>
    </dataValidation>
  </dataValidations>
  <printOptions horizontalCentered="1"/>
  <pageMargins left="0.35" right="0.35" top="0.35" bottom="0.6" header="0" footer="0"/>
  <pageSetup fitToHeight="0" pageOrder="overThenDown" orientation="portrait"/>
  <headerFooter>
    <oddFooter>&amp;Lhttps://www.vertex42.com/ExcelTemplates/task-list-template.html&amp;R© 2017 Vertex42 LLC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K31"/>
  <sheetViews>
    <sheetView showGridLines="0" workbookViewId="0">
      <pane ySplit="3" topLeftCell="A4" activePane="bottomLeft" state="frozen"/>
      <selection pane="bottomLeft" activeCell="B5" sqref="B5"/>
    </sheetView>
  </sheetViews>
  <sheetFormatPr defaultColWidth="15.125" defaultRowHeight="15" customHeight="1"/>
  <cols>
    <col min="1" max="1" width="5.5" customWidth="1"/>
    <col min="2" max="2" width="41.5" customWidth="1"/>
    <col min="3" max="3" width="10.875" customWidth="1"/>
    <col min="4" max="4" width="11.125" customWidth="1"/>
    <col min="5" max="5" width="6.125" customWidth="1"/>
    <col min="6" max="6" width="17.25" customWidth="1"/>
    <col min="7" max="7" width="22.125" customWidth="1"/>
    <col min="8" max="8" width="33.875" customWidth="1"/>
    <col min="9" max="9" width="53.125" customWidth="1"/>
    <col min="10" max="10" width="12.625" customWidth="1"/>
    <col min="11" max="11" width="37.625" customWidth="1"/>
  </cols>
  <sheetData>
    <row r="1" spans="1:11" ht="26.25" customHeight="1">
      <c r="A1" s="12" t="s">
        <v>26</v>
      </c>
      <c r="B1" s="12"/>
      <c r="C1" s="13" t="s">
        <v>27</v>
      </c>
      <c r="D1" s="14">
        <f ca="1">COUNTIFS(D4:D31,"&lt;"&amp;TODAY(), E4:E31,"&lt;100%")</f>
        <v>0</v>
      </c>
      <c r="E1" s="51" t="s">
        <v>28</v>
      </c>
      <c r="F1" s="52"/>
      <c r="G1" s="53"/>
      <c r="H1" s="15"/>
      <c r="I1" s="15"/>
      <c r="K1" s="16"/>
    </row>
    <row r="2" spans="1:11" ht="19.5" customHeight="1">
      <c r="B2" s="17"/>
      <c r="C2" s="18"/>
      <c r="D2" s="17"/>
      <c r="E2" s="19" t="s">
        <v>29</v>
      </c>
      <c r="F2" s="20"/>
      <c r="K2" s="21"/>
    </row>
    <row r="3" spans="1:11" ht="28.5" customHeight="1">
      <c r="A3" s="22" t="s">
        <v>30</v>
      </c>
      <c r="B3" s="23" t="s">
        <v>31</v>
      </c>
      <c r="C3" s="24" t="s">
        <v>32</v>
      </c>
      <c r="D3" s="24" t="s">
        <v>33</v>
      </c>
      <c r="E3" s="54" t="s">
        <v>34</v>
      </c>
      <c r="F3" s="55"/>
      <c r="G3" s="25" t="s">
        <v>35</v>
      </c>
      <c r="H3" s="25" t="s">
        <v>36</v>
      </c>
      <c r="I3" s="26" t="s">
        <v>37</v>
      </c>
      <c r="K3" s="27"/>
    </row>
    <row r="4" spans="1:11" ht="24.75" customHeight="1">
      <c r="A4" s="28" t="b">
        <v>0</v>
      </c>
      <c r="B4" s="29" t="s">
        <v>38</v>
      </c>
      <c r="C4" s="30" t="s">
        <v>39</v>
      </c>
      <c r="D4" s="31">
        <v>44727</v>
      </c>
      <c r="E4" s="32">
        <v>0</v>
      </c>
      <c r="F4" s="33" t="str">
        <f t="shared" ref="F4:F31" si="0">REPT("█",ROUND(E4*10,0))</f>
        <v/>
      </c>
      <c r="G4" s="34"/>
      <c r="H4" s="35"/>
      <c r="I4" s="36"/>
      <c r="J4" s="37"/>
    </row>
    <row r="5" spans="1:11" ht="24.75" customHeight="1">
      <c r="A5" s="28" t="b">
        <v>0</v>
      </c>
      <c r="B5" s="29" t="s">
        <v>40</v>
      </c>
      <c r="C5" s="30" t="s">
        <v>39</v>
      </c>
      <c r="D5" s="31">
        <v>44728</v>
      </c>
      <c r="E5" s="32">
        <v>0</v>
      </c>
      <c r="F5" s="33" t="str">
        <f t="shared" si="0"/>
        <v/>
      </c>
      <c r="G5" s="36"/>
      <c r="H5" s="38"/>
      <c r="I5" s="36"/>
      <c r="J5" s="37"/>
      <c r="K5" s="39"/>
    </row>
    <row r="6" spans="1:11" ht="24.75" customHeight="1">
      <c r="A6" s="28" t="b">
        <v>0</v>
      </c>
      <c r="B6" s="29" t="s">
        <v>41</v>
      </c>
      <c r="C6" s="30" t="s">
        <v>39</v>
      </c>
      <c r="D6" s="31">
        <v>44728</v>
      </c>
      <c r="E6" s="32">
        <v>0</v>
      </c>
      <c r="F6" s="33" t="str">
        <f t="shared" si="0"/>
        <v/>
      </c>
      <c r="G6" s="36"/>
      <c r="H6" s="38"/>
      <c r="I6" s="36"/>
      <c r="J6" s="37"/>
      <c r="K6" s="40"/>
    </row>
    <row r="7" spans="1:11" ht="24.75" customHeight="1">
      <c r="A7" s="28" t="b">
        <v>0</v>
      </c>
      <c r="B7" s="29" t="s">
        <v>42</v>
      </c>
      <c r="C7" s="30" t="s">
        <v>39</v>
      </c>
      <c r="D7" s="31">
        <v>44728</v>
      </c>
      <c r="E7" s="32">
        <v>0</v>
      </c>
      <c r="F7" s="33" t="str">
        <f t="shared" si="0"/>
        <v/>
      </c>
      <c r="G7" s="34"/>
      <c r="H7" s="38"/>
      <c r="I7" s="36"/>
      <c r="J7" s="37"/>
      <c r="K7" s="40"/>
    </row>
    <row r="8" spans="1:11" ht="24.75" customHeight="1">
      <c r="A8" s="28" t="b">
        <v>0</v>
      </c>
      <c r="B8" s="29" t="s">
        <v>43</v>
      </c>
      <c r="C8" s="30" t="s">
        <v>39</v>
      </c>
      <c r="D8" s="31">
        <v>44728</v>
      </c>
      <c r="E8" s="32">
        <v>0</v>
      </c>
      <c r="F8" s="33" t="str">
        <f t="shared" si="0"/>
        <v/>
      </c>
      <c r="G8" s="36"/>
      <c r="H8" s="38"/>
      <c r="I8" s="36"/>
      <c r="J8" s="37"/>
      <c r="K8" s="40"/>
    </row>
    <row r="9" spans="1:11" ht="24.75" customHeight="1">
      <c r="A9" s="28" t="b">
        <v>0</v>
      </c>
      <c r="B9" s="29" t="s">
        <v>44</v>
      </c>
      <c r="C9" s="30" t="s">
        <v>39</v>
      </c>
      <c r="D9" s="31">
        <v>44729</v>
      </c>
      <c r="E9" s="32">
        <v>0</v>
      </c>
      <c r="F9" s="33" t="str">
        <f t="shared" si="0"/>
        <v/>
      </c>
      <c r="G9" s="36"/>
      <c r="H9" s="38"/>
      <c r="I9" s="36"/>
      <c r="J9" s="37"/>
    </row>
    <row r="10" spans="1:11" ht="24.75" customHeight="1">
      <c r="A10" s="28" t="b">
        <v>0</v>
      </c>
      <c r="B10" s="29" t="s">
        <v>45</v>
      </c>
      <c r="C10" s="30" t="s">
        <v>39</v>
      </c>
      <c r="D10" s="31">
        <v>44729</v>
      </c>
      <c r="E10" s="32">
        <v>0</v>
      </c>
      <c r="F10" s="33" t="str">
        <f t="shared" si="0"/>
        <v/>
      </c>
      <c r="G10" s="36"/>
      <c r="H10" s="38"/>
      <c r="I10" s="36"/>
      <c r="J10" s="37"/>
      <c r="K10" s="41"/>
    </row>
    <row r="11" spans="1:11" ht="24.75" customHeight="1">
      <c r="A11" s="28" t="b">
        <v>0</v>
      </c>
      <c r="B11" s="29" t="s">
        <v>46</v>
      </c>
      <c r="C11" s="30" t="s">
        <v>39</v>
      </c>
      <c r="D11" s="31">
        <v>44729</v>
      </c>
      <c r="E11" s="32">
        <v>0</v>
      </c>
      <c r="F11" s="33" t="str">
        <f t="shared" si="0"/>
        <v/>
      </c>
      <c r="G11" s="36"/>
      <c r="H11" s="38"/>
      <c r="I11" s="36"/>
      <c r="J11" s="37"/>
      <c r="K11" s="37"/>
    </row>
    <row r="12" spans="1:11" ht="24.75" customHeight="1">
      <c r="A12" s="28" t="b">
        <v>0</v>
      </c>
      <c r="B12" s="29" t="s">
        <v>47</v>
      </c>
      <c r="C12" s="30" t="s">
        <v>39</v>
      </c>
      <c r="D12" s="31">
        <v>44730</v>
      </c>
      <c r="E12" s="32">
        <v>0</v>
      </c>
      <c r="F12" s="33" t="str">
        <f t="shared" si="0"/>
        <v/>
      </c>
      <c r="G12" s="36"/>
      <c r="H12" s="38"/>
      <c r="I12" s="36"/>
      <c r="J12" s="37"/>
      <c r="K12" s="37"/>
    </row>
    <row r="13" spans="1:11" ht="24.75" customHeight="1">
      <c r="A13" s="28" t="b">
        <v>0</v>
      </c>
      <c r="B13" s="29" t="s">
        <v>48</v>
      </c>
      <c r="C13" s="30" t="s">
        <v>39</v>
      </c>
      <c r="D13" s="31">
        <v>44730</v>
      </c>
      <c r="E13" s="32">
        <v>0</v>
      </c>
      <c r="F13" s="33" t="str">
        <f t="shared" si="0"/>
        <v/>
      </c>
      <c r="G13" s="36"/>
      <c r="H13" s="38"/>
      <c r="I13" s="36"/>
      <c r="J13" s="37"/>
      <c r="K13" s="37"/>
    </row>
    <row r="14" spans="1:11" ht="24.75" customHeight="1">
      <c r="A14" s="28" t="b">
        <v>0</v>
      </c>
      <c r="B14" s="29" t="s">
        <v>49</v>
      </c>
      <c r="C14" s="30" t="s">
        <v>39</v>
      </c>
      <c r="D14" s="31">
        <v>44730</v>
      </c>
      <c r="E14" s="32">
        <v>0</v>
      </c>
      <c r="F14" s="33" t="str">
        <f t="shared" si="0"/>
        <v/>
      </c>
      <c r="G14" s="36"/>
      <c r="H14" s="38"/>
      <c r="I14" s="36"/>
      <c r="J14" s="37"/>
      <c r="K14" s="37"/>
    </row>
    <row r="15" spans="1:11" ht="24.75" customHeight="1">
      <c r="A15" s="28" t="b">
        <v>0</v>
      </c>
      <c r="B15" s="29" t="s">
        <v>50</v>
      </c>
      <c r="C15" s="30" t="s">
        <v>39</v>
      </c>
      <c r="D15" s="31">
        <v>44731</v>
      </c>
      <c r="E15" s="32">
        <v>0</v>
      </c>
      <c r="F15" s="33" t="str">
        <f t="shared" si="0"/>
        <v/>
      </c>
      <c r="G15" s="36"/>
      <c r="H15" s="38"/>
      <c r="I15" s="36"/>
      <c r="J15" s="37"/>
      <c r="K15" s="37"/>
    </row>
    <row r="16" spans="1:11" ht="24.75" customHeight="1">
      <c r="A16" s="28" t="b">
        <v>0</v>
      </c>
      <c r="B16" s="29" t="s">
        <v>51</v>
      </c>
      <c r="C16" s="30" t="s">
        <v>39</v>
      </c>
      <c r="D16" s="31">
        <v>44731</v>
      </c>
      <c r="E16" s="32">
        <v>0</v>
      </c>
      <c r="F16" s="33" t="str">
        <f t="shared" si="0"/>
        <v/>
      </c>
      <c r="G16" s="36"/>
      <c r="H16" s="38"/>
      <c r="I16" s="36"/>
      <c r="J16" s="37"/>
      <c r="K16" s="37"/>
    </row>
    <row r="17" spans="1:11" ht="24.75" customHeight="1">
      <c r="A17" s="28" t="b">
        <v>0</v>
      </c>
      <c r="B17" s="29" t="s">
        <v>52</v>
      </c>
      <c r="C17" s="30" t="s">
        <v>39</v>
      </c>
      <c r="D17" s="31">
        <v>44731</v>
      </c>
      <c r="E17" s="32">
        <v>0</v>
      </c>
      <c r="F17" s="33" t="str">
        <f t="shared" si="0"/>
        <v/>
      </c>
      <c r="G17" s="36"/>
      <c r="H17" s="38"/>
      <c r="I17" s="36"/>
      <c r="J17" s="37"/>
      <c r="K17" s="37"/>
    </row>
    <row r="18" spans="1:11" ht="24.75" customHeight="1">
      <c r="A18" s="28" t="b">
        <v>0</v>
      </c>
      <c r="B18" s="29" t="s">
        <v>53</v>
      </c>
      <c r="C18" s="30" t="s">
        <v>39</v>
      </c>
      <c r="D18" s="31">
        <v>44732</v>
      </c>
      <c r="E18" s="32">
        <v>0</v>
      </c>
      <c r="F18" s="33" t="str">
        <f t="shared" si="0"/>
        <v/>
      </c>
      <c r="G18" s="36"/>
      <c r="H18" s="38"/>
      <c r="I18" s="36"/>
      <c r="J18" s="37"/>
      <c r="K18" s="37"/>
    </row>
    <row r="19" spans="1:11" ht="24.75" customHeight="1">
      <c r="A19" s="28" t="b">
        <v>0</v>
      </c>
      <c r="B19" s="29" t="s">
        <v>54</v>
      </c>
      <c r="C19" s="30" t="s">
        <v>39</v>
      </c>
      <c r="D19" s="31">
        <v>44732</v>
      </c>
      <c r="E19" s="32">
        <v>0</v>
      </c>
      <c r="F19" s="33" t="str">
        <f t="shared" si="0"/>
        <v/>
      </c>
      <c r="G19" s="36"/>
      <c r="H19" s="38"/>
      <c r="I19" s="36"/>
      <c r="J19" s="37"/>
      <c r="K19" s="37"/>
    </row>
    <row r="20" spans="1:11" ht="24.75" customHeight="1">
      <c r="A20" s="28" t="b">
        <v>0</v>
      </c>
      <c r="B20" s="29" t="s">
        <v>55</v>
      </c>
      <c r="C20" s="30" t="s">
        <v>39</v>
      </c>
      <c r="D20" s="31">
        <v>44732</v>
      </c>
      <c r="E20" s="32">
        <v>0</v>
      </c>
      <c r="F20" s="33" t="str">
        <f t="shared" si="0"/>
        <v/>
      </c>
      <c r="G20" s="36"/>
      <c r="H20" s="36"/>
      <c r="I20" s="36"/>
      <c r="J20" s="37"/>
      <c r="K20" s="37"/>
    </row>
    <row r="21" spans="1:11" ht="24.75" customHeight="1">
      <c r="A21" s="28" t="b">
        <v>0</v>
      </c>
      <c r="B21" s="29" t="s">
        <v>56</v>
      </c>
      <c r="C21" s="30" t="s">
        <v>39</v>
      </c>
      <c r="D21" s="31">
        <v>44733</v>
      </c>
      <c r="E21" s="32">
        <v>0</v>
      </c>
      <c r="F21" s="33" t="str">
        <f t="shared" si="0"/>
        <v/>
      </c>
      <c r="G21" s="36"/>
      <c r="H21" s="36"/>
      <c r="I21" s="36"/>
      <c r="J21" s="37"/>
      <c r="K21" s="37"/>
    </row>
    <row r="22" spans="1:11" ht="24.75" customHeight="1">
      <c r="A22" s="28" t="b">
        <v>0</v>
      </c>
      <c r="B22" s="29" t="s">
        <v>57</v>
      </c>
      <c r="C22" s="30" t="s">
        <v>39</v>
      </c>
      <c r="D22" s="31">
        <v>44733</v>
      </c>
      <c r="E22" s="32">
        <v>0</v>
      </c>
      <c r="F22" s="33" t="str">
        <f t="shared" si="0"/>
        <v/>
      </c>
      <c r="G22" s="36"/>
      <c r="H22" s="36"/>
      <c r="I22" s="36"/>
      <c r="J22" s="37"/>
      <c r="K22" s="37"/>
    </row>
    <row r="23" spans="1:11" ht="24.75" customHeight="1">
      <c r="A23" s="28" t="b">
        <v>0</v>
      </c>
      <c r="B23" s="29" t="s">
        <v>58</v>
      </c>
      <c r="C23" s="30" t="s">
        <v>39</v>
      </c>
      <c r="D23" s="31">
        <v>44733</v>
      </c>
      <c r="E23" s="32">
        <v>0</v>
      </c>
      <c r="F23" s="33" t="str">
        <f t="shared" si="0"/>
        <v/>
      </c>
      <c r="G23" s="36"/>
      <c r="H23" s="36"/>
      <c r="I23" s="36"/>
      <c r="J23" s="37"/>
      <c r="K23" s="37"/>
    </row>
    <row r="24" spans="1:11" ht="24.75" customHeight="1">
      <c r="A24" s="28" t="b">
        <v>0</v>
      </c>
      <c r="B24" s="29" t="s">
        <v>59</v>
      </c>
      <c r="C24" s="30" t="s">
        <v>60</v>
      </c>
      <c r="D24" s="31">
        <v>44738</v>
      </c>
      <c r="E24" s="32">
        <v>0</v>
      </c>
      <c r="F24" s="33" t="str">
        <f t="shared" si="0"/>
        <v/>
      </c>
      <c r="G24" s="36"/>
      <c r="H24" s="36"/>
      <c r="I24" s="36"/>
      <c r="J24" s="37"/>
      <c r="K24" s="37"/>
    </row>
    <row r="25" spans="1:11" ht="24.75" customHeight="1">
      <c r="A25" s="28" t="b">
        <v>0</v>
      </c>
      <c r="B25" s="29" t="s">
        <v>61</v>
      </c>
      <c r="C25" s="30" t="s">
        <v>60</v>
      </c>
      <c r="D25" s="31">
        <v>44738</v>
      </c>
      <c r="E25" s="32">
        <v>0</v>
      </c>
      <c r="F25" s="33" t="str">
        <f t="shared" si="0"/>
        <v/>
      </c>
      <c r="G25" s="36"/>
      <c r="H25" s="36"/>
      <c r="I25" s="36"/>
      <c r="J25" s="37"/>
      <c r="K25" s="37"/>
    </row>
    <row r="26" spans="1:11" ht="24.75" customHeight="1">
      <c r="A26" s="28" t="b">
        <v>0</v>
      </c>
      <c r="B26" s="29" t="s">
        <v>62</v>
      </c>
      <c r="C26" s="30" t="s">
        <v>60</v>
      </c>
      <c r="D26" s="31">
        <v>44738</v>
      </c>
      <c r="E26" s="32">
        <v>0</v>
      </c>
      <c r="F26" s="33" t="str">
        <f t="shared" si="0"/>
        <v/>
      </c>
      <c r="G26" s="36"/>
      <c r="H26" s="36"/>
      <c r="I26" s="36"/>
      <c r="J26" s="37"/>
      <c r="K26" s="37"/>
    </row>
    <row r="27" spans="1:11" ht="24.75" customHeight="1">
      <c r="A27" s="28" t="b">
        <v>0</v>
      </c>
      <c r="B27" s="29" t="s">
        <v>63</v>
      </c>
      <c r="C27" s="30" t="s">
        <v>60</v>
      </c>
      <c r="D27" s="31">
        <v>44738</v>
      </c>
      <c r="E27" s="32">
        <v>0</v>
      </c>
      <c r="F27" s="33" t="str">
        <f t="shared" si="0"/>
        <v/>
      </c>
      <c r="G27" s="36"/>
      <c r="H27" s="36"/>
      <c r="I27" s="36"/>
      <c r="J27" s="37"/>
      <c r="K27" s="37"/>
    </row>
    <row r="28" spans="1:11" ht="24.75" customHeight="1">
      <c r="A28" s="28" t="b">
        <v>0</v>
      </c>
      <c r="B28" s="29" t="s">
        <v>64</v>
      </c>
      <c r="C28" s="30" t="s">
        <v>60</v>
      </c>
      <c r="D28" s="31">
        <v>44738</v>
      </c>
      <c r="E28" s="32">
        <v>0</v>
      </c>
      <c r="F28" s="33" t="str">
        <f t="shared" si="0"/>
        <v/>
      </c>
      <c r="G28" s="36"/>
      <c r="H28" s="36"/>
      <c r="I28" s="36"/>
      <c r="J28" s="37"/>
      <c r="K28" s="37"/>
    </row>
    <row r="29" spans="1:11" ht="24.75" customHeight="1">
      <c r="A29" s="28" t="b">
        <v>0</v>
      </c>
      <c r="B29" s="29" t="s">
        <v>65</v>
      </c>
      <c r="C29" s="30" t="s">
        <v>60</v>
      </c>
      <c r="D29" s="31">
        <v>44738</v>
      </c>
      <c r="E29" s="32">
        <v>0</v>
      </c>
      <c r="F29" s="33" t="str">
        <f t="shared" si="0"/>
        <v/>
      </c>
      <c r="G29" s="36"/>
      <c r="H29" s="36"/>
      <c r="I29" s="36"/>
      <c r="J29" s="37"/>
      <c r="K29" s="37"/>
    </row>
    <row r="30" spans="1:11" ht="24.75" customHeight="1">
      <c r="A30" s="28" t="b">
        <v>0</v>
      </c>
      <c r="B30" s="29" t="s">
        <v>66</v>
      </c>
      <c r="C30" s="30" t="s">
        <v>60</v>
      </c>
      <c r="D30" s="31">
        <v>44738</v>
      </c>
      <c r="E30" s="32">
        <v>0</v>
      </c>
      <c r="F30" s="33" t="str">
        <f t="shared" si="0"/>
        <v/>
      </c>
      <c r="G30" s="36"/>
      <c r="H30" s="36"/>
      <c r="I30" s="36"/>
      <c r="J30" s="37"/>
      <c r="K30" s="37"/>
    </row>
    <row r="31" spans="1:11" ht="24.75" customHeight="1">
      <c r="A31" s="28" t="b">
        <v>0</v>
      </c>
      <c r="B31" s="29" t="s">
        <v>67</v>
      </c>
      <c r="C31" s="30" t="s">
        <v>60</v>
      </c>
      <c r="D31" s="31">
        <v>44738</v>
      </c>
      <c r="E31" s="32">
        <v>0</v>
      </c>
      <c r="F31" s="33" t="str">
        <f t="shared" si="0"/>
        <v/>
      </c>
      <c r="G31" s="36"/>
      <c r="H31" s="36"/>
      <c r="I31" s="36"/>
      <c r="J31" s="37"/>
      <c r="K31" s="37"/>
    </row>
  </sheetData>
  <mergeCells count="2">
    <mergeCell ref="E1:G1"/>
    <mergeCell ref="E3:F3"/>
  </mergeCells>
  <conditionalFormatting sqref="B4:I31">
    <cfRule type="expression" dxfId="8" priority="1">
      <formula>($A4=TRUE)</formula>
    </cfRule>
  </conditionalFormatting>
  <conditionalFormatting sqref="C4:C31">
    <cfRule type="containsText" dxfId="7" priority="2" operator="containsText" text="LOW">
      <formula>NOT(ISERROR(SEARCH(("LOW"),(C4))))</formula>
    </cfRule>
  </conditionalFormatting>
  <conditionalFormatting sqref="C4:C31">
    <cfRule type="containsText" dxfId="6" priority="3" operator="containsText" text="MEDIUM">
      <formula>NOT(ISERROR(SEARCH(("MEDIUM"),(C4))))</formula>
    </cfRule>
  </conditionalFormatting>
  <conditionalFormatting sqref="C4:C31">
    <cfRule type="containsText" dxfId="5" priority="4" operator="containsText" text="HIGH">
      <formula>NOT(ISERROR(SEARCH(("HIGH"),(C4))))</formula>
    </cfRule>
  </conditionalFormatting>
  <conditionalFormatting sqref="E3:F3">
    <cfRule type="containsText" dxfId="4" priority="5" operator="containsText" text="Vertex42">
      <formula>NOT(ISERROR(SEARCH(("Vertex42"),(E3))))</formula>
    </cfRule>
  </conditionalFormatting>
  <conditionalFormatting sqref="D4:D31">
    <cfRule type="expression" dxfId="3" priority="6">
      <formula>AND(ISNUMBER(D4),TRUNC(D4)&lt;TODAY())</formula>
    </cfRule>
  </conditionalFormatting>
  <conditionalFormatting sqref="B4:B31">
    <cfRule type="expression" dxfId="2" priority="7">
      <formula>AND( ISDATE( $D4),  $D4 &lt;TODAY(), E4 &lt; 100%)</formula>
    </cfRule>
  </conditionalFormatting>
  <conditionalFormatting sqref="G4:G31">
    <cfRule type="expression" dxfId="1" priority="8">
      <formula>AND( ISDATE( $D4),  $D4 &lt;TODAY(), E4 &lt; 100%,ISBLANK(G4) )</formula>
    </cfRule>
  </conditionalFormatting>
  <conditionalFormatting sqref="J4">
    <cfRule type="notContainsBlanks" dxfId="0" priority="9">
      <formula>LEN(TRIM(J4))&gt;0</formula>
    </cfRule>
  </conditionalFormatting>
  <dataValidations count="1">
    <dataValidation type="list" allowBlank="1" sqref="C4:C31">
      <formula1>"HIGH,MEDIUM,LOW"</formula1>
    </dataValidation>
  </dataValidations>
  <printOptions horizontalCentered="1"/>
  <pageMargins left="0.35" right="0.35" top="0.35" bottom="0.6" header="0" footer="0"/>
  <pageSetup fitToHeight="0" pageOrder="overThenDown" orientation="portrait"/>
  <headerFooter>
    <oddFooter>&amp;Lhttps://www.vertex42.com/ExcelTemplates/task-list-template.html&amp;R© 2017 Vertex42 LLC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K31"/>
  <sheetViews>
    <sheetView showGridLines="0" workbookViewId="0">
      <pane ySplit="3" topLeftCell="A4" activePane="bottomLeft" state="frozen"/>
      <selection pane="bottomLeft" activeCell="B5" sqref="B5"/>
    </sheetView>
  </sheetViews>
  <sheetFormatPr defaultColWidth="15.125" defaultRowHeight="15" customHeight="1"/>
  <cols>
    <col min="1" max="1" width="5.5" customWidth="1"/>
    <col min="2" max="2" width="41.5" customWidth="1"/>
    <col min="3" max="3" width="10.875" customWidth="1"/>
    <col min="4" max="4" width="11.125" customWidth="1"/>
    <col min="5" max="5" width="6.125" customWidth="1"/>
    <col min="6" max="6" width="17.25" customWidth="1"/>
    <col min="7" max="7" width="22.125" customWidth="1"/>
    <col min="8" max="8" width="33.875" customWidth="1"/>
    <col min="9" max="9" width="53.125" customWidth="1"/>
    <col min="10" max="10" width="12.625" customWidth="1"/>
    <col min="11" max="11" width="37.625" customWidth="1"/>
  </cols>
  <sheetData>
    <row r="1" spans="1:11" ht="26.25" customHeight="1">
      <c r="A1" s="12" t="s">
        <v>26</v>
      </c>
      <c r="B1" s="12"/>
      <c r="C1" s="13" t="s">
        <v>27</v>
      </c>
      <c r="D1" s="14">
        <f ca="1">COUNTIFS(D4:D31,"&lt;"&amp;TODAY(), E4:E31,"&lt;100%")</f>
        <v>0</v>
      </c>
      <c r="E1" s="51" t="s">
        <v>28</v>
      </c>
      <c r="F1" s="52"/>
      <c r="G1" s="53"/>
      <c r="H1" s="15"/>
      <c r="I1" s="15"/>
      <c r="K1" s="16"/>
    </row>
    <row r="2" spans="1:11" ht="19.5" customHeight="1">
      <c r="B2" s="17"/>
      <c r="C2" s="18"/>
      <c r="D2" s="17"/>
      <c r="E2" s="19" t="s">
        <v>29</v>
      </c>
      <c r="F2" s="20"/>
      <c r="K2" s="21"/>
    </row>
    <row r="3" spans="1:11" ht="28.5" customHeight="1">
      <c r="A3" s="22" t="s">
        <v>30</v>
      </c>
      <c r="B3" s="23" t="s">
        <v>31</v>
      </c>
      <c r="C3" s="24" t="s">
        <v>32</v>
      </c>
      <c r="D3" s="24" t="s">
        <v>33</v>
      </c>
      <c r="E3" s="54" t="s">
        <v>34</v>
      </c>
      <c r="F3" s="55"/>
      <c r="G3" s="25" t="s">
        <v>35</v>
      </c>
      <c r="H3" s="25" t="s">
        <v>36</v>
      </c>
      <c r="I3" s="26" t="s">
        <v>37</v>
      </c>
      <c r="K3" s="27"/>
    </row>
    <row r="4" spans="1:11" ht="24.75" customHeight="1">
      <c r="A4" s="28" t="b">
        <v>0</v>
      </c>
      <c r="B4" s="29" t="s">
        <v>38</v>
      </c>
      <c r="C4" s="30" t="s">
        <v>39</v>
      </c>
      <c r="D4" s="31">
        <v>44727</v>
      </c>
      <c r="E4" s="32">
        <v>0</v>
      </c>
      <c r="F4" s="33" t="str">
        <f t="shared" ref="F4:F31" si="0">REPT("█",ROUND(E4*10,0))</f>
        <v/>
      </c>
      <c r="G4" s="34"/>
      <c r="H4" s="35"/>
      <c r="I4" s="36"/>
      <c r="J4" s="37"/>
    </row>
    <row r="5" spans="1:11" ht="24.75" customHeight="1">
      <c r="A5" s="28" t="b">
        <v>0</v>
      </c>
      <c r="B5" s="29" t="s">
        <v>40</v>
      </c>
      <c r="C5" s="30" t="s">
        <v>39</v>
      </c>
      <c r="D5" s="31">
        <v>44728</v>
      </c>
      <c r="E5" s="32">
        <v>0</v>
      </c>
      <c r="F5" s="33" t="str">
        <f t="shared" si="0"/>
        <v/>
      </c>
      <c r="G5" s="36"/>
      <c r="H5" s="38"/>
      <c r="I5" s="36"/>
      <c r="J5" s="37"/>
      <c r="K5" s="39"/>
    </row>
    <row r="6" spans="1:11" ht="24.75" customHeight="1">
      <c r="A6" s="28" t="b">
        <v>0</v>
      </c>
      <c r="B6" s="29" t="s">
        <v>41</v>
      </c>
      <c r="C6" s="30" t="s">
        <v>39</v>
      </c>
      <c r="D6" s="31">
        <v>44728</v>
      </c>
      <c r="E6" s="32">
        <v>0</v>
      </c>
      <c r="F6" s="33" t="str">
        <f t="shared" si="0"/>
        <v/>
      </c>
      <c r="G6" s="36"/>
      <c r="H6" s="38"/>
      <c r="I6" s="36"/>
      <c r="J6" s="37"/>
      <c r="K6" s="40"/>
    </row>
    <row r="7" spans="1:11" ht="24.75" customHeight="1">
      <c r="A7" s="28" t="b">
        <v>0</v>
      </c>
      <c r="B7" s="29" t="s">
        <v>42</v>
      </c>
      <c r="C7" s="30" t="s">
        <v>39</v>
      </c>
      <c r="D7" s="31">
        <v>44728</v>
      </c>
      <c r="E7" s="32">
        <v>0</v>
      </c>
      <c r="F7" s="33" t="str">
        <f t="shared" si="0"/>
        <v/>
      </c>
      <c r="G7" s="34"/>
      <c r="H7" s="38"/>
      <c r="I7" s="36"/>
      <c r="J7" s="37"/>
      <c r="K7" s="40"/>
    </row>
    <row r="8" spans="1:11" ht="24.75" customHeight="1">
      <c r="A8" s="28" t="b">
        <v>0</v>
      </c>
      <c r="B8" s="29" t="s">
        <v>43</v>
      </c>
      <c r="C8" s="30" t="s">
        <v>39</v>
      </c>
      <c r="D8" s="31">
        <v>44728</v>
      </c>
      <c r="E8" s="32">
        <v>0</v>
      </c>
      <c r="F8" s="33" t="str">
        <f t="shared" si="0"/>
        <v/>
      </c>
      <c r="G8" s="36"/>
      <c r="H8" s="38"/>
      <c r="I8" s="36"/>
      <c r="J8" s="37"/>
      <c r="K8" s="40"/>
    </row>
    <row r="9" spans="1:11" ht="24.75" customHeight="1">
      <c r="A9" s="28" t="b">
        <v>0</v>
      </c>
      <c r="B9" s="29" t="s">
        <v>44</v>
      </c>
      <c r="C9" s="30" t="s">
        <v>39</v>
      </c>
      <c r="D9" s="31">
        <v>44729</v>
      </c>
      <c r="E9" s="32">
        <v>0</v>
      </c>
      <c r="F9" s="33" t="str">
        <f t="shared" si="0"/>
        <v/>
      </c>
      <c r="G9" s="36"/>
      <c r="H9" s="38"/>
      <c r="I9" s="36"/>
      <c r="J9" s="37"/>
    </row>
    <row r="10" spans="1:11" ht="24.75" customHeight="1">
      <c r="A10" s="28" t="b">
        <v>0</v>
      </c>
      <c r="B10" s="29" t="s">
        <v>45</v>
      </c>
      <c r="C10" s="30" t="s">
        <v>39</v>
      </c>
      <c r="D10" s="31">
        <v>44729</v>
      </c>
      <c r="E10" s="32">
        <v>0</v>
      </c>
      <c r="F10" s="33" t="str">
        <f t="shared" si="0"/>
        <v/>
      </c>
      <c r="G10" s="36"/>
      <c r="H10" s="38"/>
      <c r="I10" s="36"/>
      <c r="J10" s="37"/>
      <c r="K10" s="41"/>
    </row>
    <row r="11" spans="1:11" ht="24.75" customHeight="1">
      <c r="A11" s="28" t="b">
        <v>0</v>
      </c>
      <c r="B11" s="29" t="s">
        <v>46</v>
      </c>
      <c r="C11" s="30" t="s">
        <v>39</v>
      </c>
      <c r="D11" s="31">
        <v>44729</v>
      </c>
      <c r="E11" s="32">
        <v>0</v>
      </c>
      <c r="F11" s="33" t="str">
        <f t="shared" si="0"/>
        <v/>
      </c>
      <c r="G11" s="36"/>
      <c r="H11" s="38"/>
      <c r="I11" s="36"/>
      <c r="J11" s="37"/>
      <c r="K11" s="37"/>
    </row>
    <row r="12" spans="1:11" ht="24.75" customHeight="1">
      <c r="A12" s="28" t="b">
        <v>0</v>
      </c>
      <c r="B12" s="29" t="s">
        <v>47</v>
      </c>
      <c r="C12" s="30" t="s">
        <v>39</v>
      </c>
      <c r="D12" s="31">
        <v>44730</v>
      </c>
      <c r="E12" s="32">
        <v>0</v>
      </c>
      <c r="F12" s="33" t="str">
        <f t="shared" si="0"/>
        <v/>
      </c>
      <c r="G12" s="36"/>
      <c r="H12" s="38"/>
      <c r="I12" s="36"/>
      <c r="J12" s="37"/>
      <c r="K12" s="37"/>
    </row>
    <row r="13" spans="1:11" ht="24.75" customHeight="1">
      <c r="A13" s="28" t="b">
        <v>0</v>
      </c>
      <c r="B13" s="29" t="s">
        <v>48</v>
      </c>
      <c r="C13" s="30" t="s">
        <v>39</v>
      </c>
      <c r="D13" s="31">
        <v>44730</v>
      </c>
      <c r="E13" s="32">
        <v>0</v>
      </c>
      <c r="F13" s="33" t="str">
        <f t="shared" si="0"/>
        <v/>
      </c>
      <c r="G13" s="36"/>
      <c r="H13" s="38"/>
      <c r="I13" s="36"/>
      <c r="J13" s="37"/>
      <c r="K13" s="37"/>
    </row>
    <row r="14" spans="1:11" ht="24.75" customHeight="1">
      <c r="A14" s="28" t="b">
        <v>0</v>
      </c>
      <c r="B14" s="29" t="s">
        <v>49</v>
      </c>
      <c r="C14" s="30" t="s">
        <v>39</v>
      </c>
      <c r="D14" s="31">
        <v>44730</v>
      </c>
      <c r="E14" s="32">
        <v>0</v>
      </c>
      <c r="F14" s="33" t="str">
        <f t="shared" si="0"/>
        <v/>
      </c>
      <c r="G14" s="36"/>
      <c r="H14" s="38"/>
      <c r="I14" s="36"/>
      <c r="J14" s="37"/>
      <c r="K14" s="37"/>
    </row>
    <row r="15" spans="1:11" ht="24.75" customHeight="1">
      <c r="A15" s="28" t="b">
        <v>0</v>
      </c>
      <c r="B15" s="29" t="s">
        <v>50</v>
      </c>
      <c r="C15" s="30" t="s">
        <v>39</v>
      </c>
      <c r="D15" s="31">
        <v>44731</v>
      </c>
      <c r="E15" s="32">
        <v>0</v>
      </c>
      <c r="F15" s="33" t="str">
        <f t="shared" si="0"/>
        <v/>
      </c>
      <c r="G15" s="36"/>
      <c r="H15" s="38"/>
      <c r="I15" s="36"/>
      <c r="J15" s="37"/>
      <c r="K15" s="37"/>
    </row>
    <row r="16" spans="1:11" ht="24.75" customHeight="1">
      <c r="A16" s="28" t="b">
        <v>0</v>
      </c>
      <c r="B16" s="29" t="s">
        <v>51</v>
      </c>
      <c r="C16" s="30" t="s">
        <v>39</v>
      </c>
      <c r="D16" s="31">
        <v>44731</v>
      </c>
      <c r="E16" s="32">
        <v>0</v>
      </c>
      <c r="F16" s="33" t="str">
        <f t="shared" si="0"/>
        <v/>
      </c>
      <c r="G16" s="36"/>
      <c r="H16" s="38"/>
      <c r="I16" s="36"/>
      <c r="J16" s="37"/>
      <c r="K16" s="37"/>
    </row>
    <row r="17" spans="1:11" ht="24.75" customHeight="1">
      <c r="A17" s="28" t="b">
        <v>0</v>
      </c>
      <c r="B17" s="29" t="s">
        <v>52</v>
      </c>
      <c r="C17" s="30" t="s">
        <v>39</v>
      </c>
      <c r="D17" s="31">
        <v>44731</v>
      </c>
      <c r="E17" s="32">
        <v>0</v>
      </c>
      <c r="F17" s="33" t="str">
        <f t="shared" si="0"/>
        <v/>
      </c>
      <c r="G17" s="36"/>
      <c r="H17" s="38"/>
      <c r="I17" s="36"/>
      <c r="J17" s="37"/>
      <c r="K17" s="37"/>
    </row>
    <row r="18" spans="1:11" ht="24.75" customHeight="1">
      <c r="A18" s="28" t="b">
        <v>0</v>
      </c>
      <c r="B18" s="29" t="s">
        <v>53</v>
      </c>
      <c r="C18" s="30" t="s">
        <v>39</v>
      </c>
      <c r="D18" s="31">
        <v>44732</v>
      </c>
      <c r="E18" s="32">
        <v>0</v>
      </c>
      <c r="F18" s="33" t="str">
        <f t="shared" si="0"/>
        <v/>
      </c>
      <c r="G18" s="36"/>
      <c r="H18" s="38"/>
      <c r="I18" s="36"/>
      <c r="J18" s="37"/>
      <c r="K18" s="37"/>
    </row>
    <row r="19" spans="1:11" ht="24.75" customHeight="1">
      <c r="A19" s="28" t="b">
        <v>0</v>
      </c>
      <c r="B19" s="29" t="s">
        <v>54</v>
      </c>
      <c r="C19" s="30" t="s">
        <v>39</v>
      </c>
      <c r="D19" s="31">
        <v>44732</v>
      </c>
      <c r="E19" s="32">
        <v>0</v>
      </c>
      <c r="F19" s="33" t="str">
        <f t="shared" si="0"/>
        <v/>
      </c>
      <c r="G19" s="36"/>
      <c r="H19" s="38"/>
      <c r="I19" s="36"/>
      <c r="J19" s="37"/>
      <c r="K19" s="37"/>
    </row>
    <row r="20" spans="1:11" ht="24.75" customHeight="1">
      <c r="A20" s="28" t="b">
        <v>0</v>
      </c>
      <c r="B20" s="29" t="s">
        <v>55</v>
      </c>
      <c r="C20" s="30" t="s">
        <v>39</v>
      </c>
      <c r="D20" s="31">
        <v>44732</v>
      </c>
      <c r="E20" s="32">
        <v>0</v>
      </c>
      <c r="F20" s="33" t="str">
        <f t="shared" si="0"/>
        <v/>
      </c>
      <c r="G20" s="36"/>
      <c r="H20" s="36"/>
      <c r="I20" s="36"/>
      <c r="J20" s="37"/>
      <c r="K20" s="37"/>
    </row>
    <row r="21" spans="1:11" ht="24.75" customHeight="1">
      <c r="A21" s="28" t="b">
        <v>0</v>
      </c>
      <c r="B21" s="29" t="s">
        <v>56</v>
      </c>
      <c r="C21" s="30" t="s">
        <v>39</v>
      </c>
      <c r="D21" s="31">
        <v>44733</v>
      </c>
      <c r="E21" s="32">
        <v>0</v>
      </c>
      <c r="F21" s="33" t="str">
        <f t="shared" si="0"/>
        <v/>
      </c>
      <c r="G21" s="36"/>
      <c r="H21" s="36"/>
      <c r="I21" s="36"/>
      <c r="J21" s="37"/>
      <c r="K21" s="37"/>
    </row>
    <row r="22" spans="1:11" ht="24.75" customHeight="1">
      <c r="A22" s="28" t="b">
        <v>0</v>
      </c>
      <c r="B22" s="29" t="s">
        <v>57</v>
      </c>
      <c r="C22" s="30" t="s">
        <v>39</v>
      </c>
      <c r="D22" s="31">
        <v>44733</v>
      </c>
      <c r="E22" s="32">
        <v>0</v>
      </c>
      <c r="F22" s="33" t="str">
        <f t="shared" si="0"/>
        <v/>
      </c>
      <c r="G22" s="36"/>
      <c r="H22" s="36"/>
      <c r="I22" s="36"/>
      <c r="J22" s="37"/>
      <c r="K22" s="37"/>
    </row>
    <row r="23" spans="1:11" ht="24.75" customHeight="1">
      <c r="A23" s="28" t="b">
        <v>0</v>
      </c>
      <c r="B23" s="29" t="s">
        <v>58</v>
      </c>
      <c r="C23" s="30" t="s">
        <v>39</v>
      </c>
      <c r="D23" s="31">
        <v>44733</v>
      </c>
      <c r="E23" s="32">
        <v>0</v>
      </c>
      <c r="F23" s="33" t="str">
        <f t="shared" si="0"/>
        <v/>
      </c>
      <c r="G23" s="36"/>
      <c r="H23" s="36"/>
      <c r="I23" s="36"/>
      <c r="J23" s="37"/>
      <c r="K23" s="37"/>
    </row>
    <row r="24" spans="1:11" ht="24.75" customHeight="1">
      <c r="A24" s="28" t="b">
        <v>0</v>
      </c>
      <c r="B24" s="29" t="s">
        <v>59</v>
      </c>
      <c r="C24" s="30" t="s">
        <v>60</v>
      </c>
      <c r="D24" s="31">
        <v>44738</v>
      </c>
      <c r="E24" s="32">
        <v>0</v>
      </c>
      <c r="F24" s="33" t="str">
        <f t="shared" si="0"/>
        <v/>
      </c>
      <c r="G24" s="36"/>
      <c r="H24" s="36"/>
      <c r="I24" s="36"/>
      <c r="J24" s="37"/>
      <c r="K24" s="37"/>
    </row>
    <row r="25" spans="1:11" ht="24.75" customHeight="1">
      <c r="A25" s="28" t="b">
        <v>0</v>
      </c>
      <c r="B25" s="29" t="s">
        <v>61</v>
      </c>
      <c r="C25" s="30" t="s">
        <v>60</v>
      </c>
      <c r="D25" s="31">
        <v>44738</v>
      </c>
      <c r="E25" s="32">
        <v>0</v>
      </c>
      <c r="F25" s="33" t="str">
        <f t="shared" si="0"/>
        <v/>
      </c>
      <c r="G25" s="36"/>
      <c r="H25" s="36"/>
      <c r="I25" s="36"/>
      <c r="J25" s="37"/>
      <c r="K25" s="37"/>
    </row>
    <row r="26" spans="1:11" ht="24.75" customHeight="1">
      <c r="A26" s="28" t="b">
        <v>0</v>
      </c>
      <c r="B26" s="29" t="s">
        <v>62</v>
      </c>
      <c r="C26" s="30" t="s">
        <v>60</v>
      </c>
      <c r="D26" s="31">
        <v>44738</v>
      </c>
      <c r="E26" s="32">
        <v>0</v>
      </c>
      <c r="F26" s="33" t="str">
        <f t="shared" si="0"/>
        <v/>
      </c>
      <c r="G26" s="36"/>
      <c r="H26" s="36"/>
      <c r="I26" s="36"/>
      <c r="J26" s="37"/>
      <c r="K26" s="37"/>
    </row>
    <row r="27" spans="1:11" ht="24.75" customHeight="1">
      <c r="A27" s="28" t="b">
        <v>0</v>
      </c>
      <c r="B27" s="29" t="s">
        <v>63</v>
      </c>
      <c r="C27" s="30" t="s">
        <v>60</v>
      </c>
      <c r="D27" s="31">
        <v>44738</v>
      </c>
      <c r="E27" s="32">
        <v>0</v>
      </c>
      <c r="F27" s="33" t="str">
        <f t="shared" si="0"/>
        <v/>
      </c>
      <c r="G27" s="36"/>
      <c r="H27" s="36"/>
      <c r="I27" s="36"/>
      <c r="J27" s="37"/>
      <c r="K27" s="37"/>
    </row>
    <row r="28" spans="1:11" ht="24.75" customHeight="1">
      <c r="A28" s="28" t="b">
        <v>0</v>
      </c>
      <c r="B28" s="29" t="s">
        <v>64</v>
      </c>
      <c r="C28" s="30" t="s">
        <v>60</v>
      </c>
      <c r="D28" s="31">
        <v>44738</v>
      </c>
      <c r="E28" s="32">
        <v>0</v>
      </c>
      <c r="F28" s="33" t="str">
        <f t="shared" si="0"/>
        <v/>
      </c>
      <c r="G28" s="36"/>
      <c r="H28" s="36"/>
      <c r="I28" s="36"/>
      <c r="J28" s="37"/>
      <c r="K28" s="37"/>
    </row>
    <row r="29" spans="1:11" ht="24.75" customHeight="1">
      <c r="A29" s="28" t="b">
        <v>0</v>
      </c>
      <c r="B29" s="29" t="s">
        <v>65</v>
      </c>
      <c r="C29" s="30" t="s">
        <v>60</v>
      </c>
      <c r="D29" s="31">
        <v>44738</v>
      </c>
      <c r="E29" s="32">
        <v>0</v>
      </c>
      <c r="F29" s="33" t="str">
        <f t="shared" si="0"/>
        <v/>
      </c>
      <c r="G29" s="36"/>
      <c r="H29" s="36"/>
      <c r="I29" s="36"/>
      <c r="J29" s="37"/>
      <c r="K29" s="37"/>
    </row>
    <row r="30" spans="1:11" ht="24.75" customHeight="1">
      <c r="A30" s="28" t="b">
        <v>0</v>
      </c>
      <c r="B30" s="29" t="s">
        <v>66</v>
      </c>
      <c r="C30" s="30" t="s">
        <v>60</v>
      </c>
      <c r="D30" s="31">
        <v>44738</v>
      </c>
      <c r="E30" s="32">
        <v>0</v>
      </c>
      <c r="F30" s="33" t="str">
        <f t="shared" si="0"/>
        <v/>
      </c>
      <c r="G30" s="36"/>
      <c r="H30" s="36"/>
      <c r="I30" s="36"/>
      <c r="J30" s="37"/>
      <c r="K30" s="37"/>
    </row>
    <row r="31" spans="1:11" ht="24.75" customHeight="1">
      <c r="A31" s="28" t="b">
        <v>0</v>
      </c>
      <c r="B31" s="29" t="s">
        <v>67</v>
      </c>
      <c r="C31" s="30" t="s">
        <v>60</v>
      </c>
      <c r="D31" s="31">
        <v>44738</v>
      </c>
      <c r="E31" s="32">
        <v>0</v>
      </c>
      <c r="F31" s="33" t="str">
        <f t="shared" si="0"/>
        <v/>
      </c>
      <c r="G31" s="36"/>
      <c r="H31" s="36"/>
      <c r="I31" s="36"/>
      <c r="J31" s="37"/>
      <c r="K31" s="37"/>
    </row>
  </sheetData>
  <mergeCells count="2">
    <mergeCell ref="E1:G1"/>
    <mergeCell ref="E3:F3"/>
  </mergeCells>
  <conditionalFormatting sqref="B4:I31">
    <cfRule type="expression" dxfId="170" priority="1">
      <formula>($A4=TRUE)</formula>
    </cfRule>
  </conditionalFormatting>
  <conditionalFormatting sqref="C4:C31">
    <cfRule type="containsText" dxfId="169" priority="2" operator="containsText" text="LOW">
      <formula>NOT(ISERROR(SEARCH(("LOW"),(C4))))</formula>
    </cfRule>
  </conditionalFormatting>
  <conditionalFormatting sqref="C4:C31">
    <cfRule type="containsText" dxfId="168" priority="3" operator="containsText" text="MEDIUM">
      <formula>NOT(ISERROR(SEARCH(("MEDIUM"),(C4))))</formula>
    </cfRule>
  </conditionalFormatting>
  <conditionalFormatting sqref="C4:C31">
    <cfRule type="containsText" dxfId="167" priority="4" operator="containsText" text="HIGH">
      <formula>NOT(ISERROR(SEARCH(("HIGH"),(C4))))</formula>
    </cfRule>
  </conditionalFormatting>
  <conditionalFormatting sqref="E3:F3">
    <cfRule type="containsText" dxfId="166" priority="5" operator="containsText" text="Vertex42">
      <formula>NOT(ISERROR(SEARCH(("Vertex42"),(E3))))</formula>
    </cfRule>
  </conditionalFormatting>
  <conditionalFormatting sqref="D4:D31">
    <cfRule type="expression" dxfId="165" priority="6">
      <formula>AND(ISNUMBER(D4),TRUNC(D4)&lt;TODAY())</formula>
    </cfRule>
  </conditionalFormatting>
  <conditionalFormatting sqref="B4:B31">
    <cfRule type="expression" dxfId="164" priority="7">
      <formula>AND( ISDATE( $D4),  $D4 &lt;TODAY(), E4 &lt; 100%)</formula>
    </cfRule>
  </conditionalFormatting>
  <conditionalFormatting sqref="G4:G31">
    <cfRule type="expression" dxfId="163" priority="8">
      <formula>AND( ISDATE( $D4),  $D4 &lt;TODAY(), E4 &lt; 100%,ISBLANK(G4) )</formula>
    </cfRule>
  </conditionalFormatting>
  <conditionalFormatting sqref="J4">
    <cfRule type="notContainsBlanks" dxfId="162" priority="9">
      <formula>LEN(TRIM(J4))&gt;0</formula>
    </cfRule>
  </conditionalFormatting>
  <dataValidations count="1">
    <dataValidation type="list" allowBlank="1" sqref="C4:C31">
      <formula1>"HIGH,MEDIUM,LOW"</formula1>
    </dataValidation>
  </dataValidations>
  <printOptions horizontalCentered="1"/>
  <pageMargins left="0.35" right="0.35" top="0.35" bottom="0.6" header="0" footer="0"/>
  <pageSetup fitToHeight="0" pageOrder="overThenDown" orientation="portrait"/>
  <headerFooter>
    <oddFooter>&amp;Lhttps://www.vertex42.com/ExcelTemplates/task-list-template.html&amp;R© 2017 Vertex42 LLC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K31"/>
  <sheetViews>
    <sheetView showGridLines="0" tabSelected="1" workbookViewId="0">
      <pane ySplit="3" topLeftCell="A4" activePane="bottomLeft" state="frozen"/>
      <selection pane="bottomLeft" activeCell="D4" activeCellId="1" sqref="D5 D4"/>
    </sheetView>
  </sheetViews>
  <sheetFormatPr defaultColWidth="15.125" defaultRowHeight="15" customHeight="1"/>
  <cols>
    <col min="1" max="1" width="5.5" customWidth="1"/>
    <col min="2" max="2" width="41.5" customWidth="1"/>
    <col min="3" max="3" width="10.875" customWidth="1"/>
    <col min="4" max="4" width="11.125" customWidth="1"/>
    <col min="5" max="5" width="6.125" customWidth="1"/>
    <col min="6" max="6" width="17.25" customWidth="1"/>
    <col min="7" max="7" width="22.125" customWidth="1"/>
    <col min="8" max="8" width="33.875" customWidth="1"/>
    <col min="9" max="9" width="53.125" customWidth="1"/>
    <col min="10" max="10" width="12.625" customWidth="1"/>
    <col min="11" max="11" width="37.625" customWidth="1"/>
  </cols>
  <sheetData>
    <row r="1" spans="1:11" ht="26.25" customHeight="1">
      <c r="A1" s="12" t="s">
        <v>26</v>
      </c>
      <c r="B1" s="12"/>
      <c r="C1" s="13" t="s">
        <v>27</v>
      </c>
      <c r="D1" s="14">
        <f ca="1">COUNTIFS(D4:D31,"&lt;"&amp;TODAY(), E4:E31,"&lt;100%")</f>
        <v>1</v>
      </c>
      <c r="E1" s="51" t="s">
        <v>28</v>
      </c>
      <c r="F1" s="52"/>
      <c r="G1" s="53"/>
      <c r="H1" s="15"/>
      <c r="I1" s="15"/>
      <c r="K1" s="16"/>
    </row>
    <row r="2" spans="1:11" ht="19.5" customHeight="1">
      <c r="B2" s="17"/>
      <c r="C2" s="18"/>
      <c r="D2" s="17"/>
      <c r="E2" s="19" t="s">
        <v>29</v>
      </c>
      <c r="F2" s="20"/>
      <c r="K2" s="21"/>
    </row>
    <row r="3" spans="1:11" ht="28.5" customHeight="1">
      <c r="A3" s="22" t="s">
        <v>30</v>
      </c>
      <c r="B3" s="23" t="s">
        <v>31</v>
      </c>
      <c r="C3" s="24" t="s">
        <v>32</v>
      </c>
      <c r="D3" s="24" t="s">
        <v>33</v>
      </c>
      <c r="E3" s="54" t="s">
        <v>34</v>
      </c>
      <c r="F3" s="55"/>
      <c r="G3" s="25" t="s">
        <v>35</v>
      </c>
      <c r="H3" s="25" t="s">
        <v>36</v>
      </c>
      <c r="I3" s="26" t="s">
        <v>37</v>
      </c>
      <c r="K3" s="27"/>
    </row>
    <row r="4" spans="1:11" ht="24.75" customHeight="1">
      <c r="A4" s="28" t="b">
        <v>0</v>
      </c>
      <c r="B4" s="29" t="s">
        <v>38</v>
      </c>
      <c r="C4" s="30" t="s">
        <v>39</v>
      </c>
      <c r="D4" s="31">
        <v>44696</v>
      </c>
      <c r="E4" s="32">
        <v>0</v>
      </c>
      <c r="F4" s="33" t="str">
        <f t="shared" ref="F4:F31" si="0">REPT("█",ROUND(E4*10,0))</f>
        <v/>
      </c>
      <c r="G4" s="34"/>
      <c r="H4" s="35"/>
      <c r="I4" s="36"/>
      <c r="J4" s="37"/>
    </row>
    <row r="5" spans="1:11" ht="24.75" customHeight="1">
      <c r="A5" s="28" t="b">
        <v>0</v>
      </c>
      <c r="B5" s="29" t="s">
        <v>40</v>
      </c>
      <c r="C5" s="30" t="s">
        <v>39</v>
      </c>
      <c r="D5" s="31">
        <v>44728</v>
      </c>
      <c r="E5" s="32">
        <v>0</v>
      </c>
      <c r="F5" s="33" t="str">
        <f t="shared" si="0"/>
        <v/>
      </c>
      <c r="G5" s="36"/>
      <c r="H5" s="38"/>
      <c r="I5" s="36"/>
      <c r="J5" s="37"/>
      <c r="K5" s="39"/>
    </row>
    <row r="6" spans="1:11" ht="24.75" customHeight="1">
      <c r="A6" s="28" t="b">
        <v>0</v>
      </c>
      <c r="B6" s="29" t="s">
        <v>41</v>
      </c>
      <c r="C6" s="30" t="s">
        <v>39</v>
      </c>
      <c r="D6" s="31">
        <v>44728</v>
      </c>
      <c r="E6" s="32">
        <v>0</v>
      </c>
      <c r="F6" s="33" t="str">
        <f t="shared" si="0"/>
        <v/>
      </c>
      <c r="G6" s="36"/>
      <c r="H6" s="38"/>
      <c r="I6" s="36"/>
      <c r="J6" s="37"/>
      <c r="K6" s="40"/>
    </row>
    <row r="7" spans="1:11" ht="24.75" customHeight="1">
      <c r="A7" s="28" t="b">
        <v>0</v>
      </c>
      <c r="B7" s="29" t="s">
        <v>42</v>
      </c>
      <c r="C7" s="30" t="s">
        <v>39</v>
      </c>
      <c r="D7" s="31">
        <v>44728</v>
      </c>
      <c r="E7" s="32">
        <v>0</v>
      </c>
      <c r="F7" s="33" t="str">
        <f t="shared" si="0"/>
        <v/>
      </c>
      <c r="G7" s="34"/>
      <c r="H7" s="38"/>
      <c r="I7" s="36"/>
      <c r="J7" s="37"/>
      <c r="K7" s="40"/>
    </row>
    <row r="8" spans="1:11" ht="24.75" customHeight="1">
      <c r="A8" s="28" t="b">
        <v>0</v>
      </c>
      <c r="B8" s="29" t="s">
        <v>43</v>
      </c>
      <c r="C8" s="30" t="s">
        <v>39</v>
      </c>
      <c r="D8" s="31">
        <v>44728</v>
      </c>
      <c r="E8" s="32">
        <v>0</v>
      </c>
      <c r="F8" s="33" t="str">
        <f t="shared" si="0"/>
        <v/>
      </c>
      <c r="G8" s="36"/>
      <c r="H8" s="38"/>
      <c r="I8" s="36"/>
      <c r="J8" s="37"/>
      <c r="K8" s="40"/>
    </row>
    <row r="9" spans="1:11" ht="24.75" customHeight="1">
      <c r="A9" s="28" t="b">
        <v>0</v>
      </c>
      <c r="B9" s="29" t="s">
        <v>44</v>
      </c>
      <c r="C9" s="30" t="s">
        <v>39</v>
      </c>
      <c r="D9" s="31">
        <v>44729</v>
      </c>
      <c r="E9" s="32">
        <v>0</v>
      </c>
      <c r="F9" s="33" t="str">
        <f t="shared" si="0"/>
        <v/>
      </c>
      <c r="G9" s="36"/>
      <c r="H9" s="38"/>
      <c r="I9" s="36"/>
      <c r="J9" s="37"/>
    </row>
    <row r="10" spans="1:11" ht="24.75" customHeight="1">
      <c r="A10" s="28" t="b">
        <v>0</v>
      </c>
      <c r="B10" s="29" t="s">
        <v>45</v>
      </c>
      <c r="C10" s="30" t="s">
        <v>39</v>
      </c>
      <c r="D10" s="31">
        <v>44729</v>
      </c>
      <c r="E10" s="32">
        <v>0</v>
      </c>
      <c r="F10" s="33" t="str">
        <f t="shared" si="0"/>
        <v/>
      </c>
      <c r="G10" s="36"/>
      <c r="H10" s="38"/>
      <c r="I10" s="36"/>
      <c r="J10" s="37"/>
      <c r="K10" s="41"/>
    </row>
    <row r="11" spans="1:11" ht="24.75" customHeight="1">
      <c r="A11" s="28" t="b">
        <v>0</v>
      </c>
      <c r="B11" s="29" t="s">
        <v>46</v>
      </c>
      <c r="C11" s="30" t="s">
        <v>39</v>
      </c>
      <c r="D11" s="31">
        <v>44729</v>
      </c>
      <c r="E11" s="32">
        <v>0</v>
      </c>
      <c r="F11" s="33" t="str">
        <f t="shared" si="0"/>
        <v/>
      </c>
      <c r="G11" s="36"/>
      <c r="H11" s="38"/>
      <c r="I11" s="36"/>
      <c r="J11" s="37"/>
      <c r="K11" s="37"/>
    </row>
    <row r="12" spans="1:11" ht="24.75" customHeight="1">
      <c r="A12" s="28" t="b">
        <v>0</v>
      </c>
      <c r="B12" s="29" t="s">
        <v>47</v>
      </c>
      <c r="C12" s="30" t="s">
        <v>39</v>
      </c>
      <c r="D12" s="31">
        <v>44730</v>
      </c>
      <c r="E12" s="32">
        <v>0</v>
      </c>
      <c r="F12" s="33" t="str">
        <f t="shared" si="0"/>
        <v/>
      </c>
      <c r="G12" s="36"/>
      <c r="H12" s="38"/>
      <c r="I12" s="36"/>
      <c r="J12" s="37"/>
      <c r="K12" s="37"/>
    </row>
    <row r="13" spans="1:11" ht="24.75" customHeight="1">
      <c r="A13" s="28" t="b">
        <v>0</v>
      </c>
      <c r="B13" s="29" t="s">
        <v>48</v>
      </c>
      <c r="C13" s="30" t="s">
        <v>39</v>
      </c>
      <c r="D13" s="31">
        <v>44730</v>
      </c>
      <c r="E13" s="32">
        <v>0</v>
      </c>
      <c r="F13" s="33" t="str">
        <f t="shared" si="0"/>
        <v/>
      </c>
      <c r="G13" s="36"/>
      <c r="H13" s="38"/>
      <c r="I13" s="36"/>
      <c r="J13" s="37"/>
      <c r="K13" s="37"/>
    </row>
    <row r="14" spans="1:11" ht="24.75" customHeight="1">
      <c r="A14" s="28" t="b">
        <v>0</v>
      </c>
      <c r="B14" s="29" t="s">
        <v>49</v>
      </c>
      <c r="C14" s="30" t="s">
        <v>39</v>
      </c>
      <c r="D14" s="31">
        <v>44730</v>
      </c>
      <c r="E14" s="32">
        <v>0</v>
      </c>
      <c r="F14" s="33" t="str">
        <f t="shared" si="0"/>
        <v/>
      </c>
      <c r="G14" s="36"/>
      <c r="H14" s="38"/>
      <c r="I14" s="36"/>
      <c r="J14" s="37"/>
      <c r="K14" s="37"/>
    </row>
    <row r="15" spans="1:11" ht="24.75" customHeight="1">
      <c r="A15" s="28" t="b">
        <v>0</v>
      </c>
      <c r="B15" s="29" t="s">
        <v>50</v>
      </c>
      <c r="C15" s="30" t="s">
        <v>39</v>
      </c>
      <c r="D15" s="31">
        <v>44731</v>
      </c>
      <c r="E15" s="32">
        <v>0</v>
      </c>
      <c r="F15" s="33" t="str">
        <f t="shared" si="0"/>
        <v/>
      </c>
      <c r="G15" s="36"/>
      <c r="H15" s="38"/>
      <c r="I15" s="36"/>
      <c r="J15" s="37"/>
      <c r="K15" s="37"/>
    </row>
    <row r="16" spans="1:11" ht="24.75" customHeight="1">
      <c r="A16" s="28" t="b">
        <v>0</v>
      </c>
      <c r="B16" s="29" t="s">
        <v>51</v>
      </c>
      <c r="C16" s="30" t="s">
        <v>39</v>
      </c>
      <c r="D16" s="31">
        <v>44731</v>
      </c>
      <c r="E16" s="32">
        <v>0</v>
      </c>
      <c r="F16" s="33" t="str">
        <f t="shared" si="0"/>
        <v/>
      </c>
      <c r="G16" s="36"/>
      <c r="H16" s="38"/>
      <c r="I16" s="36"/>
      <c r="J16" s="37"/>
      <c r="K16" s="37"/>
    </row>
    <row r="17" spans="1:11" ht="24.75" customHeight="1">
      <c r="A17" s="28" t="b">
        <v>0</v>
      </c>
      <c r="B17" s="29" t="s">
        <v>52</v>
      </c>
      <c r="C17" s="30" t="s">
        <v>39</v>
      </c>
      <c r="D17" s="31">
        <v>44731</v>
      </c>
      <c r="E17" s="32">
        <v>0</v>
      </c>
      <c r="F17" s="33" t="str">
        <f t="shared" si="0"/>
        <v/>
      </c>
      <c r="G17" s="36"/>
      <c r="H17" s="38"/>
      <c r="I17" s="36"/>
      <c r="J17" s="37"/>
      <c r="K17" s="37"/>
    </row>
    <row r="18" spans="1:11" ht="24.75" customHeight="1">
      <c r="A18" s="28" t="b">
        <v>0</v>
      </c>
      <c r="B18" s="29" t="s">
        <v>53</v>
      </c>
      <c r="C18" s="30" t="s">
        <v>39</v>
      </c>
      <c r="D18" s="31">
        <v>44732</v>
      </c>
      <c r="E18" s="32">
        <v>0</v>
      </c>
      <c r="F18" s="33" t="str">
        <f t="shared" si="0"/>
        <v/>
      </c>
      <c r="G18" s="36"/>
      <c r="H18" s="38"/>
      <c r="I18" s="36"/>
      <c r="J18" s="37"/>
      <c r="K18" s="37"/>
    </row>
    <row r="19" spans="1:11" ht="24.75" customHeight="1">
      <c r="A19" s="28" t="b">
        <v>0</v>
      </c>
      <c r="B19" s="29" t="s">
        <v>54</v>
      </c>
      <c r="C19" s="30" t="s">
        <v>39</v>
      </c>
      <c r="D19" s="31">
        <v>44732</v>
      </c>
      <c r="E19" s="32">
        <v>0</v>
      </c>
      <c r="F19" s="33" t="str">
        <f t="shared" si="0"/>
        <v/>
      </c>
      <c r="G19" s="36"/>
      <c r="H19" s="38"/>
      <c r="I19" s="36"/>
      <c r="J19" s="37"/>
      <c r="K19" s="37"/>
    </row>
    <row r="20" spans="1:11" ht="24.75" customHeight="1">
      <c r="A20" s="28" t="b">
        <v>0</v>
      </c>
      <c r="B20" s="29" t="s">
        <v>55</v>
      </c>
      <c r="C20" s="30" t="s">
        <v>39</v>
      </c>
      <c r="D20" s="31">
        <v>44732</v>
      </c>
      <c r="E20" s="32">
        <v>0</v>
      </c>
      <c r="F20" s="33" t="str">
        <f t="shared" si="0"/>
        <v/>
      </c>
      <c r="G20" s="36"/>
      <c r="H20" s="36"/>
      <c r="I20" s="36"/>
      <c r="J20" s="37"/>
      <c r="K20" s="37"/>
    </row>
    <row r="21" spans="1:11" ht="24.75" customHeight="1">
      <c r="A21" s="28" t="b">
        <v>0</v>
      </c>
      <c r="B21" s="29" t="s">
        <v>56</v>
      </c>
      <c r="C21" s="30" t="s">
        <v>39</v>
      </c>
      <c r="D21" s="31">
        <v>44733</v>
      </c>
      <c r="E21" s="32">
        <v>0</v>
      </c>
      <c r="F21" s="33" t="str">
        <f t="shared" si="0"/>
        <v/>
      </c>
      <c r="G21" s="36"/>
      <c r="H21" s="36"/>
      <c r="I21" s="36"/>
      <c r="J21" s="37"/>
      <c r="K21" s="37"/>
    </row>
    <row r="22" spans="1:11" ht="24.75" customHeight="1">
      <c r="A22" s="28" t="b">
        <v>0</v>
      </c>
      <c r="B22" s="29" t="s">
        <v>57</v>
      </c>
      <c r="C22" s="30" t="s">
        <v>39</v>
      </c>
      <c r="D22" s="31">
        <v>44733</v>
      </c>
      <c r="E22" s="32">
        <v>0</v>
      </c>
      <c r="F22" s="33" t="str">
        <f t="shared" si="0"/>
        <v/>
      </c>
      <c r="G22" s="36"/>
      <c r="H22" s="36"/>
      <c r="I22" s="36"/>
      <c r="J22" s="37"/>
      <c r="K22" s="37"/>
    </row>
    <row r="23" spans="1:11" ht="24.75" customHeight="1">
      <c r="A23" s="28" t="b">
        <v>0</v>
      </c>
      <c r="B23" s="29" t="s">
        <v>58</v>
      </c>
      <c r="C23" s="30" t="s">
        <v>39</v>
      </c>
      <c r="D23" s="31">
        <v>44733</v>
      </c>
      <c r="E23" s="32">
        <v>0</v>
      </c>
      <c r="F23" s="33" t="str">
        <f t="shared" si="0"/>
        <v/>
      </c>
      <c r="G23" s="36"/>
      <c r="H23" s="36"/>
      <c r="I23" s="36"/>
      <c r="J23" s="37"/>
      <c r="K23" s="37"/>
    </row>
    <row r="24" spans="1:11" ht="24.75" customHeight="1">
      <c r="A24" s="28" t="b">
        <v>0</v>
      </c>
      <c r="B24" s="29" t="s">
        <v>59</v>
      </c>
      <c r="C24" s="30" t="s">
        <v>60</v>
      </c>
      <c r="D24" s="31">
        <v>44738</v>
      </c>
      <c r="E24" s="32">
        <v>0</v>
      </c>
      <c r="F24" s="33" t="str">
        <f t="shared" si="0"/>
        <v/>
      </c>
      <c r="G24" s="36"/>
      <c r="H24" s="36"/>
      <c r="I24" s="36"/>
      <c r="J24" s="37"/>
      <c r="K24" s="37"/>
    </row>
    <row r="25" spans="1:11" ht="24.75" customHeight="1">
      <c r="A25" s="28" t="b">
        <v>0</v>
      </c>
      <c r="B25" s="29" t="s">
        <v>61</v>
      </c>
      <c r="C25" s="30" t="s">
        <v>60</v>
      </c>
      <c r="D25" s="31">
        <v>44738</v>
      </c>
      <c r="E25" s="32">
        <v>0</v>
      </c>
      <c r="F25" s="33" t="str">
        <f t="shared" si="0"/>
        <v/>
      </c>
      <c r="G25" s="36"/>
      <c r="H25" s="36"/>
      <c r="I25" s="36"/>
      <c r="J25" s="37"/>
      <c r="K25" s="37"/>
    </row>
    <row r="26" spans="1:11" ht="24.75" customHeight="1">
      <c r="A26" s="28" t="b">
        <v>0</v>
      </c>
      <c r="B26" s="29" t="s">
        <v>62</v>
      </c>
      <c r="C26" s="30" t="s">
        <v>60</v>
      </c>
      <c r="D26" s="31">
        <v>44738</v>
      </c>
      <c r="E26" s="32">
        <v>0</v>
      </c>
      <c r="F26" s="33" t="str">
        <f t="shared" si="0"/>
        <v/>
      </c>
      <c r="G26" s="36"/>
      <c r="H26" s="36"/>
      <c r="I26" s="36"/>
      <c r="J26" s="37"/>
      <c r="K26" s="37"/>
    </row>
    <row r="27" spans="1:11" ht="24.75" customHeight="1">
      <c r="A27" s="28" t="b">
        <v>0</v>
      </c>
      <c r="B27" s="29" t="s">
        <v>63</v>
      </c>
      <c r="C27" s="30" t="s">
        <v>60</v>
      </c>
      <c r="D27" s="31">
        <v>44738</v>
      </c>
      <c r="E27" s="32">
        <v>0</v>
      </c>
      <c r="F27" s="33" t="str">
        <f t="shared" si="0"/>
        <v/>
      </c>
      <c r="G27" s="36"/>
      <c r="H27" s="36"/>
      <c r="I27" s="36"/>
      <c r="J27" s="37"/>
      <c r="K27" s="37"/>
    </row>
    <row r="28" spans="1:11" ht="24.75" customHeight="1">
      <c r="A28" s="28" t="b">
        <v>0</v>
      </c>
      <c r="B28" s="29" t="s">
        <v>64</v>
      </c>
      <c r="C28" s="30" t="s">
        <v>60</v>
      </c>
      <c r="D28" s="31">
        <v>44738</v>
      </c>
      <c r="E28" s="32">
        <v>0</v>
      </c>
      <c r="F28" s="33" t="str">
        <f t="shared" si="0"/>
        <v/>
      </c>
      <c r="G28" s="36"/>
      <c r="H28" s="36"/>
      <c r="I28" s="36"/>
      <c r="J28" s="37"/>
      <c r="K28" s="37"/>
    </row>
    <row r="29" spans="1:11" ht="24.75" customHeight="1">
      <c r="A29" s="28" t="b">
        <v>0</v>
      </c>
      <c r="B29" s="29" t="s">
        <v>65</v>
      </c>
      <c r="C29" s="30" t="s">
        <v>60</v>
      </c>
      <c r="D29" s="31">
        <v>44738</v>
      </c>
      <c r="E29" s="32">
        <v>0</v>
      </c>
      <c r="F29" s="33" t="str">
        <f t="shared" si="0"/>
        <v/>
      </c>
      <c r="G29" s="36"/>
      <c r="H29" s="36"/>
      <c r="I29" s="36"/>
      <c r="J29" s="37"/>
      <c r="K29" s="37"/>
    </row>
    <row r="30" spans="1:11" ht="24.75" customHeight="1">
      <c r="A30" s="28" t="b">
        <v>0</v>
      </c>
      <c r="B30" s="29" t="s">
        <v>66</v>
      </c>
      <c r="C30" s="30" t="s">
        <v>60</v>
      </c>
      <c r="D30" s="31">
        <v>44738</v>
      </c>
      <c r="E30" s="32">
        <v>0</v>
      </c>
      <c r="F30" s="33" t="str">
        <f t="shared" si="0"/>
        <v/>
      </c>
      <c r="G30" s="36"/>
      <c r="H30" s="36"/>
      <c r="I30" s="36"/>
      <c r="J30" s="37"/>
      <c r="K30" s="37"/>
    </row>
    <row r="31" spans="1:11" ht="24.75" customHeight="1">
      <c r="A31" s="28" t="b">
        <v>0</v>
      </c>
      <c r="B31" s="29" t="s">
        <v>67</v>
      </c>
      <c r="C31" s="30" t="s">
        <v>60</v>
      </c>
      <c r="D31" s="31">
        <v>44738</v>
      </c>
      <c r="E31" s="32">
        <v>0</v>
      </c>
      <c r="F31" s="33" t="str">
        <f t="shared" si="0"/>
        <v/>
      </c>
      <c r="G31" s="36"/>
      <c r="H31" s="36"/>
      <c r="I31" s="36"/>
      <c r="J31" s="37"/>
      <c r="K31" s="37"/>
    </row>
  </sheetData>
  <mergeCells count="2">
    <mergeCell ref="E1:G1"/>
    <mergeCell ref="E3:F3"/>
  </mergeCells>
  <conditionalFormatting sqref="B4:I31">
    <cfRule type="expression" dxfId="161" priority="1">
      <formula>($A4=TRUE)</formula>
    </cfRule>
  </conditionalFormatting>
  <conditionalFormatting sqref="C4:C31">
    <cfRule type="containsText" dxfId="160" priority="2" operator="containsText" text="LOW">
      <formula>NOT(ISERROR(SEARCH(("LOW"),(C4))))</formula>
    </cfRule>
  </conditionalFormatting>
  <conditionalFormatting sqref="C4:C31">
    <cfRule type="containsText" dxfId="159" priority="3" operator="containsText" text="MEDIUM">
      <formula>NOT(ISERROR(SEARCH(("MEDIUM"),(C4))))</formula>
    </cfRule>
  </conditionalFormatting>
  <conditionalFormatting sqref="C4:C31">
    <cfRule type="containsText" dxfId="158" priority="4" operator="containsText" text="HIGH">
      <formula>NOT(ISERROR(SEARCH(("HIGH"),(C4))))</formula>
    </cfRule>
  </conditionalFormatting>
  <conditionalFormatting sqref="E3:F3">
    <cfRule type="containsText" dxfId="157" priority="5" operator="containsText" text="Vertex42">
      <formula>NOT(ISERROR(SEARCH(("Vertex42"),(E3))))</formula>
    </cfRule>
  </conditionalFormatting>
  <conditionalFormatting sqref="D4:D31">
    <cfRule type="expression" dxfId="156" priority="6">
      <formula>AND(ISNUMBER(D4),TRUNC(D4)&lt;TODAY())</formula>
    </cfRule>
  </conditionalFormatting>
  <conditionalFormatting sqref="B4:B31">
    <cfRule type="expression" dxfId="155" priority="7">
      <formula>AND( ISDATE( $D4),  $D4 &lt;TODAY(), E4 &lt; 100%)</formula>
    </cfRule>
  </conditionalFormatting>
  <conditionalFormatting sqref="G4:G31">
    <cfRule type="expression" dxfId="154" priority="8">
      <formula>AND( ISDATE( $D4),  $D4 &lt;TODAY(), E4 &lt; 100%,ISBLANK(G4) )</formula>
    </cfRule>
  </conditionalFormatting>
  <conditionalFormatting sqref="J4">
    <cfRule type="notContainsBlanks" dxfId="153" priority="9">
      <formula>LEN(TRIM(J4))&gt;0</formula>
    </cfRule>
  </conditionalFormatting>
  <dataValidations count="1">
    <dataValidation type="list" allowBlank="1" sqref="C4:C31">
      <formula1>"HIGH,MEDIUM,LOW"</formula1>
    </dataValidation>
  </dataValidations>
  <printOptions horizontalCentered="1"/>
  <pageMargins left="0.35" right="0.35" top="0.35" bottom="0.6" header="0" footer="0"/>
  <pageSetup fitToHeight="0" pageOrder="overThenDown" orientation="portrait"/>
  <headerFooter>
    <oddFooter>&amp;Lhttps://www.vertex42.com/ExcelTemplates/task-list-template.html&amp;R© 2017 Vertex42 LLC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K31"/>
  <sheetViews>
    <sheetView showGridLines="0" workbookViewId="0">
      <pane ySplit="3" topLeftCell="A4" activePane="bottomLeft" state="frozen"/>
      <selection pane="bottomLeft" activeCell="B5" sqref="B5"/>
    </sheetView>
  </sheetViews>
  <sheetFormatPr defaultColWidth="15.125" defaultRowHeight="15" customHeight="1"/>
  <cols>
    <col min="1" max="1" width="5.5" customWidth="1"/>
    <col min="2" max="2" width="41.5" customWidth="1"/>
    <col min="3" max="3" width="10.875" customWidth="1"/>
    <col min="4" max="4" width="11.125" customWidth="1"/>
    <col min="5" max="5" width="6.125" customWidth="1"/>
    <col min="6" max="6" width="17.25" customWidth="1"/>
    <col min="7" max="7" width="22.125" customWidth="1"/>
    <col min="8" max="8" width="33.875" customWidth="1"/>
    <col min="9" max="9" width="53.125" customWidth="1"/>
    <col min="10" max="10" width="12.625" customWidth="1"/>
    <col min="11" max="11" width="37.625" customWidth="1"/>
  </cols>
  <sheetData>
    <row r="1" spans="1:11" ht="26.25" customHeight="1">
      <c r="A1" s="12" t="s">
        <v>26</v>
      </c>
      <c r="B1" s="12"/>
      <c r="C1" s="13" t="s">
        <v>27</v>
      </c>
      <c r="D1" s="14">
        <f ca="1">COUNTIFS(D4:D31,"&lt;"&amp;TODAY(), E4:E31,"&lt;100%")</f>
        <v>0</v>
      </c>
      <c r="E1" s="51" t="s">
        <v>28</v>
      </c>
      <c r="F1" s="52"/>
      <c r="G1" s="53"/>
      <c r="H1" s="15"/>
      <c r="I1" s="15"/>
      <c r="K1" s="16"/>
    </row>
    <row r="2" spans="1:11" ht="19.5" customHeight="1">
      <c r="B2" s="17"/>
      <c r="C2" s="18"/>
      <c r="D2" s="17"/>
      <c r="E2" s="19" t="s">
        <v>29</v>
      </c>
      <c r="F2" s="20"/>
      <c r="K2" s="21"/>
    </row>
    <row r="3" spans="1:11" ht="28.5" customHeight="1">
      <c r="A3" s="22" t="s">
        <v>30</v>
      </c>
      <c r="B3" s="23" t="s">
        <v>31</v>
      </c>
      <c r="C3" s="24" t="s">
        <v>32</v>
      </c>
      <c r="D3" s="24" t="s">
        <v>33</v>
      </c>
      <c r="E3" s="54" t="s">
        <v>34</v>
      </c>
      <c r="F3" s="55"/>
      <c r="G3" s="25" t="s">
        <v>35</v>
      </c>
      <c r="H3" s="25" t="s">
        <v>36</v>
      </c>
      <c r="I3" s="26" t="s">
        <v>37</v>
      </c>
      <c r="K3" s="27"/>
    </row>
    <row r="4" spans="1:11" ht="24.75" customHeight="1">
      <c r="A4" s="28" t="b">
        <v>0</v>
      </c>
      <c r="B4" s="29" t="s">
        <v>38</v>
      </c>
      <c r="C4" s="30" t="s">
        <v>39</v>
      </c>
      <c r="D4" s="31">
        <v>44727</v>
      </c>
      <c r="E4" s="32">
        <v>0</v>
      </c>
      <c r="F4" s="33" t="str">
        <f t="shared" ref="F4:F31" si="0">REPT("█",ROUND(E4*10,0))</f>
        <v/>
      </c>
      <c r="G4" s="34"/>
      <c r="H4" s="35"/>
      <c r="I4" s="36"/>
      <c r="J4" s="37"/>
    </row>
    <row r="5" spans="1:11" ht="24.75" customHeight="1">
      <c r="A5" s="28" t="b">
        <v>0</v>
      </c>
      <c r="B5" s="29" t="s">
        <v>40</v>
      </c>
      <c r="C5" s="30" t="s">
        <v>39</v>
      </c>
      <c r="D5" s="31">
        <v>44728</v>
      </c>
      <c r="E5" s="32">
        <v>0</v>
      </c>
      <c r="F5" s="33" t="str">
        <f t="shared" si="0"/>
        <v/>
      </c>
      <c r="G5" s="36"/>
      <c r="H5" s="38"/>
      <c r="I5" s="36"/>
      <c r="J5" s="37"/>
      <c r="K5" s="39"/>
    </row>
    <row r="6" spans="1:11" ht="24.75" customHeight="1">
      <c r="A6" s="28" t="b">
        <v>0</v>
      </c>
      <c r="B6" s="29" t="s">
        <v>41</v>
      </c>
      <c r="C6" s="30" t="s">
        <v>39</v>
      </c>
      <c r="D6" s="31">
        <v>44728</v>
      </c>
      <c r="E6" s="32">
        <v>0</v>
      </c>
      <c r="F6" s="33" t="str">
        <f t="shared" si="0"/>
        <v/>
      </c>
      <c r="G6" s="36"/>
      <c r="H6" s="38"/>
      <c r="I6" s="36"/>
      <c r="J6" s="37"/>
      <c r="K6" s="40"/>
    </row>
    <row r="7" spans="1:11" ht="24.75" customHeight="1">
      <c r="A7" s="28" t="b">
        <v>0</v>
      </c>
      <c r="B7" s="29" t="s">
        <v>42</v>
      </c>
      <c r="C7" s="30" t="s">
        <v>39</v>
      </c>
      <c r="D7" s="31">
        <v>44728</v>
      </c>
      <c r="E7" s="32">
        <v>0</v>
      </c>
      <c r="F7" s="33" t="str">
        <f t="shared" si="0"/>
        <v/>
      </c>
      <c r="G7" s="34"/>
      <c r="H7" s="38"/>
      <c r="I7" s="36"/>
      <c r="J7" s="37"/>
      <c r="K7" s="40"/>
    </row>
    <row r="8" spans="1:11" ht="24.75" customHeight="1">
      <c r="A8" s="28" t="b">
        <v>0</v>
      </c>
      <c r="B8" s="29" t="s">
        <v>43</v>
      </c>
      <c r="C8" s="30" t="s">
        <v>39</v>
      </c>
      <c r="D8" s="31">
        <v>44728</v>
      </c>
      <c r="E8" s="32">
        <v>0</v>
      </c>
      <c r="F8" s="33" t="str">
        <f t="shared" si="0"/>
        <v/>
      </c>
      <c r="G8" s="36"/>
      <c r="H8" s="38"/>
      <c r="I8" s="36"/>
      <c r="J8" s="37"/>
      <c r="K8" s="40"/>
    </row>
    <row r="9" spans="1:11" ht="24.75" customHeight="1">
      <c r="A9" s="28" t="b">
        <v>0</v>
      </c>
      <c r="B9" s="29" t="s">
        <v>44</v>
      </c>
      <c r="C9" s="30" t="s">
        <v>39</v>
      </c>
      <c r="D9" s="31">
        <v>44729</v>
      </c>
      <c r="E9" s="32">
        <v>0</v>
      </c>
      <c r="F9" s="33" t="str">
        <f t="shared" si="0"/>
        <v/>
      </c>
      <c r="G9" s="36"/>
      <c r="H9" s="38"/>
      <c r="I9" s="36"/>
      <c r="J9" s="37"/>
    </row>
    <row r="10" spans="1:11" ht="24.75" customHeight="1">
      <c r="A10" s="28" t="b">
        <v>0</v>
      </c>
      <c r="B10" s="29" t="s">
        <v>45</v>
      </c>
      <c r="C10" s="30" t="s">
        <v>39</v>
      </c>
      <c r="D10" s="31">
        <v>44729</v>
      </c>
      <c r="E10" s="32">
        <v>0</v>
      </c>
      <c r="F10" s="33" t="str">
        <f t="shared" si="0"/>
        <v/>
      </c>
      <c r="G10" s="36"/>
      <c r="H10" s="38"/>
      <c r="I10" s="36"/>
      <c r="J10" s="37"/>
      <c r="K10" s="41"/>
    </row>
    <row r="11" spans="1:11" ht="24.75" customHeight="1">
      <c r="A11" s="28" t="b">
        <v>0</v>
      </c>
      <c r="B11" s="29" t="s">
        <v>46</v>
      </c>
      <c r="C11" s="30" t="s">
        <v>39</v>
      </c>
      <c r="D11" s="31">
        <v>44729</v>
      </c>
      <c r="E11" s="32">
        <v>0</v>
      </c>
      <c r="F11" s="33" t="str">
        <f t="shared" si="0"/>
        <v/>
      </c>
      <c r="G11" s="36"/>
      <c r="H11" s="38"/>
      <c r="I11" s="36"/>
      <c r="J11" s="37"/>
      <c r="K11" s="37"/>
    </row>
    <row r="12" spans="1:11" ht="24.75" customHeight="1">
      <c r="A12" s="28" t="b">
        <v>0</v>
      </c>
      <c r="B12" s="29" t="s">
        <v>47</v>
      </c>
      <c r="C12" s="30" t="s">
        <v>39</v>
      </c>
      <c r="D12" s="31">
        <v>44730</v>
      </c>
      <c r="E12" s="32">
        <v>0</v>
      </c>
      <c r="F12" s="33" t="str">
        <f t="shared" si="0"/>
        <v/>
      </c>
      <c r="G12" s="36"/>
      <c r="H12" s="38"/>
      <c r="I12" s="36"/>
      <c r="J12" s="37"/>
      <c r="K12" s="37"/>
    </row>
    <row r="13" spans="1:11" ht="24.75" customHeight="1">
      <c r="A13" s="28" t="b">
        <v>0</v>
      </c>
      <c r="B13" s="29" t="s">
        <v>48</v>
      </c>
      <c r="C13" s="30" t="s">
        <v>39</v>
      </c>
      <c r="D13" s="31">
        <v>44730</v>
      </c>
      <c r="E13" s="32">
        <v>0</v>
      </c>
      <c r="F13" s="33" t="str">
        <f t="shared" si="0"/>
        <v/>
      </c>
      <c r="G13" s="36"/>
      <c r="H13" s="38"/>
      <c r="I13" s="36"/>
      <c r="J13" s="37"/>
      <c r="K13" s="37"/>
    </row>
    <row r="14" spans="1:11" ht="24.75" customHeight="1">
      <c r="A14" s="28" t="b">
        <v>0</v>
      </c>
      <c r="B14" s="29" t="s">
        <v>49</v>
      </c>
      <c r="C14" s="30" t="s">
        <v>39</v>
      </c>
      <c r="D14" s="31">
        <v>44730</v>
      </c>
      <c r="E14" s="32">
        <v>0</v>
      </c>
      <c r="F14" s="33" t="str">
        <f t="shared" si="0"/>
        <v/>
      </c>
      <c r="G14" s="36"/>
      <c r="H14" s="38"/>
      <c r="I14" s="36"/>
      <c r="J14" s="37"/>
      <c r="K14" s="37"/>
    </row>
    <row r="15" spans="1:11" ht="24.75" customHeight="1">
      <c r="A15" s="28" t="b">
        <v>0</v>
      </c>
      <c r="B15" s="29" t="s">
        <v>50</v>
      </c>
      <c r="C15" s="30" t="s">
        <v>39</v>
      </c>
      <c r="D15" s="31">
        <v>44731</v>
      </c>
      <c r="E15" s="32">
        <v>0</v>
      </c>
      <c r="F15" s="33" t="str">
        <f t="shared" si="0"/>
        <v/>
      </c>
      <c r="G15" s="36"/>
      <c r="H15" s="38"/>
      <c r="I15" s="36"/>
      <c r="J15" s="37"/>
      <c r="K15" s="37"/>
    </row>
    <row r="16" spans="1:11" ht="24.75" customHeight="1">
      <c r="A16" s="28" t="b">
        <v>0</v>
      </c>
      <c r="B16" s="29" t="s">
        <v>51</v>
      </c>
      <c r="C16" s="30" t="s">
        <v>39</v>
      </c>
      <c r="D16" s="31">
        <v>44731</v>
      </c>
      <c r="E16" s="32">
        <v>0</v>
      </c>
      <c r="F16" s="33" t="str">
        <f t="shared" si="0"/>
        <v/>
      </c>
      <c r="G16" s="36"/>
      <c r="H16" s="38"/>
      <c r="I16" s="36"/>
      <c r="J16" s="37"/>
      <c r="K16" s="37"/>
    </row>
    <row r="17" spans="1:11" ht="24.75" customHeight="1">
      <c r="A17" s="28" t="b">
        <v>0</v>
      </c>
      <c r="B17" s="29" t="s">
        <v>52</v>
      </c>
      <c r="C17" s="30" t="s">
        <v>39</v>
      </c>
      <c r="D17" s="31">
        <v>44731</v>
      </c>
      <c r="E17" s="32">
        <v>0</v>
      </c>
      <c r="F17" s="33" t="str">
        <f t="shared" si="0"/>
        <v/>
      </c>
      <c r="G17" s="36"/>
      <c r="H17" s="38"/>
      <c r="I17" s="36"/>
      <c r="J17" s="37"/>
      <c r="K17" s="37"/>
    </row>
    <row r="18" spans="1:11" ht="24.75" customHeight="1">
      <c r="A18" s="28" t="b">
        <v>0</v>
      </c>
      <c r="B18" s="29" t="s">
        <v>53</v>
      </c>
      <c r="C18" s="30" t="s">
        <v>39</v>
      </c>
      <c r="D18" s="31">
        <v>44732</v>
      </c>
      <c r="E18" s="32">
        <v>0</v>
      </c>
      <c r="F18" s="33" t="str">
        <f t="shared" si="0"/>
        <v/>
      </c>
      <c r="G18" s="36"/>
      <c r="H18" s="38"/>
      <c r="I18" s="36"/>
      <c r="J18" s="37"/>
      <c r="K18" s="37"/>
    </row>
    <row r="19" spans="1:11" ht="24.75" customHeight="1">
      <c r="A19" s="28" t="b">
        <v>0</v>
      </c>
      <c r="B19" s="29" t="s">
        <v>54</v>
      </c>
      <c r="C19" s="30" t="s">
        <v>39</v>
      </c>
      <c r="D19" s="31">
        <v>44732</v>
      </c>
      <c r="E19" s="32">
        <v>0</v>
      </c>
      <c r="F19" s="33" t="str">
        <f t="shared" si="0"/>
        <v/>
      </c>
      <c r="G19" s="36"/>
      <c r="H19" s="38"/>
      <c r="I19" s="36"/>
      <c r="J19" s="37"/>
      <c r="K19" s="37"/>
    </row>
    <row r="20" spans="1:11" ht="24.75" customHeight="1">
      <c r="A20" s="28" t="b">
        <v>0</v>
      </c>
      <c r="B20" s="29" t="s">
        <v>55</v>
      </c>
      <c r="C20" s="30" t="s">
        <v>39</v>
      </c>
      <c r="D20" s="31">
        <v>44732</v>
      </c>
      <c r="E20" s="32">
        <v>0</v>
      </c>
      <c r="F20" s="33" t="str">
        <f t="shared" si="0"/>
        <v/>
      </c>
      <c r="G20" s="36"/>
      <c r="H20" s="36"/>
      <c r="I20" s="36"/>
      <c r="J20" s="37"/>
      <c r="K20" s="37"/>
    </row>
    <row r="21" spans="1:11" ht="24.75" customHeight="1">
      <c r="A21" s="28" t="b">
        <v>0</v>
      </c>
      <c r="B21" s="29" t="s">
        <v>56</v>
      </c>
      <c r="C21" s="30" t="s">
        <v>39</v>
      </c>
      <c r="D21" s="31">
        <v>44733</v>
      </c>
      <c r="E21" s="32">
        <v>0</v>
      </c>
      <c r="F21" s="33" t="str">
        <f t="shared" si="0"/>
        <v/>
      </c>
      <c r="G21" s="36"/>
      <c r="H21" s="36"/>
      <c r="I21" s="36"/>
      <c r="J21" s="37"/>
      <c r="K21" s="37"/>
    </row>
    <row r="22" spans="1:11" ht="24.75" customHeight="1">
      <c r="A22" s="28" t="b">
        <v>0</v>
      </c>
      <c r="B22" s="29" t="s">
        <v>57</v>
      </c>
      <c r="C22" s="30" t="s">
        <v>39</v>
      </c>
      <c r="D22" s="31">
        <v>44733</v>
      </c>
      <c r="E22" s="32">
        <v>0</v>
      </c>
      <c r="F22" s="33" t="str">
        <f t="shared" si="0"/>
        <v/>
      </c>
      <c r="G22" s="36"/>
      <c r="H22" s="36"/>
      <c r="I22" s="36"/>
      <c r="J22" s="37"/>
      <c r="K22" s="37"/>
    </row>
    <row r="23" spans="1:11" ht="24.75" customHeight="1">
      <c r="A23" s="28" t="b">
        <v>0</v>
      </c>
      <c r="B23" s="29" t="s">
        <v>58</v>
      </c>
      <c r="C23" s="30" t="s">
        <v>39</v>
      </c>
      <c r="D23" s="31">
        <v>44733</v>
      </c>
      <c r="E23" s="32">
        <v>0</v>
      </c>
      <c r="F23" s="33" t="str">
        <f t="shared" si="0"/>
        <v/>
      </c>
      <c r="G23" s="36"/>
      <c r="H23" s="36"/>
      <c r="I23" s="36"/>
      <c r="J23" s="37"/>
      <c r="K23" s="37"/>
    </row>
    <row r="24" spans="1:11" ht="24.75" customHeight="1">
      <c r="A24" s="28" t="b">
        <v>0</v>
      </c>
      <c r="B24" s="29" t="s">
        <v>59</v>
      </c>
      <c r="C24" s="30" t="s">
        <v>60</v>
      </c>
      <c r="D24" s="31">
        <v>44738</v>
      </c>
      <c r="E24" s="32">
        <v>0</v>
      </c>
      <c r="F24" s="33" t="str">
        <f t="shared" si="0"/>
        <v/>
      </c>
      <c r="G24" s="36"/>
      <c r="H24" s="36"/>
      <c r="I24" s="36"/>
      <c r="J24" s="37"/>
      <c r="K24" s="37"/>
    </row>
    <row r="25" spans="1:11" ht="24.75" customHeight="1">
      <c r="A25" s="28" t="b">
        <v>0</v>
      </c>
      <c r="B25" s="29" t="s">
        <v>61</v>
      </c>
      <c r="C25" s="30" t="s">
        <v>60</v>
      </c>
      <c r="D25" s="31">
        <v>44738</v>
      </c>
      <c r="E25" s="32">
        <v>0</v>
      </c>
      <c r="F25" s="33" t="str">
        <f t="shared" si="0"/>
        <v/>
      </c>
      <c r="G25" s="36"/>
      <c r="H25" s="36"/>
      <c r="I25" s="36"/>
      <c r="J25" s="37"/>
      <c r="K25" s="37"/>
    </row>
    <row r="26" spans="1:11" ht="24.75" customHeight="1">
      <c r="A26" s="28" t="b">
        <v>0</v>
      </c>
      <c r="B26" s="29" t="s">
        <v>62</v>
      </c>
      <c r="C26" s="30" t="s">
        <v>60</v>
      </c>
      <c r="D26" s="31">
        <v>44738</v>
      </c>
      <c r="E26" s="32">
        <v>0</v>
      </c>
      <c r="F26" s="33" t="str">
        <f t="shared" si="0"/>
        <v/>
      </c>
      <c r="G26" s="36"/>
      <c r="H26" s="36"/>
      <c r="I26" s="36"/>
      <c r="J26" s="37"/>
      <c r="K26" s="37"/>
    </row>
    <row r="27" spans="1:11" ht="24.75" customHeight="1">
      <c r="A27" s="28" t="b">
        <v>0</v>
      </c>
      <c r="B27" s="29" t="s">
        <v>63</v>
      </c>
      <c r="C27" s="30" t="s">
        <v>60</v>
      </c>
      <c r="D27" s="31">
        <v>44738</v>
      </c>
      <c r="E27" s="32">
        <v>0</v>
      </c>
      <c r="F27" s="33" t="str">
        <f t="shared" si="0"/>
        <v/>
      </c>
      <c r="G27" s="36"/>
      <c r="H27" s="36"/>
      <c r="I27" s="36"/>
      <c r="J27" s="37"/>
      <c r="K27" s="37"/>
    </row>
    <row r="28" spans="1:11" ht="24.75" customHeight="1">
      <c r="A28" s="28" t="b">
        <v>0</v>
      </c>
      <c r="B28" s="29" t="s">
        <v>64</v>
      </c>
      <c r="C28" s="30" t="s">
        <v>60</v>
      </c>
      <c r="D28" s="31">
        <v>44738</v>
      </c>
      <c r="E28" s="32">
        <v>0</v>
      </c>
      <c r="F28" s="33" t="str">
        <f t="shared" si="0"/>
        <v/>
      </c>
      <c r="G28" s="36"/>
      <c r="H28" s="36"/>
      <c r="I28" s="36"/>
      <c r="J28" s="37"/>
      <c r="K28" s="37"/>
    </row>
    <row r="29" spans="1:11" ht="24.75" customHeight="1">
      <c r="A29" s="28" t="b">
        <v>0</v>
      </c>
      <c r="B29" s="29" t="s">
        <v>65</v>
      </c>
      <c r="C29" s="30" t="s">
        <v>60</v>
      </c>
      <c r="D29" s="31">
        <v>44738</v>
      </c>
      <c r="E29" s="32">
        <v>0</v>
      </c>
      <c r="F29" s="33" t="str">
        <f t="shared" si="0"/>
        <v/>
      </c>
      <c r="G29" s="36"/>
      <c r="H29" s="36"/>
      <c r="I29" s="36"/>
      <c r="J29" s="37"/>
      <c r="K29" s="37"/>
    </row>
    <row r="30" spans="1:11" ht="24.75" customHeight="1">
      <c r="A30" s="28" t="b">
        <v>0</v>
      </c>
      <c r="B30" s="29" t="s">
        <v>66</v>
      </c>
      <c r="C30" s="30" t="s">
        <v>60</v>
      </c>
      <c r="D30" s="31">
        <v>44738</v>
      </c>
      <c r="E30" s="32">
        <v>0</v>
      </c>
      <c r="F30" s="33" t="str">
        <f t="shared" si="0"/>
        <v/>
      </c>
      <c r="G30" s="36"/>
      <c r="H30" s="36"/>
      <c r="I30" s="36"/>
      <c r="J30" s="37"/>
      <c r="K30" s="37"/>
    </row>
    <row r="31" spans="1:11" ht="24.75" customHeight="1">
      <c r="A31" s="28" t="b">
        <v>0</v>
      </c>
      <c r="B31" s="29" t="s">
        <v>67</v>
      </c>
      <c r="C31" s="30" t="s">
        <v>60</v>
      </c>
      <c r="D31" s="31">
        <v>44738</v>
      </c>
      <c r="E31" s="32">
        <v>0</v>
      </c>
      <c r="F31" s="33" t="str">
        <f t="shared" si="0"/>
        <v/>
      </c>
      <c r="G31" s="36"/>
      <c r="H31" s="36"/>
      <c r="I31" s="36"/>
      <c r="J31" s="37"/>
      <c r="K31" s="37"/>
    </row>
  </sheetData>
  <mergeCells count="2">
    <mergeCell ref="E1:G1"/>
    <mergeCell ref="E3:F3"/>
  </mergeCells>
  <conditionalFormatting sqref="B4:I31">
    <cfRule type="expression" dxfId="152" priority="1">
      <formula>($A4=TRUE)</formula>
    </cfRule>
  </conditionalFormatting>
  <conditionalFormatting sqref="C4:C31">
    <cfRule type="containsText" dxfId="151" priority="2" operator="containsText" text="LOW">
      <formula>NOT(ISERROR(SEARCH(("LOW"),(C4))))</formula>
    </cfRule>
  </conditionalFormatting>
  <conditionalFormatting sqref="C4:C31">
    <cfRule type="containsText" dxfId="150" priority="3" operator="containsText" text="MEDIUM">
      <formula>NOT(ISERROR(SEARCH(("MEDIUM"),(C4))))</formula>
    </cfRule>
  </conditionalFormatting>
  <conditionalFormatting sqref="C4:C31">
    <cfRule type="containsText" dxfId="149" priority="4" operator="containsText" text="HIGH">
      <formula>NOT(ISERROR(SEARCH(("HIGH"),(C4))))</formula>
    </cfRule>
  </conditionalFormatting>
  <conditionalFormatting sqref="E3:F3">
    <cfRule type="containsText" dxfId="148" priority="5" operator="containsText" text="Vertex42">
      <formula>NOT(ISERROR(SEARCH(("Vertex42"),(E3))))</formula>
    </cfRule>
  </conditionalFormatting>
  <conditionalFormatting sqref="D4:D31">
    <cfRule type="expression" dxfId="147" priority="6">
      <formula>AND(ISNUMBER(D4),TRUNC(D4)&lt;TODAY())</formula>
    </cfRule>
  </conditionalFormatting>
  <conditionalFormatting sqref="B4:B31">
    <cfRule type="expression" dxfId="146" priority="7">
      <formula>AND( ISDATE( $D4),  $D4 &lt;TODAY(), E4 &lt; 100%)</formula>
    </cfRule>
  </conditionalFormatting>
  <conditionalFormatting sqref="G4:G31">
    <cfRule type="expression" dxfId="145" priority="8">
      <formula>AND( ISDATE( $D4),  $D4 &lt;TODAY(), E4 &lt; 100%,ISBLANK(G4) )</formula>
    </cfRule>
  </conditionalFormatting>
  <conditionalFormatting sqref="J4">
    <cfRule type="notContainsBlanks" dxfId="144" priority="9">
      <formula>LEN(TRIM(J4))&gt;0</formula>
    </cfRule>
  </conditionalFormatting>
  <dataValidations count="1">
    <dataValidation type="list" allowBlank="1" sqref="C4:C31">
      <formula1>"HIGH,MEDIUM,LOW"</formula1>
    </dataValidation>
  </dataValidations>
  <printOptions horizontalCentered="1"/>
  <pageMargins left="0.35" right="0.35" top="0.35" bottom="0.6" header="0" footer="0"/>
  <pageSetup fitToHeight="0" pageOrder="overThenDown" orientation="portrait"/>
  <headerFooter>
    <oddFooter>&amp;Lhttps://www.vertex42.com/ExcelTemplates/task-list-template.html&amp;R© 2017 Vertex42 LLC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K31"/>
  <sheetViews>
    <sheetView showGridLines="0" workbookViewId="0">
      <pane ySplit="3" topLeftCell="A4" activePane="bottomLeft" state="frozen"/>
      <selection pane="bottomLeft" activeCell="B5" sqref="B5"/>
    </sheetView>
  </sheetViews>
  <sheetFormatPr defaultColWidth="15.125" defaultRowHeight="15" customHeight="1"/>
  <cols>
    <col min="1" max="1" width="5.5" customWidth="1"/>
    <col min="2" max="2" width="41.5" customWidth="1"/>
    <col min="3" max="3" width="10.875" customWidth="1"/>
    <col min="4" max="4" width="11.125" customWidth="1"/>
    <col min="5" max="5" width="6.125" customWidth="1"/>
    <col min="6" max="6" width="17.25" customWidth="1"/>
    <col min="7" max="7" width="22.125" customWidth="1"/>
    <col min="8" max="8" width="33.875" customWidth="1"/>
    <col min="9" max="9" width="53.125" customWidth="1"/>
    <col min="10" max="10" width="12.625" customWidth="1"/>
    <col min="11" max="11" width="37.625" customWidth="1"/>
  </cols>
  <sheetData>
    <row r="1" spans="1:11" ht="26.25" customHeight="1">
      <c r="A1" s="12" t="s">
        <v>26</v>
      </c>
      <c r="B1" s="12"/>
      <c r="C1" s="13" t="s">
        <v>27</v>
      </c>
      <c r="D1" s="14">
        <f ca="1">COUNTIFS(D4:D31,"&lt;"&amp;TODAY(), E4:E31,"&lt;100%")</f>
        <v>0</v>
      </c>
      <c r="E1" s="51" t="s">
        <v>28</v>
      </c>
      <c r="F1" s="52"/>
      <c r="G1" s="53"/>
      <c r="H1" s="15"/>
      <c r="I1" s="15"/>
      <c r="K1" s="16"/>
    </row>
    <row r="2" spans="1:11" ht="19.5" customHeight="1">
      <c r="B2" s="17"/>
      <c r="C2" s="18"/>
      <c r="D2" s="17"/>
      <c r="E2" s="19" t="s">
        <v>29</v>
      </c>
      <c r="F2" s="20"/>
      <c r="K2" s="21"/>
    </row>
    <row r="3" spans="1:11" ht="28.5" customHeight="1">
      <c r="A3" s="22" t="s">
        <v>30</v>
      </c>
      <c r="B3" s="23" t="s">
        <v>31</v>
      </c>
      <c r="C3" s="24" t="s">
        <v>32</v>
      </c>
      <c r="D3" s="24" t="s">
        <v>33</v>
      </c>
      <c r="E3" s="54" t="s">
        <v>34</v>
      </c>
      <c r="F3" s="55"/>
      <c r="G3" s="25" t="s">
        <v>35</v>
      </c>
      <c r="H3" s="25" t="s">
        <v>36</v>
      </c>
      <c r="I3" s="26" t="s">
        <v>37</v>
      </c>
      <c r="K3" s="27"/>
    </row>
    <row r="4" spans="1:11" ht="24.75" customHeight="1">
      <c r="A4" s="28" t="b">
        <v>0</v>
      </c>
      <c r="B4" s="29" t="s">
        <v>38</v>
      </c>
      <c r="C4" s="30" t="s">
        <v>39</v>
      </c>
      <c r="D4" s="31">
        <v>44727</v>
      </c>
      <c r="E4" s="32">
        <v>0</v>
      </c>
      <c r="F4" s="33" t="str">
        <f t="shared" ref="F4:F31" si="0">REPT("█",ROUND(E4*10,0))</f>
        <v/>
      </c>
      <c r="G4" s="34"/>
      <c r="H4" s="35"/>
      <c r="I4" s="36"/>
      <c r="J4" s="37"/>
    </row>
    <row r="5" spans="1:11" ht="24.75" customHeight="1">
      <c r="A5" s="28" t="b">
        <v>0</v>
      </c>
      <c r="B5" s="29" t="s">
        <v>40</v>
      </c>
      <c r="C5" s="30" t="s">
        <v>39</v>
      </c>
      <c r="D5" s="31">
        <v>44728</v>
      </c>
      <c r="E5" s="32">
        <v>0</v>
      </c>
      <c r="F5" s="33" t="str">
        <f t="shared" si="0"/>
        <v/>
      </c>
      <c r="G5" s="36"/>
      <c r="H5" s="38"/>
      <c r="I5" s="36"/>
      <c r="J5" s="37"/>
      <c r="K5" s="39"/>
    </row>
    <row r="6" spans="1:11" ht="24.75" customHeight="1">
      <c r="A6" s="28" t="b">
        <v>0</v>
      </c>
      <c r="B6" s="29" t="s">
        <v>41</v>
      </c>
      <c r="C6" s="30" t="s">
        <v>39</v>
      </c>
      <c r="D6" s="31">
        <v>44728</v>
      </c>
      <c r="E6" s="32">
        <v>0</v>
      </c>
      <c r="F6" s="33" t="str">
        <f t="shared" si="0"/>
        <v/>
      </c>
      <c r="G6" s="36"/>
      <c r="H6" s="38"/>
      <c r="I6" s="36"/>
      <c r="J6" s="37"/>
      <c r="K6" s="40"/>
    </row>
    <row r="7" spans="1:11" ht="24.75" customHeight="1">
      <c r="A7" s="28" t="b">
        <v>0</v>
      </c>
      <c r="B7" s="29" t="s">
        <v>42</v>
      </c>
      <c r="C7" s="30" t="s">
        <v>39</v>
      </c>
      <c r="D7" s="31">
        <v>44728</v>
      </c>
      <c r="E7" s="32">
        <v>0</v>
      </c>
      <c r="F7" s="33" t="str">
        <f t="shared" si="0"/>
        <v/>
      </c>
      <c r="G7" s="34"/>
      <c r="H7" s="38"/>
      <c r="I7" s="36"/>
      <c r="J7" s="37"/>
      <c r="K7" s="40"/>
    </row>
    <row r="8" spans="1:11" ht="24.75" customHeight="1">
      <c r="A8" s="28" t="b">
        <v>0</v>
      </c>
      <c r="B8" s="29" t="s">
        <v>43</v>
      </c>
      <c r="C8" s="30" t="s">
        <v>39</v>
      </c>
      <c r="D8" s="31">
        <v>44728</v>
      </c>
      <c r="E8" s="32">
        <v>0</v>
      </c>
      <c r="F8" s="33" t="str">
        <f t="shared" si="0"/>
        <v/>
      </c>
      <c r="G8" s="36"/>
      <c r="H8" s="38"/>
      <c r="I8" s="36"/>
      <c r="J8" s="37"/>
      <c r="K8" s="40"/>
    </row>
    <row r="9" spans="1:11" ht="24.75" customHeight="1">
      <c r="A9" s="28" t="b">
        <v>0</v>
      </c>
      <c r="B9" s="29" t="s">
        <v>44</v>
      </c>
      <c r="C9" s="30" t="s">
        <v>39</v>
      </c>
      <c r="D9" s="31">
        <v>44729</v>
      </c>
      <c r="E9" s="32">
        <v>0</v>
      </c>
      <c r="F9" s="33" t="str">
        <f t="shared" si="0"/>
        <v/>
      </c>
      <c r="G9" s="36"/>
      <c r="H9" s="38"/>
      <c r="I9" s="36"/>
      <c r="J9" s="37"/>
    </row>
    <row r="10" spans="1:11" ht="24.75" customHeight="1">
      <c r="A10" s="28" t="b">
        <v>0</v>
      </c>
      <c r="B10" s="29" t="s">
        <v>45</v>
      </c>
      <c r="C10" s="30" t="s">
        <v>39</v>
      </c>
      <c r="D10" s="31">
        <v>44729</v>
      </c>
      <c r="E10" s="32">
        <v>0</v>
      </c>
      <c r="F10" s="33" t="str">
        <f t="shared" si="0"/>
        <v/>
      </c>
      <c r="G10" s="36"/>
      <c r="H10" s="38"/>
      <c r="I10" s="36"/>
      <c r="J10" s="37"/>
      <c r="K10" s="41"/>
    </row>
    <row r="11" spans="1:11" ht="24.75" customHeight="1">
      <c r="A11" s="28" t="b">
        <v>0</v>
      </c>
      <c r="B11" s="29" t="s">
        <v>46</v>
      </c>
      <c r="C11" s="30" t="s">
        <v>39</v>
      </c>
      <c r="D11" s="31">
        <v>44729</v>
      </c>
      <c r="E11" s="32">
        <v>0</v>
      </c>
      <c r="F11" s="33" t="str">
        <f t="shared" si="0"/>
        <v/>
      </c>
      <c r="G11" s="36"/>
      <c r="H11" s="38"/>
      <c r="I11" s="36"/>
      <c r="J11" s="37"/>
      <c r="K11" s="37"/>
    </row>
    <row r="12" spans="1:11" ht="24.75" customHeight="1">
      <c r="A12" s="28" t="b">
        <v>0</v>
      </c>
      <c r="B12" s="29" t="s">
        <v>47</v>
      </c>
      <c r="C12" s="30" t="s">
        <v>39</v>
      </c>
      <c r="D12" s="31">
        <v>44730</v>
      </c>
      <c r="E12" s="32">
        <v>0</v>
      </c>
      <c r="F12" s="33" t="str">
        <f t="shared" si="0"/>
        <v/>
      </c>
      <c r="G12" s="36"/>
      <c r="H12" s="38"/>
      <c r="I12" s="36"/>
      <c r="J12" s="37"/>
      <c r="K12" s="37"/>
    </row>
    <row r="13" spans="1:11" ht="24.75" customHeight="1">
      <c r="A13" s="28" t="b">
        <v>0</v>
      </c>
      <c r="B13" s="29" t="s">
        <v>48</v>
      </c>
      <c r="C13" s="30" t="s">
        <v>39</v>
      </c>
      <c r="D13" s="31">
        <v>44730</v>
      </c>
      <c r="E13" s="32">
        <v>0</v>
      </c>
      <c r="F13" s="33" t="str">
        <f t="shared" si="0"/>
        <v/>
      </c>
      <c r="G13" s="36"/>
      <c r="H13" s="38"/>
      <c r="I13" s="36"/>
      <c r="J13" s="37"/>
      <c r="K13" s="37"/>
    </row>
    <row r="14" spans="1:11" ht="24.75" customHeight="1">
      <c r="A14" s="28" t="b">
        <v>0</v>
      </c>
      <c r="B14" s="29" t="s">
        <v>49</v>
      </c>
      <c r="C14" s="30" t="s">
        <v>39</v>
      </c>
      <c r="D14" s="31">
        <v>44730</v>
      </c>
      <c r="E14" s="32">
        <v>0</v>
      </c>
      <c r="F14" s="33" t="str">
        <f t="shared" si="0"/>
        <v/>
      </c>
      <c r="G14" s="36"/>
      <c r="H14" s="38"/>
      <c r="I14" s="36"/>
      <c r="J14" s="37"/>
      <c r="K14" s="37"/>
    </row>
    <row r="15" spans="1:11" ht="24.75" customHeight="1">
      <c r="A15" s="28" t="b">
        <v>0</v>
      </c>
      <c r="B15" s="29" t="s">
        <v>50</v>
      </c>
      <c r="C15" s="30" t="s">
        <v>39</v>
      </c>
      <c r="D15" s="31">
        <v>44731</v>
      </c>
      <c r="E15" s="32">
        <v>0</v>
      </c>
      <c r="F15" s="33" t="str">
        <f t="shared" si="0"/>
        <v/>
      </c>
      <c r="G15" s="36"/>
      <c r="H15" s="38"/>
      <c r="I15" s="36"/>
      <c r="J15" s="37"/>
      <c r="K15" s="37"/>
    </row>
    <row r="16" spans="1:11" ht="24.75" customHeight="1">
      <c r="A16" s="28" t="b">
        <v>0</v>
      </c>
      <c r="B16" s="29" t="s">
        <v>51</v>
      </c>
      <c r="C16" s="30" t="s">
        <v>39</v>
      </c>
      <c r="D16" s="31">
        <v>44731</v>
      </c>
      <c r="E16" s="32">
        <v>0</v>
      </c>
      <c r="F16" s="33" t="str">
        <f t="shared" si="0"/>
        <v/>
      </c>
      <c r="G16" s="36"/>
      <c r="H16" s="38"/>
      <c r="I16" s="36"/>
      <c r="J16" s="37"/>
      <c r="K16" s="37"/>
    </row>
    <row r="17" spans="1:11" ht="24.75" customHeight="1">
      <c r="A17" s="28" t="b">
        <v>0</v>
      </c>
      <c r="B17" s="29" t="s">
        <v>52</v>
      </c>
      <c r="C17" s="30" t="s">
        <v>39</v>
      </c>
      <c r="D17" s="31">
        <v>44731</v>
      </c>
      <c r="E17" s="32">
        <v>0</v>
      </c>
      <c r="F17" s="33" t="str">
        <f t="shared" si="0"/>
        <v/>
      </c>
      <c r="G17" s="36"/>
      <c r="H17" s="38"/>
      <c r="I17" s="36"/>
      <c r="J17" s="37"/>
      <c r="K17" s="37"/>
    </row>
    <row r="18" spans="1:11" ht="24.75" customHeight="1">
      <c r="A18" s="28" t="b">
        <v>0</v>
      </c>
      <c r="B18" s="29" t="s">
        <v>53</v>
      </c>
      <c r="C18" s="30" t="s">
        <v>39</v>
      </c>
      <c r="D18" s="31">
        <v>44732</v>
      </c>
      <c r="E18" s="32">
        <v>0</v>
      </c>
      <c r="F18" s="33" t="str">
        <f t="shared" si="0"/>
        <v/>
      </c>
      <c r="G18" s="36"/>
      <c r="H18" s="38"/>
      <c r="I18" s="36"/>
      <c r="J18" s="37"/>
      <c r="K18" s="37"/>
    </row>
    <row r="19" spans="1:11" ht="24.75" customHeight="1">
      <c r="A19" s="28" t="b">
        <v>0</v>
      </c>
      <c r="B19" s="29" t="s">
        <v>54</v>
      </c>
      <c r="C19" s="30" t="s">
        <v>39</v>
      </c>
      <c r="D19" s="31">
        <v>44732</v>
      </c>
      <c r="E19" s="32">
        <v>0</v>
      </c>
      <c r="F19" s="33" t="str">
        <f t="shared" si="0"/>
        <v/>
      </c>
      <c r="G19" s="36"/>
      <c r="H19" s="38"/>
      <c r="I19" s="36"/>
      <c r="J19" s="37"/>
      <c r="K19" s="37"/>
    </row>
    <row r="20" spans="1:11" ht="24.75" customHeight="1">
      <c r="A20" s="28" t="b">
        <v>0</v>
      </c>
      <c r="B20" s="29" t="s">
        <v>55</v>
      </c>
      <c r="C20" s="30" t="s">
        <v>39</v>
      </c>
      <c r="D20" s="31">
        <v>44732</v>
      </c>
      <c r="E20" s="32">
        <v>0</v>
      </c>
      <c r="F20" s="33" t="str">
        <f t="shared" si="0"/>
        <v/>
      </c>
      <c r="G20" s="36"/>
      <c r="H20" s="36"/>
      <c r="I20" s="36"/>
      <c r="J20" s="37"/>
      <c r="K20" s="37"/>
    </row>
    <row r="21" spans="1:11" ht="24.75" customHeight="1">
      <c r="A21" s="28" t="b">
        <v>0</v>
      </c>
      <c r="B21" s="29" t="s">
        <v>56</v>
      </c>
      <c r="C21" s="30" t="s">
        <v>39</v>
      </c>
      <c r="D21" s="31">
        <v>44733</v>
      </c>
      <c r="E21" s="32">
        <v>0</v>
      </c>
      <c r="F21" s="33" t="str">
        <f t="shared" si="0"/>
        <v/>
      </c>
      <c r="G21" s="36"/>
      <c r="H21" s="36"/>
      <c r="I21" s="36"/>
      <c r="J21" s="37"/>
      <c r="K21" s="37"/>
    </row>
    <row r="22" spans="1:11" ht="24.75" customHeight="1">
      <c r="A22" s="28" t="b">
        <v>0</v>
      </c>
      <c r="B22" s="29" t="s">
        <v>57</v>
      </c>
      <c r="C22" s="30" t="s">
        <v>39</v>
      </c>
      <c r="D22" s="31">
        <v>44733</v>
      </c>
      <c r="E22" s="32">
        <v>0</v>
      </c>
      <c r="F22" s="33" t="str">
        <f t="shared" si="0"/>
        <v/>
      </c>
      <c r="G22" s="36"/>
      <c r="H22" s="36"/>
      <c r="I22" s="36"/>
      <c r="J22" s="37"/>
      <c r="K22" s="37"/>
    </row>
    <row r="23" spans="1:11" ht="24.75" customHeight="1">
      <c r="A23" s="28" t="b">
        <v>0</v>
      </c>
      <c r="B23" s="29" t="s">
        <v>58</v>
      </c>
      <c r="C23" s="30" t="s">
        <v>39</v>
      </c>
      <c r="D23" s="31">
        <v>44733</v>
      </c>
      <c r="E23" s="32">
        <v>0</v>
      </c>
      <c r="F23" s="33" t="str">
        <f t="shared" si="0"/>
        <v/>
      </c>
      <c r="G23" s="36"/>
      <c r="H23" s="36"/>
      <c r="I23" s="36"/>
      <c r="J23" s="37"/>
      <c r="K23" s="37"/>
    </row>
    <row r="24" spans="1:11" ht="24.75" customHeight="1">
      <c r="A24" s="28" t="b">
        <v>0</v>
      </c>
      <c r="B24" s="29" t="s">
        <v>59</v>
      </c>
      <c r="C24" s="30" t="s">
        <v>60</v>
      </c>
      <c r="D24" s="31">
        <v>44738</v>
      </c>
      <c r="E24" s="32">
        <v>0</v>
      </c>
      <c r="F24" s="33" t="str">
        <f t="shared" si="0"/>
        <v/>
      </c>
      <c r="G24" s="36"/>
      <c r="H24" s="36"/>
      <c r="I24" s="36"/>
      <c r="J24" s="37"/>
      <c r="K24" s="37"/>
    </row>
    <row r="25" spans="1:11" ht="24.75" customHeight="1">
      <c r="A25" s="28" t="b">
        <v>0</v>
      </c>
      <c r="B25" s="29" t="s">
        <v>61</v>
      </c>
      <c r="C25" s="30" t="s">
        <v>60</v>
      </c>
      <c r="D25" s="31">
        <v>44738</v>
      </c>
      <c r="E25" s="32">
        <v>0</v>
      </c>
      <c r="F25" s="33" t="str">
        <f t="shared" si="0"/>
        <v/>
      </c>
      <c r="G25" s="36"/>
      <c r="H25" s="36"/>
      <c r="I25" s="36"/>
      <c r="J25" s="37"/>
      <c r="K25" s="37"/>
    </row>
    <row r="26" spans="1:11" ht="24.75" customHeight="1">
      <c r="A26" s="28" t="b">
        <v>0</v>
      </c>
      <c r="B26" s="29" t="s">
        <v>62</v>
      </c>
      <c r="C26" s="30" t="s">
        <v>60</v>
      </c>
      <c r="D26" s="31">
        <v>44738</v>
      </c>
      <c r="E26" s="32">
        <v>0</v>
      </c>
      <c r="F26" s="33" t="str">
        <f t="shared" si="0"/>
        <v/>
      </c>
      <c r="G26" s="36"/>
      <c r="H26" s="36"/>
      <c r="I26" s="36"/>
      <c r="J26" s="37"/>
      <c r="K26" s="37"/>
    </row>
    <row r="27" spans="1:11" ht="24.75" customHeight="1">
      <c r="A27" s="28" t="b">
        <v>0</v>
      </c>
      <c r="B27" s="29" t="s">
        <v>63</v>
      </c>
      <c r="C27" s="30" t="s">
        <v>60</v>
      </c>
      <c r="D27" s="31">
        <v>44738</v>
      </c>
      <c r="E27" s="32">
        <v>0</v>
      </c>
      <c r="F27" s="33" t="str">
        <f t="shared" si="0"/>
        <v/>
      </c>
      <c r="G27" s="36"/>
      <c r="H27" s="36"/>
      <c r="I27" s="36"/>
      <c r="J27" s="37"/>
      <c r="K27" s="37"/>
    </row>
    <row r="28" spans="1:11" ht="24.75" customHeight="1">
      <c r="A28" s="28" t="b">
        <v>0</v>
      </c>
      <c r="B28" s="29" t="s">
        <v>64</v>
      </c>
      <c r="C28" s="30" t="s">
        <v>60</v>
      </c>
      <c r="D28" s="31">
        <v>44738</v>
      </c>
      <c r="E28" s="32">
        <v>0</v>
      </c>
      <c r="F28" s="33" t="str">
        <f t="shared" si="0"/>
        <v/>
      </c>
      <c r="G28" s="36"/>
      <c r="H28" s="36"/>
      <c r="I28" s="36"/>
      <c r="J28" s="37"/>
      <c r="K28" s="37"/>
    </row>
    <row r="29" spans="1:11" ht="24.75" customHeight="1">
      <c r="A29" s="28" t="b">
        <v>0</v>
      </c>
      <c r="B29" s="29" t="s">
        <v>65</v>
      </c>
      <c r="C29" s="30" t="s">
        <v>60</v>
      </c>
      <c r="D29" s="31">
        <v>44738</v>
      </c>
      <c r="E29" s="32">
        <v>0</v>
      </c>
      <c r="F29" s="33" t="str">
        <f t="shared" si="0"/>
        <v/>
      </c>
      <c r="G29" s="36"/>
      <c r="H29" s="36"/>
      <c r="I29" s="36"/>
      <c r="J29" s="37"/>
      <c r="K29" s="37"/>
    </row>
    <row r="30" spans="1:11" ht="24.75" customHeight="1">
      <c r="A30" s="28" t="b">
        <v>0</v>
      </c>
      <c r="B30" s="29" t="s">
        <v>66</v>
      </c>
      <c r="C30" s="30" t="s">
        <v>60</v>
      </c>
      <c r="D30" s="31">
        <v>44738</v>
      </c>
      <c r="E30" s="32">
        <v>0</v>
      </c>
      <c r="F30" s="33" t="str">
        <f t="shared" si="0"/>
        <v/>
      </c>
      <c r="G30" s="36"/>
      <c r="H30" s="36"/>
      <c r="I30" s="36"/>
      <c r="J30" s="37"/>
      <c r="K30" s="37"/>
    </row>
    <row r="31" spans="1:11" ht="24.75" customHeight="1">
      <c r="A31" s="28" t="b">
        <v>0</v>
      </c>
      <c r="B31" s="29" t="s">
        <v>67</v>
      </c>
      <c r="C31" s="30" t="s">
        <v>60</v>
      </c>
      <c r="D31" s="31">
        <v>44738</v>
      </c>
      <c r="E31" s="32">
        <v>0</v>
      </c>
      <c r="F31" s="33" t="str">
        <f t="shared" si="0"/>
        <v/>
      </c>
      <c r="G31" s="36"/>
      <c r="H31" s="36"/>
      <c r="I31" s="36"/>
      <c r="J31" s="37"/>
      <c r="K31" s="37"/>
    </row>
  </sheetData>
  <mergeCells count="2">
    <mergeCell ref="E1:G1"/>
    <mergeCell ref="E3:F3"/>
  </mergeCells>
  <conditionalFormatting sqref="B4:I31">
    <cfRule type="expression" dxfId="143" priority="1">
      <formula>($A4=TRUE)</formula>
    </cfRule>
  </conditionalFormatting>
  <conditionalFormatting sqref="C4:C31">
    <cfRule type="containsText" dxfId="142" priority="2" operator="containsText" text="LOW">
      <formula>NOT(ISERROR(SEARCH(("LOW"),(C4))))</formula>
    </cfRule>
  </conditionalFormatting>
  <conditionalFormatting sqref="C4:C31">
    <cfRule type="containsText" dxfId="141" priority="3" operator="containsText" text="MEDIUM">
      <formula>NOT(ISERROR(SEARCH(("MEDIUM"),(C4))))</formula>
    </cfRule>
  </conditionalFormatting>
  <conditionalFormatting sqref="C4:C31">
    <cfRule type="containsText" dxfId="140" priority="4" operator="containsText" text="HIGH">
      <formula>NOT(ISERROR(SEARCH(("HIGH"),(C4))))</formula>
    </cfRule>
  </conditionalFormatting>
  <conditionalFormatting sqref="E3:F3">
    <cfRule type="containsText" dxfId="139" priority="5" operator="containsText" text="Vertex42">
      <formula>NOT(ISERROR(SEARCH(("Vertex42"),(E3))))</formula>
    </cfRule>
  </conditionalFormatting>
  <conditionalFormatting sqref="D4:D31">
    <cfRule type="expression" dxfId="138" priority="6">
      <formula>AND(ISNUMBER(D4),TRUNC(D4)&lt;TODAY())</formula>
    </cfRule>
  </conditionalFormatting>
  <conditionalFormatting sqref="B4:B31">
    <cfRule type="expression" dxfId="137" priority="7">
      <formula>AND( ISDATE( $D4),  $D4 &lt;TODAY(), E4 &lt; 100%)</formula>
    </cfRule>
  </conditionalFormatting>
  <conditionalFormatting sqref="G4:G31">
    <cfRule type="expression" dxfId="136" priority="8">
      <formula>AND( ISDATE( $D4),  $D4 &lt;TODAY(), E4 &lt; 100%,ISBLANK(G4) )</formula>
    </cfRule>
  </conditionalFormatting>
  <conditionalFormatting sqref="J4">
    <cfRule type="notContainsBlanks" dxfId="135" priority="9">
      <formula>LEN(TRIM(J4))&gt;0</formula>
    </cfRule>
  </conditionalFormatting>
  <dataValidations count="1">
    <dataValidation type="list" allowBlank="1" sqref="C4:C31">
      <formula1>"HIGH,MEDIUM,LOW"</formula1>
    </dataValidation>
  </dataValidations>
  <printOptions horizontalCentered="1"/>
  <pageMargins left="0.35" right="0.35" top="0.35" bottom="0.6" header="0" footer="0"/>
  <pageSetup fitToHeight="0" pageOrder="overThenDown" orientation="portrait"/>
  <headerFooter>
    <oddFooter>&amp;Lhttps://www.vertex42.com/ExcelTemplates/task-list-template.html&amp;R© 2017 Vertex42 LLC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K31"/>
  <sheetViews>
    <sheetView showGridLines="0" workbookViewId="0">
      <pane ySplit="3" topLeftCell="A4" activePane="bottomLeft" state="frozen"/>
      <selection pane="bottomLeft" activeCell="B5" sqref="B5"/>
    </sheetView>
  </sheetViews>
  <sheetFormatPr defaultColWidth="15.125" defaultRowHeight="15" customHeight="1"/>
  <cols>
    <col min="1" max="1" width="5.5" customWidth="1"/>
    <col min="2" max="2" width="41.5" customWidth="1"/>
    <col min="3" max="3" width="10.875" customWidth="1"/>
    <col min="4" max="4" width="11.125" customWidth="1"/>
    <col min="5" max="5" width="6.125" customWidth="1"/>
    <col min="6" max="6" width="17.25" customWidth="1"/>
    <col min="7" max="7" width="22.125" customWidth="1"/>
    <col min="8" max="8" width="33.875" customWidth="1"/>
    <col min="9" max="9" width="53.125" customWidth="1"/>
    <col min="10" max="10" width="12.625" customWidth="1"/>
    <col min="11" max="11" width="37.625" customWidth="1"/>
  </cols>
  <sheetData>
    <row r="1" spans="1:11" ht="26.25" customHeight="1">
      <c r="A1" s="12" t="s">
        <v>26</v>
      </c>
      <c r="B1" s="12"/>
      <c r="C1" s="13" t="s">
        <v>27</v>
      </c>
      <c r="D1" s="14">
        <f ca="1">COUNTIFS(D4:D31,"&lt;"&amp;TODAY(), E4:E31,"&lt;100%")</f>
        <v>0</v>
      </c>
      <c r="E1" s="51" t="s">
        <v>28</v>
      </c>
      <c r="F1" s="52"/>
      <c r="G1" s="53"/>
      <c r="H1" s="15"/>
      <c r="I1" s="15"/>
      <c r="K1" s="16"/>
    </row>
    <row r="2" spans="1:11" ht="19.5" customHeight="1">
      <c r="B2" s="17"/>
      <c r="C2" s="18"/>
      <c r="D2" s="17"/>
      <c r="E2" s="19" t="s">
        <v>29</v>
      </c>
      <c r="F2" s="20"/>
      <c r="K2" s="21"/>
    </row>
    <row r="3" spans="1:11" ht="28.5" customHeight="1">
      <c r="A3" s="22" t="s">
        <v>30</v>
      </c>
      <c r="B3" s="23" t="s">
        <v>31</v>
      </c>
      <c r="C3" s="24" t="s">
        <v>32</v>
      </c>
      <c r="D3" s="24" t="s">
        <v>33</v>
      </c>
      <c r="E3" s="54" t="s">
        <v>34</v>
      </c>
      <c r="F3" s="55"/>
      <c r="G3" s="25" t="s">
        <v>35</v>
      </c>
      <c r="H3" s="25" t="s">
        <v>36</v>
      </c>
      <c r="I3" s="26" t="s">
        <v>37</v>
      </c>
      <c r="K3" s="27"/>
    </row>
    <row r="4" spans="1:11" ht="24.75" customHeight="1">
      <c r="A4" s="28" t="b">
        <v>0</v>
      </c>
      <c r="B4" s="29" t="s">
        <v>38</v>
      </c>
      <c r="C4" s="30" t="s">
        <v>39</v>
      </c>
      <c r="D4" s="31">
        <v>44727</v>
      </c>
      <c r="E4" s="32">
        <v>0</v>
      </c>
      <c r="F4" s="33" t="str">
        <f t="shared" ref="F4:F31" si="0">REPT("█",ROUND(E4*10,0))</f>
        <v/>
      </c>
      <c r="G4" s="34"/>
      <c r="H4" s="35"/>
      <c r="I4" s="36"/>
      <c r="J4" s="37"/>
    </row>
    <row r="5" spans="1:11" ht="24.75" customHeight="1">
      <c r="A5" s="28" t="b">
        <v>0</v>
      </c>
      <c r="B5" s="29" t="s">
        <v>40</v>
      </c>
      <c r="C5" s="30" t="s">
        <v>39</v>
      </c>
      <c r="D5" s="31">
        <v>44728</v>
      </c>
      <c r="E5" s="32">
        <v>0</v>
      </c>
      <c r="F5" s="33" t="str">
        <f t="shared" si="0"/>
        <v/>
      </c>
      <c r="G5" s="36"/>
      <c r="H5" s="38"/>
      <c r="I5" s="36"/>
      <c r="J5" s="37"/>
      <c r="K5" s="39"/>
    </row>
    <row r="6" spans="1:11" ht="24.75" customHeight="1">
      <c r="A6" s="28" t="b">
        <v>0</v>
      </c>
      <c r="B6" s="29" t="s">
        <v>41</v>
      </c>
      <c r="C6" s="30" t="s">
        <v>39</v>
      </c>
      <c r="D6" s="31">
        <v>44728</v>
      </c>
      <c r="E6" s="32">
        <v>0</v>
      </c>
      <c r="F6" s="33" t="str">
        <f t="shared" si="0"/>
        <v/>
      </c>
      <c r="G6" s="36"/>
      <c r="H6" s="38"/>
      <c r="I6" s="36"/>
      <c r="J6" s="37"/>
      <c r="K6" s="40"/>
    </row>
    <row r="7" spans="1:11" ht="24.75" customHeight="1">
      <c r="A7" s="28" t="b">
        <v>0</v>
      </c>
      <c r="B7" s="29" t="s">
        <v>42</v>
      </c>
      <c r="C7" s="30" t="s">
        <v>39</v>
      </c>
      <c r="D7" s="31">
        <v>44728</v>
      </c>
      <c r="E7" s="32">
        <v>0</v>
      </c>
      <c r="F7" s="33" t="str">
        <f t="shared" si="0"/>
        <v/>
      </c>
      <c r="G7" s="34"/>
      <c r="H7" s="38"/>
      <c r="I7" s="36"/>
      <c r="J7" s="37"/>
      <c r="K7" s="40"/>
    </row>
    <row r="8" spans="1:11" ht="24.75" customHeight="1">
      <c r="A8" s="28" t="b">
        <v>0</v>
      </c>
      <c r="B8" s="29" t="s">
        <v>43</v>
      </c>
      <c r="C8" s="30" t="s">
        <v>39</v>
      </c>
      <c r="D8" s="31">
        <v>44728</v>
      </c>
      <c r="E8" s="32">
        <v>0</v>
      </c>
      <c r="F8" s="33" t="str">
        <f t="shared" si="0"/>
        <v/>
      </c>
      <c r="G8" s="36"/>
      <c r="H8" s="38"/>
      <c r="I8" s="36"/>
      <c r="J8" s="37"/>
      <c r="K8" s="40"/>
    </row>
    <row r="9" spans="1:11" ht="24.75" customHeight="1">
      <c r="A9" s="28" t="b">
        <v>0</v>
      </c>
      <c r="B9" s="29" t="s">
        <v>44</v>
      </c>
      <c r="C9" s="30" t="s">
        <v>39</v>
      </c>
      <c r="D9" s="31">
        <v>44729</v>
      </c>
      <c r="E9" s="32">
        <v>0</v>
      </c>
      <c r="F9" s="33" t="str">
        <f t="shared" si="0"/>
        <v/>
      </c>
      <c r="G9" s="36"/>
      <c r="H9" s="38"/>
      <c r="I9" s="36"/>
      <c r="J9" s="37"/>
    </row>
    <row r="10" spans="1:11" ht="24.75" customHeight="1">
      <c r="A10" s="28" t="b">
        <v>0</v>
      </c>
      <c r="B10" s="29" t="s">
        <v>45</v>
      </c>
      <c r="C10" s="30" t="s">
        <v>39</v>
      </c>
      <c r="D10" s="31">
        <v>44729</v>
      </c>
      <c r="E10" s="32">
        <v>0</v>
      </c>
      <c r="F10" s="33" t="str">
        <f t="shared" si="0"/>
        <v/>
      </c>
      <c r="G10" s="36"/>
      <c r="H10" s="38"/>
      <c r="I10" s="36"/>
      <c r="J10" s="37"/>
      <c r="K10" s="41"/>
    </row>
    <row r="11" spans="1:11" ht="24.75" customHeight="1">
      <c r="A11" s="28" t="b">
        <v>0</v>
      </c>
      <c r="B11" s="29" t="s">
        <v>46</v>
      </c>
      <c r="C11" s="30" t="s">
        <v>39</v>
      </c>
      <c r="D11" s="31">
        <v>44729</v>
      </c>
      <c r="E11" s="32">
        <v>0</v>
      </c>
      <c r="F11" s="33" t="str">
        <f t="shared" si="0"/>
        <v/>
      </c>
      <c r="G11" s="36"/>
      <c r="H11" s="38"/>
      <c r="I11" s="36"/>
      <c r="J11" s="37"/>
      <c r="K11" s="37"/>
    </row>
    <row r="12" spans="1:11" ht="24.75" customHeight="1">
      <c r="A12" s="28" t="b">
        <v>0</v>
      </c>
      <c r="B12" s="29" t="s">
        <v>47</v>
      </c>
      <c r="C12" s="30" t="s">
        <v>39</v>
      </c>
      <c r="D12" s="31">
        <v>44730</v>
      </c>
      <c r="E12" s="32">
        <v>0</v>
      </c>
      <c r="F12" s="33" t="str">
        <f t="shared" si="0"/>
        <v/>
      </c>
      <c r="G12" s="36"/>
      <c r="H12" s="38"/>
      <c r="I12" s="36"/>
      <c r="J12" s="37"/>
      <c r="K12" s="37"/>
    </row>
    <row r="13" spans="1:11" ht="24.75" customHeight="1">
      <c r="A13" s="28" t="b">
        <v>0</v>
      </c>
      <c r="B13" s="29" t="s">
        <v>48</v>
      </c>
      <c r="C13" s="30" t="s">
        <v>39</v>
      </c>
      <c r="D13" s="31">
        <v>44730</v>
      </c>
      <c r="E13" s="32">
        <v>0</v>
      </c>
      <c r="F13" s="33" t="str">
        <f t="shared" si="0"/>
        <v/>
      </c>
      <c r="G13" s="36"/>
      <c r="H13" s="38"/>
      <c r="I13" s="36"/>
      <c r="J13" s="37"/>
      <c r="K13" s="37"/>
    </row>
    <row r="14" spans="1:11" ht="24.75" customHeight="1">
      <c r="A14" s="28" t="b">
        <v>0</v>
      </c>
      <c r="B14" s="29" t="s">
        <v>49</v>
      </c>
      <c r="C14" s="30" t="s">
        <v>39</v>
      </c>
      <c r="D14" s="31">
        <v>44730</v>
      </c>
      <c r="E14" s="32">
        <v>0</v>
      </c>
      <c r="F14" s="33" t="str">
        <f t="shared" si="0"/>
        <v/>
      </c>
      <c r="G14" s="36"/>
      <c r="H14" s="38"/>
      <c r="I14" s="36"/>
      <c r="J14" s="37"/>
      <c r="K14" s="37"/>
    </row>
    <row r="15" spans="1:11" ht="24.75" customHeight="1">
      <c r="A15" s="28" t="b">
        <v>0</v>
      </c>
      <c r="B15" s="29" t="s">
        <v>50</v>
      </c>
      <c r="C15" s="30" t="s">
        <v>39</v>
      </c>
      <c r="D15" s="31">
        <v>44731</v>
      </c>
      <c r="E15" s="32">
        <v>0</v>
      </c>
      <c r="F15" s="33" t="str">
        <f t="shared" si="0"/>
        <v/>
      </c>
      <c r="G15" s="36"/>
      <c r="H15" s="38"/>
      <c r="I15" s="36"/>
      <c r="J15" s="37"/>
      <c r="K15" s="37"/>
    </row>
    <row r="16" spans="1:11" ht="24.75" customHeight="1">
      <c r="A16" s="28" t="b">
        <v>0</v>
      </c>
      <c r="B16" s="29" t="s">
        <v>51</v>
      </c>
      <c r="C16" s="30" t="s">
        <v>39</v>
      </c>
      <c r="D16" s="31">
        <v>44731</v>
      </c>
      <c r="E16" s="32">
        <v>0</v>
      </c>
      <c r="F16" s="33" t="str">
        <f t="shared" si="0"/>
        <v/>
      </c>
      <c r="G16" s="36"/>
      <c r="H16" s="38"/>
      <c r="I16" s="36"/>
      <c r="J16" s="37"/>
      <c r="K16" s="37"/>
    </row>
    <row r="17" spans="1:11" ht="24.75" customHeight="1">
      <c r="A17" s="28" t="b">
        <v>0</v>
      </c>
      <c r="B17" s="29" t="s">
        <v>52</v>
      </c>
      <c r="C17" s="30" t="s">
        <v>39</v>
      </c>
      <c r="D17" s="31">
        <v>44731</v>
      </c>
      <c r="E17" s="32">
        <v>0</v>
      </c>
      <c r="F17" s="33" t="str">
        <f t="shared" si="0"/>
        <v/>
      </c>
      <c r="G17" s="36"/>
      <c r="H17" s="38"/>
      <c r="I17" s="36"/>
      <c r="J17" s="37"/>
      <c r="K17" s="37"/>
    </row>
    <row r="18" spans="1:11" ht="24.75" customHeight="1">
      <c r="A18" s="28" t="b">
        <v>0</v>
      </c>
      <c r="B18" s="29" t="s">
        <v>53</v>
      </c>
      <c r="C18" s="30" t="s">
        <v>39</v>
      </c>
      <c r="D18" s="31">
        <v>44732</v>
      </c>
      <c r="E18" s="32">
        <v>0</v>
      </c>
      <c r="F18" s="33" t="str">
        <f t="shared" si="0"/>
        <v/>
      </c>
      <c r="G18" s="36"/>
      <c r="H18" s="38"/>
      <c r="I18" s="36"/>
      <c r="J18" s="37"/>
      <c r="K18" s="37"/>
    </row>
    <row r="19" spans="1:11" ht="24.75" customHeight="1">
      <c r="A19" s="28" t="b">
        <v>0</v>
      </c>
      <c r="B19" s="29" t="s">
        <v>54</v>
      </c>
      <c r="C19" s="30" t="s">
        <v>39</v>
      </c>
      <c r="D19" s="31">
        <v>44732</v>
      </c>
      <c r="E19" s="32">
        <v>0</v>
      </c>
      <c r="F19" s="33" t="str">
        <f t="shared" si="0"/>
        <v/>
      </c>
      <c r="G19" s="36"/>
      <c r="H19" s="38"/>
      <c r="I19" s="36"/>
      <c r="J19" s="37"/>
      <c r="K19" s="37"/>
    </row>
    <row r="20" spans="1:11" ht="24.75" customHeight="1">
      <c r="A20" s="28" t="b">
        <v>0</v>
      </c>
      <c r="B20" s="29" t="s">
        <v>55</v>
      </c>
      <c r="C20" s="30" t="s">
        <v>39</v>
      </c>
      <c r="D20" s="31">
        <v>44732</v>
      </c>
      <c r="E20" s="32">
        <v>0</v>
      </c>
      <c r="F20" s="33" t="str">
        <f t="shared" si="0"/>
        <v/>
      </c>
      <c r="G20" s="36"/>
      <c r="H20" s="36"/>
      <c r="I20" s="36"/>
      <c r="J20" s="37"/>
      <c r="K20" s="37"/>
    </row>
    <row r="21" spans="1:11" ht="24.75" customHeight="1">
      <c r="A21" s="28" t="b">
        <v>0</v>
      </c>
      <c r="B21" s="29" t="s">
        <v>56</v>
      </c>
      <c r="C21" s="30" t="s">
        <v>39</v>
      </c>
      <c r="D21" s="31">
        <v>44733</v>
      </c>
      <c r="E21" s="32">
        <v>0</v>
      </c>
      <c r="F21" s="33" t="str">
        <f t="shared" si="0"/>
        <v/>
      </c>
      <c r="G21" s="36"/>
      <c r="H21" s="36"/>
      <c r="I21" s="36"/>
      <c r="J21" s="37"/>
      <c r="K21" s="37"/>
    </row>
    <row r="22" spans="1:11" ht="24.75" customHeight="1">
      <c r="A22" s="28" t="b">
        <v>0</v>
      </c>
      <c r="B22" s="29" t="s">
        <v>57</v>
      </c>
      <c r="C22" s="30" t="s">
        <v>39</v>
      </c>
      <c r="D22" s="31">
        <v>44733</v>
      </c>
      <c r="E22" s="32">
        <v>0</v>
      </c>
      <c r="F22" s="33" t="str">
        <f t="shared" si="0"/>
        <v/>
      </c>
      <c r="G22" s="36"/>
      <c r="H22" s="36"/>
      <c r="I22" s="36"/>
      <c r="J22" s="37"/>
      <c r="K22" s="37"/>
    </row>
    <row r="23" spans="1:11" ht="24.75" customHeight="1">
      <c r="A23" s="28" t="b">
        <v>0</v>
      </c>
      <c r="B23" s="29" t="s">
        <v>58</v>
      </c>
      <c r="C23" s="30" t="s">
        <v>39</v>
      </c>
      <c r="D23" s="31">
        <v>44733</v>
      </c>
      <c r="E23" s="32">
        <v>0</v>
      </c>
      <c r="F23" s="33" t="str">
        <f t="shared" si="0"/>
        <v/>
      </c>
      <c r="G23" s="36"/>
      <c r="H23" s="36"/>
      <c r="I23" s="36"/>
      <c r="J23" s="37"/>
      <c r="K23" s="37"/>
    </row>
    <row r="24" spans="1:11" ht="24.75" customHeight="1">
      <c r="A24" s="28" t="b">
        <v>0</v>
      </c>
      <c r="B24" s="29" t="s">
        <v>59</v>
      </c>
      <c r="C24" s="30" t="s">
        <v>60</v>
      </c>
      <c r="D24" s="31">
        <v>44738</v>
      </c>
      <c r="E24" s="32">
        <v>0</v>
      </c>
      <c r="F24" s="33" t="str">
        <f t="shared" si="0"/>
        <v/>
      </c>
      <c r="G24" s="36"/>
      <c r="H24" s="36"/>
      <c r="I24" s="36"/>
      <c r="J24" s="37"/>
      <c r="K24" s="37"/>
    </row>
    <row r="25" spans="1:11" ht="24.75" customHeight="1">
      <c r="A25" s="28" t="b">
        <v>0</v>
      </c>
      <c r="B25" s="29" t="s">
        <v>61</v>
      </c>
      <c r="C25" s="30" t="s">
        <v>60</v>
      </c>
      <c r="D25" s="31">
        <v>44738</v>
      </c>
      <c r="E25" s="32">
        <v>0</v>
      </c>
      <c r="F25" s="33" t="str">
        <f t="shared" si="0"/>
        <v/>
      </c>
      <c r="G25" s="36"/>
      <c r="H25" s="36"/>
      <c r="I25" s="36"/>
      <c r="J25" s="37"/>
      <c r="K25" s="37"/>
    </row>
    <row r="26" spans="1:11" ht="24.75" customHeight="1">
      <c r="A26" s="28" t="b">
        <v>0</v>
      </c>
      <c r="B26" s="29" t="s">
        <v>62</v>
      </c>
      <c r="C26" s="30" t="s">
        <v>60</v>
      </c>
      <c r="D26" s="31">
        <v>44738</v>
      </c>
      <c r="E26" s="32">
        <v>0</v>
      </c>
      <c r="F26" s="33" t="str">
        <f t="shared" si="0"/>
        <v/>
      </c>
      <c r="G26" s="36"/>
      <c r="H26" s="36"/>
      <c r="I26" s="36"/>
      <c r="J26" s="37"/>
      <c r="K26" s="37"/>
    </row>
    <row r="27" spans="1:11" ht="24.75" customHeight="1">
      <c r="A27" s="28" t="b">
        <v>0</v>
      </c>
      <c r="B27" s="29" t="s">
        <v>63</v>
      </c>
      <c r="C27" s="30" t="s">
        <v>60</v>
      </c>
      <c r="D27" s="31">
        <v>44738</v>
      </c>
      <c r="E27" s="32">
        <v>0</v>
      </c>
      <c r="F27" s="33" t="str">
        <f t="shared" si="0"/>
        <v/>
      </c>
      <c r="G27" s="36"/>
      <c r="H27" s="36"/>
      <c r="I27" s="36"/>
      <c r="J27" s="37"/>
      <c r="K27" s="37"/>
    </row>
    <row r="28" spans="1:11" ht="24.75" customHeight="1">
      <c r="A28" s="28" t="b">
        <v>0</v>
      </c>
      <c r="B28" s="29" t="s">
        <v>64</v>
      </c>
      <c r="C28" s="30" t="s">
        <v>60</v>
      </c>
      <c r="D28" s="31">
        <v>44738</v>
      </c>
      <c r="E28" s="32">
        <v>0</v>
      </c>
      <c r="F28" s="33" t="str">
        <f t="shared" si="0"/>
        <v/>
      </c>
      <c r="G28" s="36"/>
      <c r="H28" s="36"/>
      <c r="I28" s="36"/>
      <c r="J28" s="37"/>
      <c r="K28" s="37"/>
    </row>
    <row r="29" spans="1:11" ht="24.75" customHeight="1">
      <c r="A29" s="28" t="b">
        <v>0</v>
      </c>
      <c r="B29" s="29" t="s">
        <v>65</v>
      </c>
      <c r="C29" s="30" t="s">
        <v>60</v>
      </c>
      <c r="D29" s="31">
        <v>44738</v>
      </c>
      <c r="E29" s="32">
        <v>0</v>
      </c>
      <c r="F29" s="33" t="str">
        <f t="shared" si="0"/>
        <v/>
      </c>
      <c r="G29" s="36"/>
      <c r="H29" s="36"/>
      <c r="I29" s="36"/>
      <c r="J29" s="37"/>
      <c r="K29" s="37"/>
    </row>
    <row r="30" spans="1:11" ht="24.75" customHeight="1">
      <c r="A30" s="28" t="b">
        <v>0</v>
      </c>
      <c r="B30" s="29" t="s">
        <v>66</v>
      </c>
      <c r="C30" s="30" t="s">
        <v>60</v>
      </c>
      <c r="D30" s="31">
        <v>44738</v>
      </c>
      <c r="E30" s="32">
        <v>0</v>
      </c>
      <c r="F30" s="33" t="str">
        <f t="shared" si="0"/>
        <v/>
      </c>
      <c r="G30" s="36"/>
      <c r="H30" s="36"/>
      <c r="I30" s="36"/>
      <c r="J30" s="37"/>
      <c r="K30" s="37"/>
    </row>
    <row r="31" spans="1:11" ht="24.75" customHeight="1">
      <c r="A31" s="28" t="b">
        <v>0</v>
      </c>
      <c r="B31" s="29" t="s">
        <v>67</v>
      </c>
      <c r="C31" s="30" t="s">
        <v>60</v>
      </c>
      <c r="D31" s="31">
        <v>44738</v>
      </c>
      <c r="E31" s="32">
        <v>0</v>
      </c>
      <c r="F31" s="33" t="str">
        <f t="shared" si="0"/>
        <v/>
      </c>
      <c r="G31" s="36"/>
      <c r="H31" s="36"/>
      <c r="I31" s="36"/>
      <c r="J31" s="37"/>
      <c r="K31" s="37"/>
    </row>
  </sheetData>
  <mergeCells count="2">
    <mergeCell ref="E1:G1"/>
    <mergeCell ref="E3:F3"/>
  </mergeCells>
  <conditionalFormatting sqref="B4:I31">
    <cfRule type="expression" dxfId="134" priority="1">
      <formula>($A4=TRUE)</formula>
    </cfRule>
  </conditionalFormatting>
  <conditionalFormatting sqref="C4:C31">
    <cfRule type="containsText" dxfId="133" priority="2" operator="containsText" text="LOW">
      <formula>NOT(ISERROR(SEARCH(("LOW"),(C4))))</formula>
    </cfRule>
  </conditionalFormatting>
  <conditionalFormatting sqref="C4:C31">
    <cfRule type="containsText" dxfId="132" priority="3" operator="containsText" text="MEDIUM">
      <formula>NOT(ISERROR(SEARCH(("MEDIUM"),(C4))))</formula>
    </cfRule>
  </conditionalFormatting>
  <conditionalFormatting sqref="C4:C31">
    <cfRule type="containsText" dxfId="131" priority="4" operator="containsText" text="HIGH">
      <formula>NOT(ISERROR(SEARCH(("HIGH"),(C4))))</formula>
    </cfRule>
  </conditionalFormatting>
  <conditionalFormatting sqref="E3:F3">
    <cfRule type="containsText" dxfId="130" priority="5" operator="containsText" text="Vertex42">
      <formula>NOT(ISERROR(SEARCH(("Vertex42"),(E3))))</formula>
    </cfRule>
  </conditionalFormatting>
  <conditionalFormatting sqref="D4:D31">
    <cfRule type="expression" dxfId="129" priority="6">
      <formula>AND(ISNUMBER(D4),TRUNC(D4)&lt;TODAY())</formula>
    </cfRule>
  </conditionalFormatting>
  <conditionalFormatting sqref="B4:B31">
    <cfRule type="expression" dxfId="128" priority="7">
      <formula>AND( ISDATE( $D4),  $D4 &lt;TODAY(), E4 &lt; 100%)</formula>
    </cfRule>
  </conditionalFormatting>
  <conditionalFormatting sqref="G4:G31">
    <cfRule type="expression" dxfId="127" priority="8">
      <formula>AND( ISDATE( $D4),  $D4 &lt;TODAY(), E4 &lt; 100%,ISBLANK(G4) )</formula>
    </cfRule>
  </conditionalFormatting>
  <conditionalFormatting sqref="J4">
    <cfRule type="notContainsBlanks" dxfId="126" priority="9">
      <formula>LEN(TRIM(J4))&gt;0</formula>
    </cfRule>
  </conditionalFormatting>
  <dataValidations count="1">
    <dataValidation type="list" allowBlank="1" sqref="C4:C31">
      <formula1>"HIGH,MEDIUM,LOW"</formula1>
    </dataValidation>
  </dataValidations>
  <printOptions horizontalCentered="1"/>
  <pageMargins left="0.35" right="0.35" top="0.35" bottom="0.6" header="0" footer="0"/>
  <pageSetup fitToHeight="0" pageOrder="overThenDown" orientation="portrait"/>
  <headerFooter>
    <oddFooter>&amp;Lhttps://www.vertex42.com/ExcelTemplates/task-list-template.html&amp;R© 2017 Vertex42 LLC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K31"/>
  <sheetViews>
    <sheetView showGridLines="0" workbookViewId="0">
      <pane ySplit="3" topLeftCell="A4" activePane="bottomLeft" state="frozen"/>
      <selection pane="bottomLeft" activeCell="B5" sqref="B5"/>
    </sheetView>
  </sheetViews>
  <sheetFormatPr defaultColWidth="15.125" defaultRowHeight="15" customHeight="1"/>
  <cols>
    <col min="1" max="1" width="5.5" customWidth="1"/>
    <col min="2" max="2" width="41.5" customWidth="1"/>
    <col min="3" max="3" width="10.875" customWidth="1"/>
    <col min="4" max="4" width="11.125" customWidth="1"/>
    <col min="5" max="5" width="6.125" customWidth="1"/>
    <col min="6" max="6" width="17.25" customWidth="1"/>
    <col min="7" max="7" width="22.125" customWidth="1"/>
    <col min="8" max="8" width="33.875" customWidth="1"/>
    <col min="9" max="9" width="53.125" customWidth="1"/>
    <col min="10" max="10" width="12.625" customWidth="1"/>
    <col min="11" max="11" width="37.625" customWidth="1"/>
  </cols>
  <sheetData>
    <row r="1" spans="1:11" ht="26.25" customHeight="1">
      <c r="A1" s="12" t="s">
        <v>26</v>
      </c>
      <c r="B1" s="12"/>
      <c r="C1" s="13" t="s">
        <v>27</v>
      </c>
      <c r="D1" s="14">
        <f ca="1">COUNTIFS(D4:D31,"&lt;"&amp;TODAY(), E4:E31,"&lt;100%")</f>
        <v>0</v>
      </c>
      <c r="E1" s="51" t="s">
        <v>28</v>
      </c>
      <c r="F1" s="52"/>
      <c r="G1" s="53"/>
      <c r="H1" s="15"/>
      <c r="I1" s="15"/>
      <c r="K1" s="16"/>
    </row>
    <row r="2" spans="1:11" ht="19.5" customHeight="1">
      <c r="B2" s="17"/>
      <c r="C2" s="18"/>
      <c r="D2" s="17"/>
      <c r="E2" s="19" t="s">
        <v>29</v>
      </c>
      <c r="F2" s="20"/>
      <c r="K2" s="21"/>
    </row>
    <row r="3" spans="1:11" ht="28.5" customHeight="1">
      <c r="A3" s="22" t="s">
        <v>30</v>
      </c>
      <c r="B3" s="23" t="s">
        <v>31</v>
      </c>
      <c r="C3" s="24" t="s">
        <v>32</v>
      </c>
      <c r="D3" s="24" t="s">
        <v>33</v>
      </c>
      <c r="E3" s="54" t="s">
        <v>34</v>
      </c>
      <c r="F3" s="55"/>
      <c r="G3" s="25" t="s">
        <v>35</v>
      </c>
      <c r="H3" s="25" t="s">
        <v>36</v>
      </c>
      <c r="I3" s="26" t="s">
        <v>37</v>
      </c>
      <c r="K3" s="27"/>
    </row>
    <row r="4" spans="1:11" ht="24.75" customHeight="1">
      <c r="A4" s="28" t="b">
        <v>0</v>
      </c>
      <c r="B4" s="29" t="s">
        <v>38</v>
      </c>
      <c r="C4" s="30" t="s">
        <v>39</v>
      </c>
      <c r="D4" s="31">
        <v>44727</v>
      </c>
      <c r="E4" s="32">
        <v>0</v>
      </c>
      <c r="F4" s="33" t="str">
        <f t="shared" ref="F4:F31" si="0">REPT("█",ROUND(E4*10,0))</f>
        <v/>
      </c>
      <c r="G4" s="34"/>
      <c r="H4" s="35"/>
      <c r="I4" s="36"/>
      <c r="J4" s="37"/>
    </row>
    <row r="5" spans="1:11" ht="24.75" customHeight="1">
      <c r="A5" s="28" t="b">
        <v>0</v>
      </c>
      <c r="B5" s="29" t="s">
        <v>40</v>
      </c>
      <c r="C5" s="30" t="s">
        <v>39</v>
      </c>
      <c r="D5" s="31">
        <v>44728</v>
      </c>
      <c r="E5" s="32">
        <v>0</v>
      </c>
      <c r="F5" s="33" t="str">
        <f t="shared" si="0"/>
        <v/>
      </c>
      <c r="G5" s="36"/>
      <c r="H5" s="38"/>
      <c r="I5" s="36"/>
      <c r="J5" s="37"/>
      <c r="K5" s="39"/>
    </row>
    <row r="6" spans="1:11" ht="24.75" customHeight="1">
      <c r="A6" s="28" t="b">
        <v>0</v>
      </c>
      <c r="B6" s="29" t="s">
        <v>41</v>
      </c>
      <c r="C6" s="30" t="s">
        <v>39</v>
      </c>
      <c r="D6" s="31">
        <v>44728</v>
      </c>
      <c r="E6" s="32">
        <v>0</v>
      </c>
      <c r="F6" s="33" t="str">
        <f t="shared" si="0"/>
        <v/>
      </c>
      <c r="G6" s="36"/>
      <c r="H6" s="38"/>
      <c r="I6" s="36"/>
      <c r="J6" s="37"/>
      <c r="K6" s="40"/>
    </row>
    <row r="7" spans="1:11" ht="24.75" customHeight="1">
      <c r="A7" s="28" t="b">
        <v>0</v>
      </c>
      <c r="B7" s="29" t="s">
        <v>42</v>
      </c>
      <c r="C7" s="30" t="s">
        <v>39</v>
      </c>
      <c r="D7" s="31">
        <v>44728</v>
      </c>
      <c r="E7" s="32">
        <v>0</v>
      </c>
      <c r="F7" s="33" t="str">
        <f t="shared" si="0"/>
        <v/>
      </c>
      <c r="G7" s="34"/>
      <c r="H7" s="38"/>
      <c r="I7" s="36"/>
      <c r="J7" s="37"/>
      <c r="K7" s="40"/>
    </row>
    <row r="8" spans="1:11" ht="24.75" customHeight="1">
      <c r="A8" s="28" t="b">
        <v>0</v>
      </c>
      <c r="B8" s="29" t="s">
        <v>43</v>
      </c>
      <c r="C8" s="30" t="s">
        <v>39</v>
      </c>
      <c r="D8" s="31">
        <v>44728</v>
      </c>
      <c r="E8" s="32">
        <v>0</v>
      </c>
      <c r="F8" s="33" t="str">
        <f t="shared" si="0"/>
        <v/>
      </c>
      <c r="G8" s="36"/>
      <c r="H8" s="38"/>
      <c r="I8" s="36"/>
      <c r="J8" s="37"/>
      <c r="K8" s="40"/>
    </row>
    <row r="9" spans="1:11" ht="24.75" customHeight="1">
      <c r="A9" s="28" t="b">
        <v>0</v>
      </c>
      <c r="B9" s="29" t="s">
        <v>44</v>
      </c>
      <c r="C9" s="30" t="s">
        <v>39</v>
      </c>
      <c r="D9" s="31">
        <v>44729</v>
      </c>
      <c r="E9" s="32">
        <v>0</v>
      </c>
      <c r="F9" s="33" t="str">
        <f t="shared" si="0"/>
        <v/>
      </c>
      <c r="G9" s="36"/>
      <c r="H9" s="38"/>
      <c r="I9" s="36"/>
      <c r="J9" s="37"/>
    </row>
    <row r="10" spans="1:11" ht="24.75" customHeight="1">
      <c r="A10" s="28" t="b">
        <v>0</v>
      </c>
      <c r="B10" s="29" t="s">
        <v>45</v>
      </c>
      <c r="C10" s="30" t="s">
        <v>39</v>
      </c>
      <c r="D10" s="31">
        <v>44729</v>
      </c>
      <c r="E10" s="32">
        <v>0</v>
      </c>
      <c r="F10" s="33" t="str">
        <f t="shared" si="0"/>
        <v/>
      </c>
      <c r="G10" s="36"/>
      <c r="H10" s="38"/>
      <c r="I10" s="36"/>
      <c r="J10" s="37"/>
      <c r="K10" s="41"/>
    </row>
    <row r="11" spans="1:11" ht="24.75" customHeight="1">
      <c r="A11" s="28" t="b">
        <v>0</v>
      </c>
      <c r="B11" s="29" t="s">
        <v>46</v>
      </c>
      <c r="C11" s="30" t="s">
        <v>39</v>
      </c>
      <c r="D11" s="31">
        <v>44729</v>
      </c>
      <c r="E11" s="32">
        <v>0</v>
      </c>
      <c r="F11" s="33" t="str">
        <f t="shared" si="0"/>
        <v/>
      </c>
      <c r="G11" s="36"/>
      <c r="H11" s="38"/>
      <c r="I11" s="36"/>
      <c r="J11" s="37"/>
      <c r="K11" s="37"/>
    </row>
    <row r="12" spans="1:11" ht="24.75" customHeight="1">
      <c r="A12" s="28" t="b">
        <v>0</v>
      </c>
      <c r="B12" s="29" t="s">
        <v>47</v>
      </c>
      <c r="C12" s="30" t="s">
        <v>39</v>
      </c>
      <c r="D12" s="31">
        <v>44730</v>
      </c>
      <c r="E12" s="32">
        <v>0</v>
      </c>
      <c r="F12" s="33" t="str">
        <f t="shared" si="0"/>
        <v/>
      </c>
      <c r="G12" s="36"/>
      <c r="H12" s="38"/>
      <c r="I12" s="36"/>
      <c r="J12" s="37"/>
      <c r="K12" s="37"/>
    </row>
    <row r="13" spans="1:11" ht="24.75" customHeight="1">
      <c r="A13" s="28" t="b">
        <v>0</v>
      </c>
      <c r="B13" s="29" t="s">
        <v>48</v>
      </c>
      <c r="C13" s="30" t="s">
        <v>39</v>
      </c>
      <c r="D13" s="31">
        <v>44730</v>
      </c>
      <c r="E13" s="32">
        <v>0</v>
      </c>
      <c r="F13" s="33" t="str">
        <f t="shared" si="0"/>
        <v/>
      </c>
      <c r="G13" s="36"/>
      <c r="H13" s="38"/>
      <c r="I13" s="36"/>
      <c r="J13" s="37"/>
      <c r="K13" s="37"/>
    </row>
    <row r="14" spans="1:11" ht="24.75" customHeight="1">
      <c r="A14" s="28" t="b">
        <v>0</v>
      </c>
      <c r="B14" s="29" t="s">
        <v>49</v>
      </c>
      <c r="C14" s="30" t="s">
        <v>39</v>
      </c>
      <c r="D14" s="31">
        <v>44730</v>
      </c>
      <c r="E14" s="32">
        <v>0</v>
      </c>
      <c r="F14" s="33" t="str">
        <f t="shared" si="0"/>
        <v/>
      </c>
      <c r="G14" s="36"/>
      <c r="H14" s="38"/>
      <c r="I14" s="36"/>
      <c r="J14" s="37"/>
      <c r="K14" s="37"/>
    </row>
    <row r="15" spans="1:11" ht="24.75" customHeight="1">
      <c r="A15" s="28" t="b">
        <v>0</v>
      </c>
      <c r="B15" s="29" t="s">
        <v>50</v>
      </c>
      <c r="C15" s="30" t="s">
        <v>39</v>
      </c>
      <c r="D15" s="31">
        <v>44731</v>
      </c>
      <c r="E15" s="32">
        <v>0</v>
      </c>
      <c r="F15" s="33" t="str">
        <f t="shared" si="0"/>
        <v/>
      </c>
      <c r="G15" s="36"/>
      <c r="H15" s="38"/>
      <c r="I15" s="36"/>
      <c r="J15" s="37"/>
      <c r="K15" s="37"/>
    </row>
    <row r="16" spans="1:11" ht="24.75" customHeight="1">
      <c r="A16" s="28" t="b">
        <v>0</v>
      </c>
      <c r="B16" s="29" t="s">
        <v>51</v>
      </c>
      <c r="C16" s="30" t="s">
        <v>39</v>
      </c>
      <c r="D16" s="31">
        <v>44731</v>
      </c>
      <c r="E16" s="32">
        <v>0</v>
      </c>
      <c r="F16" s="33" t="str">
        <f t="shared" si="0"/>
        <v/>
      </c>
      <c r="G16" s="36"/>
      <c r="H16" s="38"/>
      <c r="I16" s="36"/>
      <c r="J16" s="37"/>
      <c r="K16" s="37"/>
    </row>
    <row r="17" spans="1:11" ht="24.75" customHeight="1">
      <c r="A17" s="28" t="b">
        <v>0</v>
      </c>
      <c r="B17" s="29" t="s">
        <v>52</v>
      </c>
      <c r="C17" s="30" t="s">
        <v>39</v>
      </c>
      <c r="D17" s="31">
        <v>44731</v>
      </c>
      <c r="E17" s="32">
        <v>0</v>
      </c>
      <c r="F17" s="33" t="str">
        <f t="shared" si="0"/>
        <v/>
      </c>
      <c r="G17" s="36"/>
      <c r="H17" s="38"/>
      <c r="I17" s="36"/>
      <c r="J17" s="37"/>
      <c r="K17" s="37"/>
    </row>
    <row r="18" spans="1:11" ht="24.75" customHeight="1">
      <c r="A18" s="28" t="b">
        <v>0</v>
      </c>
      <c r="B18" s="29" t="s">
        <v>53</v>
      </c>
      <c r="C18" s="30" t="s">
        <v>39</v>
      </c>
      <c r="D18" s="31">
        <v>44732</v>
      </c>
      <c r="E18" s="32">
        <v>0</v>
      </c>
      <c r="F18" s="33" t="str">
        <f t="shared" si="0"/>
        <v/>
      </c>
      <c r="G18" s="36"/>
      <c r="H18" s="38"/>
      <c r="I18" s="36"/>
      <c r="J18" s="37"/>
      <c r="K18" s="37"/>
    </row>
    <row r="19" spans="1:11" ht="24.75" customHeight="1">
      <c r="A19" s="28" t="b">
        <v>0</v>
      </c>
      <c r="B19" s="29" t="s">
        <v>54</v>
      </c>
      <c r="C19" s="30" t="s">
        <v>39</v>
      </c>
      <c r="D19" s="31">
        <v>44732</v>
      </c>
      <c r="E19" s="32">
        <v>0</v>
      </c>
      <c r="F19" s="33" t="str">
        <f t="shared" si="0"/>
        <v/>
      </c>
      <c r="G19" s="36"/>
      <c r="H19" s="38"/>
      <c r="I19" s="36"/>
      <c r="J19" s="37"/>
      <c r="K19" s="37"/>
    </row>
    <row r="20" spans="1:11" ht="24.75" customHeight="1">
      <c r="A20" s="28" t="b">
        <v>0</v>
      </c>
      <c r="B20" s="29" t="s">
        <v>55</v>
      </c>
      <c r="C20" s="30" t="s">
        <v>39</v>
      </c>
      <c r="D20" s="31">
        <v>44732</v>
      </c>
      <c r="E20" s="32">
        <v>0</v>
      </c>
      <c r="F20" s="33" t="str">
        <f t="shared" si="0"/>
        <v/>
      </c>
      <c r="G20" s="36"/>
      <c r="H20" s="36"/>
      <c r="I20" s="36"/>
      <c r="J20" s="37"/>
      <c r="K20" s="37"/>
    </row>
    <row r="21" spans="1:11" ht="24.75" customHeight="1">
      <c r="A21" s="28" t="b">
        <v>0</v>
      </c>
      <c r="B21" s="29" t="s">
        <v>56</v>
      </c>
      <c r="C21" s="30" t="s">
        <v>39</v>
      </c>
      <c r="D21" s="31">
        <v>44733</v>
      </c>
      <c r="E21" s="32">
        <v>0</v>
      </c>
      <c r="F21" s="33" t="str">
        <f t="shared" si="0"/>
        <v/>
      </c>
      <c r="G21" s="36"/>
      <c r="H21" s="36"/>
      <c r="I21" s="36"/>
      <c r="J21" s="37"/>
      <c r="K21" s="37"/>
    </row>
    <row r="22" spans="1:11" ht="24.75" customHeight="1">
      <c r="A22" s="28" t="b">
        <v>0</v>
      </c>
      <c r="B22" s="29" t="s">
        <v>57</v>
      </c>
      <c r="C22" s="30" t="s">
        <v>39</v>
      </c>
      <c r="D22" s="31">
        <v>44733</v>
      </c>
      <c r="E22" s="32">
        <v>0</v>
      </c>
      <c r="F22" s="33" t="str">
        <f t="shared" si="0"/>
        <v/>
      </c>
      <c r="G22" s="36"/>
      <c r="H22" s="36"/>
      <c r="I22" s="36"/>
      <c r="J22" s="37"/>
      <c r="K22" s="37"/>
    </row>
    <row r="23" spans="1:11" ht="24.75" customHeight="1">
      <c r="A23" s="28" t="b">
        <v>0</v>
      </c>
      <c r="B23" s="29" t="s">
        <v>58</v>
      </c>
      <c r="C23" s="30" t="s">
        <v>39</v>
      </c>
      <c r="D23" s="31">
        <v>44733</v>
      </c>
      <c r="E23" s="32">
        <v>0</v>
      </c>
      <c r="F23" s="33" t="str">
        <f t="shared" si="0"/>
        <v/>
      </c>
      <c r="G23" s="36"/>
      <c r="H23" s="36"/>
      <c r="I23" s="36"/>
      <c r="J23" s="37"/>
      <c r="K23" s="37"/>
    </row>
    <row r="24" spans="1:11" ht="24.75" customHeight="1">
      <c r="A24" s="28" t="b">
        <v>0</v>
      </c>
      <c r="B24" s="29" t="s">
        <v>59</v>
      </c>
      <c r="C24" s="30" t="s">
        <v>60</v>
      </c>
      <c r="D24" s="31">
        <v>44738</v>
      </c>
      <c r="E24" s="32">
        <v>0</v>
      </c>
      <c r="F24" s="33" t="str">
        <f t="shared" si="0"/>
        <v/>
      </c>
      <c r="G24" s="36"/>
      <c r="H24" s="36"/>
      <c r="I24" s="36"/>
      <c r="J24" s="37"/>
      <c r="K24" s="37"/>
    </row>
    <row r="25" spans="1:11" ht="24.75" customHeight="1">
      <c r="A25" s="28" t="b">
        <v>0</v>
      </c>
      <c r="B25" s="29" t="s">
        <v>61</v>
      </c>
      <c r="C25" s="30" t="s">
        <v>60</v>
      </c>
      <c r="D25" s="31">
        <v>44738</v>
      </c>
      <c r="E25" s="32">
        <v>0</v>
      </c>
      <c r="F25" s="33" t="str">
        <f t="shared" si="0"/>
        <v/>
      </c>
      <c r="G25" s="36"/>
      <c r="H25" s="36"/>
      <c r="I25" s="36"/>
      <c r="J25" s="37"/>
      <c r="K25" s="37"/>
    </row>
    <row r="26" spans="1:11" ht="24.75" customHeight="1">
      <c r="A26" s="28" t="b">
        <v>0</v>
      </c>
      <c r="B26" s="29" t="s">
        <v>62</v>
      </c>
      <c r="C26" s="30" t="s">
        <v>60</v>
      </c>
      <c r="D26" s="31">
        <v>44738</v>
      </c>
      <c r="E26" s="32">
        <v>0</v>
      </c>
      <c r="F26" s="33" t="str">
        <f t="shared" si="0"/>
        <v/>
      </c>
      <c r="G26" s="36"/>
      <c r="H26" s="36"/>
      <c r="I26" s="36"/>
      <c r="J26" s="37"/>
      <c r="K26" s="37"/>
    </row>
    <row r="27" spans="1:11" ht="24.75" customHeight="1">
      <c r="A27" s="28" t="b">
        <v>0</v>
      </c>
      <c r="B27" s="29" t="s">
        <v>63</v>
      </c>
      <c r="C27" s="30" t="s">
        <v>60</v>
      </c>
      <c r="D27" s="31">
        <v>44738</v>
      </c>
      <c r="E27" s="32">
        <v>0</v>
      </c>
      <c r="F27" s="33" t="str">
        <f t="shared" si="0"/>
        <v/>
      </c>
      <c r="G27" s="36"/>
      <c r="H27" s="36"/>
      <c r="I27" s="36"/>
      <c r="J27" s="37"/>
      <c r="K27" s="37"/>
    </row>
    <row r="28" spans="1:11" ht="24.75" customHeight="1">
      <c r="A28" s="28" t="b">
        <v>0</v>
      </c>
      <c r="B28" s="29" t="s">
        <v>64</v>
      </c>
      <c r="C28" s="30" t="s">
        <v>60</v>
      </c>
      <c r="D28" s="31">
        <v>44738</v>
      </c>
      <c r="E28" s="32">
        <v>0</v>
      </c>
      <c r="F28" s="33" t="str">
        <f t="shared" si="0"/>
        <v/>
      </c>
      <c r="G28" s="36"/>
      <c r="H28" s="36"/>
      <c r="I28" s="36"/>
      <c r="J28" s="37"/>
      <c r="K28" s="37"/>
    </row>
    <row r="29" spans="1:11" ht="24.75" customHeight="1">
      <c r="A29" s="28" t="b">
        <v>0</v>
      </c>
      <c r="B29" s="29" t="s">
        <v>65</v>
      </c>
      <c r="C29" s="30" t="s">
        <v>60</v>
      </c>
      <c r="D29" s="31">
        <v>44738</v>
      </c>
      <c r="E29" s="32">
        <v>0</v>
      </c>
      <c r="F29" s="33" t="str">
        <f t="shared" si="0"/>
        <v/>
      </c>
      <c r="G29" s="36"/>
      <c r="H29" s="36"/>
      <c r="I29" s="36"/>
      <c r="J29" s="37"/>
      <c r="K29" s="37"/>
    </row>
    <row r="30" spans="1:11" ht="24.75" customHeight="1">
      <c r="A30" s="28" t="b">
        <v>0</v>
      </c>
      <c r="B30" s="29" t="s">
        <v>66</v>
      </c>
      <c r="C30" s="30" t="s">
        <v>60</v>
      </c>
      <c r="D30" s="31">
        <v>44738</v>
      </c>
      <c r="E30" s="32">
        <v>0</v>
      </c>
      <c r="F30" s="33" t="str">
        <f t="shared" si="0"/>
        <v/>
      </c>
      <c r="G30" s="36"/>
      <c r="H30" s="36"/>
      <c r="I30" s="36"/>
      <c r="J30" s="37"/>
      <c r="K30" s="37"/>
    </row>
    <row r="31" spans="1:11" ht="24.75" customHeight="1">
      <c r="A31" s="28" t="b">
        <v>0</v>
      </c>
      <c r="B31" s="29" t="s">
        <v>67</v>
      </c>
      <c r="C31" s="30" t="s">
        <v>60</v>
      </c>
      <c r="D31" s="31">
        <v>44738</v>
      </c>
      <c r="E31" s="32">
        <v>0</v>
      </c>
      <c r="F31" s="33" t="str">
        <f t="shared" si="0"/>
        <v/>
      </c>
      <c r="G31" s="36"/>
      <c r="H31" s="36"/>
      <c r="I31" s="36"/>
      <c r="J31" s="37"/>
      <c r="K31" s="37"/>
    </row>
  </sheetData>
  <mergeCells count="2">
    <mergeCell ref="E1:G1"/>
    <mergeCell ref="E3:F3"/>
  </mergeCells>
  <conditionalFormatting sqref="B4:I31">
    <cfRule type="expression" dxfId="125" priority="1">
      <formula>($A4=TRUE)</formula>
    </cfRule>
  </conditionalFormatting>
  <conditionalFormatting sqref="C4:C31">
    <cfRule type="containsText" dxfId="124" priority="2" operator="containsText" text="LOW">
      <formula>NOT(ISERROR(SEARCH(("LOW"),(C4))))</formula>
    </cfRule>
  </conditionalFormatting>
  <conditionalFormatting sqref="C4:C31">
    <cfRule type="containsText" dxfId="123" priority="3" operator="containsText" text="MEDIUM">
      <formula>NOT(ISERROR(SEARCH(("MEDIUM"),(C4))))</formula>
    </cfRule>
  </conditionalFormatting>
  <conditionalFormatting sqref="C4:C31">
    <cfRule type="containsText" dxfId="122" priority="4" operator="containsText" text="HIGH">
      <formula>NOT(ISERROR(SEARCH(("HIGH"),(C4))))</formula>
    </cfRule>
  </conditionalFormatting>
  <conditionalFormatting sqref="E3:F3">
    <cfRule type="containsText" dxfId="121" priority="5" operator="containsText" text="Vertex42">
      <formula>NOT(ISERROR(SEARCH(("Vertex42"),(E3))))</formula>
    </cfRule>
  </conditionalFormatting>
  <conditionalFormatting sqref="D4:D31">
    <cfRule type="expression" dxfId="120" priority="6">
      <formula>AND(ISNUMBER(D4),TRUNC(D4)&lt;TODAY())</formula>
    </cfRule>
  </conditionalFormatting>
  <conditionalFormatting sqref="B4:B31">
    <cfRule type="expression" dxfId="119" priority="7">
      <formula>AND( ISDATE( $D4),  $D4 &lt;TODAY(), E4 &lt; 100%)</formula>
    </cfRule>
  </conditionalFormatting>
  <conditionalFormatting sqref="G4:G31">
    <cfRule type="expression" dxfId="118" priority="8">
      <formula>AND( ISDATE( $D4),  $D4 &lt;TODAY(), E4 &lt; 100%,ISBLANK(G4) )</formula>
    </cfRule>
  </conditionalFormatting>
  <conditionalFormatting sqref="J4">
    <cfRule type="notContainsBlanks" dxfId="117" priority="9">
      <formula>LEN(TRIM(J4))&gt;0</formula>
    </cfRule>
  </conditionalFormatting>
  <dataValidations count="1">
    <dataValidation type="list" allowBlank="1" sqref="C4:C31">
      <formula1>"HIGH,MEDIUM,LOW"</formula1>
    </dataValidation>
  </dataValidations>
  <printOptions horizontalCentered="1"/>
  <pageMargins left="0.35" right="0.35" top="0.35" bottom="0.6" header="0" footer="0"/>
  <pageSetup fitToHeight="0" pageOrder="overThenDown" orientation="portrait"/>
  <headerFooter>
    <oddFooter>&amp;Lhttps://www.vertex42.com/ExcelTemplates/task-list-template.html&amp;R© 2017 Vertex42 LLC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K31"/>
  <sheetViews>
    <sheetView showGridLines="0" workbookViewId="0">
      <pane ySplit="3" topLeftCell="A4" activePane="bottomLeft" state="frozen"/>
      <selection pane="bottomLeft" activeCell="B5" sqref="B5"/>
    </sheetView>
  </sheetViews>
  <sheetFormatPr defaultColWidth="15.125" defaultRowHeight="15" customHeight="1"/>
  <cols>
    <col min="1" max="1" width="5.5" customWidth="1"/>
    <col min="2" max="2" width="41.5" customWidth="1"/>
    <col min="3" max="3" width="10.875" customWidth="1"/>
    <col min="4" max="4" width="11.125" customWidth="1"/>
    <col min="5" max="5" width="6.125" customWidth="1"/>
    <col min="6" max="6" width="17.25" customWidth="1"/>
    <col min="7" max="7" width="22.125" customWidth="1"/>
    <col min="8" max="8" width="33.875" customWidth="1"/>
    <col min="9" max="9" width="53.125" customWidth="1"/>
    <col min="10" max="10" width="12.625" customWidth="1"/>
    <col min="11" max="11" width="37.625" customWidth="1"/>
  </cols>
  <sheetData>
    <row r="1" spans="1:11" ht="26.25" customHeight="1">
      <c r="A1" s="12" t="s">
        <v>26</v>
      </c>
      <c r="B1" s="12"/>
      <c r="C1" s="13" t="s">
        <v>27</v>
      </c>
      <c r="D1" s="14">
        <f ca="1">COUNTIFS(D4:D31,"&lt;"&amp;TODAY(), E4:E31,"&lt;100%")</f>
        <v>0</v>
      </c>
      <c r="E1" s="51" t="s">
        <v>28</v>
      </c>
      <c r="F1" s="52"/>
      <c r="G1" s="53"/>
      <c r="H1" s="15"/>
      <c r="I1" s="15"/>
      <c r="K1" s="16"/>
    </row>
    <row r="2" spans="1:11" ht="19.5" customHeight="1">
      <c r="B2" s="17"/>
      <c r="C2" s="18"/>
      <c r="D2" s="17"/>
      <c r="E2" s="19" t="s">
        <v>29</v>
      </c>
      <c r="F2" s="20"/>
      <c r="K2" s="21"/>
    </row>
    <row r="3" spans="1:11" ht="28.5" customHeight="1">
      <c r="A3" s="22" t="s">
        <v>30</v>
      </c>
      <c r="B3" s="23" t="s">
        <v>31</v>
      </c>
      <c r="C3" s="24" t="s">
        <v>32</v>
      </c>
      <c r="D3" s="24" t="s">
        <v>33</v>
      </c>
      <c r="E3" s="54" t="s">
        <v>34</v>
      </c>
      <c r="F3" s="55"/>
      <c r="G3" s="25" t="s">
        <v>35</v>
      </c>
      <c r="H3" s="25" t="s">
        <v>36</v>
      </c>
      <c r="I3" s="26" t="s">
        <v>37</v>
      </c>
      <c r="K3" s="27"/>
    </row>
    <row r="4" spans="1:11" ht="24.75" customHeight="1">
      <c r="A4" s="28" t="b">
        <v>0</v>
      </c>
      <c r="B4" s="29" t="s">
        <v>38</v>
      </c>
      <c r="C4" s="30" t="s">
        <v>39</v>
      </c>
      <c r="D4" s="31">
        <v>44727</v>
      </c>
      <c r="E4" s="32">
        <v>0</v>
      </c>
      <c r="F4" s="33" t="str">
        <f t="shared" ref="F4:F31" si="0">REPT("█",ROUND(E4*10,0))</f>
        <v/>
      </c>
      <c r="G4" s="34"/>
      <c r="H4" s="35"/>
      <c r="I4" s="36"/>
      <c r="J4" s="37"/>
    </row>
    <row r="5" spans="1:11" ht="24.75" customHeight="1">
      <c r="A5" s="28" t="b">
        <v>0</v>
      </c>
      <c r="B5" s="29" t="s">
        <v>40</v>
      </c>
      <c r="C5" s="30" t="s">
        <v>39</v>
      </c>
      <c r="D5" s="31">
        <v>44728</v>
      </c>
      <c r="E5" s="32">
        <v>0</v>
      </c>
      <c r="F5" s="33" t="str">
        <f t="shared" si="0"/>
        <v/>
      </c>
      <c r="G5" s="36"/>
      <c r="H5" s="38"/>
      <c r="I5" s="36"/>
      <c r="J5" s="37"/>
      <c r="K5" s="39"/>
    </row>
    <row r="6" spans="1:11" ht="24.75" customHeight="1">
      <c r="A6" s="28" t="b">
        <v>0</v>
      </c>
      <c r="B6" s="29" t="s">
        <v>41</v>
      </c>
      <c r="C6" s="30" t="s">
        <v>39</v>
      </c>
      <c r="D6" s="31">
        <v>44728</v>
      </c>
      <c r="E6" s="32">
        <v>0</v>
      </c>
      <c r="F6" s="33" t="str">
        <f t="shared" si="0"/>
        <v/>
      </c>
      <c r="G6" s="36"/>
      <c r="H6" s="38"/>
      <c r="I6" s="36"/>
      <c r="J6" s="37"/>
      <c r="K6" s="40"/>
    </row>
    <row r="7" spans="1:11" ht="24.75" customHeight="1">
      <c r="A7" s="28" t="b">
        <v>0</v>
      </c>
      <c r="B7" s="29" t="s">
        <v>42</v>
      </c>
      <c r="C7" s="30" t="s">
        <v>39</v>
      </c>
      <c r="D7" s="31">
        <v>44728</v>
      </c>
      <c r="E7" s="32">
        <v>0</v>
      </c>
      <c r="F7" s="33" t="str">
        <f t="shared" si="0"/>
        <v/>
      </c>
      <c r="G7" s="34"/>
      <c r="H7" s="38"/>
      <c r="I7" s="36"/>
      <c r="J7" s="37"/>
      <c r="K7" s="40"/>
    </row>
    <row r="8" spans="1:11" ht="24.75" customHeight="1">
      <c r="A8" s="28" t="b">
        <v>0</v>
      </c>
      <c r="B8" s="29" t="s">
        <v>43</v>
      </c>
      <c r="C8" s="30" t="s">
        <v>39</v>
      </c>
      <c r="D8" s="31">
        <v>44728</v>
      </c>
      <c r="E8" s="32">
        <v>0</v>
      </c>
      <c r="F8" s="33" t="str">
        <f t="shared" si="0"/>
        <v/>
      </c>
      <c r="G8" s="36"/>
      <c r="H8" s="38"/>
      <c r="I8" s="36"/>
      <c r="J8" s="37"/>
      <c r="K8" s="40"/>
    </row>
    <row r="9" spans="1:11" ht="24.75" customHeight="1">
      <c r="A9" s="28" t="b">
        <v>0</v>
      </c>
      <c r="B9" s="29" t="s">
        <v>44</v>
      </c>
      <c r="C9" s="30" t="s">
        <v>39</v>
      </c>
      <c r="D9" s="31">
        <v>44729</v>
      </c>
      <c r="E9" s="32">
        <v>0</v>
      </c>
      <c r="F9" s="33" t="str">
        <f t="shared" si="0"/>
        <v/>
      </c>
      <c r="G9" s="36"/>
      <c r="H9" s="38"/>
      <c r="I9" s="36"/>
      <c r="J9" s="37"/>
    </row>
    <row r="10" spans="1:11" ht="24.75" customHeight="1">
      <c r="A10" s="28" t="b">
        <v>0</v>
      </c>
      <c r="B10" s="29" t="s">
        <v>45</v>
      </c>
      <c r="C10" s="30" t="s">
        <v>39</v>
      </c>
      <c r="D10" s="31">
        <v>44729</v>
      </c>
      <c r="E10" s="32">
        <v>0</v>
      </c>
      <c r="F10" s="33" t="str">
        <f t="shared" si="0"/>
        <v/>
      </c>
      <c r="G10" s="36"/>
      <c r="H10" s="38"/>
      <c r="I10" s="36"/>
      <c r="J10" s="37"/>
      <c r="K10" s="41"/>
    </row>
    <row r="11" spans="1:11" ht="24.75" customHeight="1">
      <c r="A11" s="28" t="b">
        <v>0</v>
      </c>
      <c r="B11" s="29" t="s">
        <v>46</v>
      </c>
      <c r="C11" s="30" t="s">
        <v>39</v>
      </c>
      <c r="D11" s="31">
        <v>44729</v>
      </c>
      <c r="E11" s="32">
        <v>0</v>
      </c>
      <c r="F11" s="33" t="str">
        <f t="shared" si="0"/>
        <v/>
      </c>
      <c r="G11" s="36"/>
      <c r="H11" s="38"/>
      <c r="I11" s="36"/>
      <c r="J11" s="37"/>
      <c r="K11" s="37"/>
    </row>
    <row r="12" spans="1:11" ht="24.75" customHeight="1">
      <c r="A12" s="28" t="b">
        <v>0</v>
      </c>
      <c r="B12" s="29" t="s">
        <v>47</v>
      </c>
      <c r="C12" s="30" t="s">
        <v>39</v>
      </c>
      <c r="D12" s="31">
        <v>44730</v>
      </c>
      <c r="E12" s="32">
        <v>0</v>
      </c>
      <c r="F12" s="33" t="str">
        <f t="shared" si="0"/>
        <v/>
      </c>
      <c r="G12" s="36"/>
      <c r="H12" s="38"/>
      <c r="I12" s="36"/>
      <c r="J12" s="37"/>
      <c r="K12" s="37"/>
    </row>
    <row r="13" spans="1:11" ht="24.75" customHeight="1">
      <c r="A13" s="28" t="b">
        <v>0</v>
      </c>
      <c r="B13" s="29" t="s">
        <v>48</v>
      </c>
      <c r="C13" s="30" t="s">
        <v>39</v>
      </c>
      <c r="D13" s="31">
        <v>44730</v>
      </c>
      <c r="E13" s="32">
        <v>0</v>
      </c>
      <c r="F13" s="33" t="str">
        <f t="shared" si="0"/>
        <v/>
      </c>
      <c r="G13" s="36"/>
      <c r="H13" s="38"/>
      <c r="I13" s="36"/>
      <c r="J13" s="37"/>
      <c r="K13" s="37"/>
    </row>
    <row r="14" spans="1:11" ht="24.75" customHeight="1">
      <c r="A14" s="28" t="b">
        <v>0</v>
      </c>
      <c r="B14" s="29" t="s">
        <v>49</v>
      </c>
      <c r="C14" s="30" t="s">
        <v>39</v>
      </c>
      <c r="D14" s="31">
        <v>44730</v>
      </c>
      <c r="E14" s="32">
        <v>0</v>
      </c>
      <c r="F14" s="33" t="str">
        <f t="shared" si="0"/>
        <v/>
      </c>
      <c r="G14" s="36"/>
      <c r="H14" s="38"/>
      <c r="I14" s="36"/>
      <c r="J14" s="37"/>
      <c r="K14" s="37"/>
    </row>
    <row r="15" spans="1:11" ht="24.75" customHeight="1">
      <c r="A15" s="28" t="b">
        <v>0</v>
      </c>
      <c r="B15" s="29" t="s">
        <v>50</v>
      </c>
      <c r="C15" s="30" t="s">
        <v>39</v>
      </c>
      <c r="D15" s="31">
        <v>44731</v>
      </c>
      <c r="E15" s="32">
        <v>0</v>
      </c>
      <c r="F15" s="33" t="str">
        <f t="shared" si="0"/>
        <v/>
      </c>
      <c r="G15" s="36"/>
      <c r="H15" s="38"/>
      <c r="I15" s="36"/>
      <c r="J15" s="37"/>
      <c r="K15" s="37"/>
    </row>
    <row r="16" spans="1:11" ht="24.75" customHeight="1">
      <c r="A16" s="28" t="b">
        <v>0</v>
      </c>
      <c r="B16" s="29" t="s">
        <v>51</v>
      </c>
      <c r="C16" s="30" t="s">
        <v>39</v>
      </c>
      <c r="D16" s="31">
        <v>44731</v>
      </c>
      <c r="E16" s="32">
        <v>0</v>
      </c>
      <c r="F16" s="33" t="str">
        <f t="shared" si="0"/>
        <v/>
      </c>
      <c r="G16" s="36"/>
      <c r="H16" s="38"/>
      <c r="I16" s="36"/>
      <c r="J16" s="37"/>
      <c r="K16" s="37"/>
    </row>
    <row r="17" spans="1:11" ht="24.75" customHeight="1">
      <c r="A17" s="28" t="b">
        <v>0</v>
      </c>
      <c r="B17" s="29" t="s">
        <v>52</v>
      </c>
      <c r="C17" s="30" t="s">
        <v>39</v>
      </c>
      <c r="D17" s="31">
        <v>44731</v>
      </c>
      <c r="E17" s="32">
        <v>0</v>
      </c>
      <c r="F17" s="33" t="str">
        <f t="shared" si="0"/>
        <v/>
      </c>
      <c r="G17" s="36"/>
      <c r="H17" s="38"/>
      <c r="I17" s="36"/>
      <c r="J17" s="37"/>
      <c r="K17" s="37"/>
    </row>
    <row r="18" spans="1:11" ht="24.75" customHeight="1">
      <c r="A18" s="28" t="b">
        <v>0</v>
      </c>
      <c r="B18" s="29" t="s">
        <v>53</v>
      </c>
      <c r="C18" s="30" t="s">
        <v>39</v>
      </c>
      <c r="D18" s="31">
        <v>44732</v>
      </c>
      <c r="E18" s="32">
        <v>0</v>
      </c>
      <c r="F18" s="33" t="str">
        <f t="shared" si="0"/>
        <v/>
      </c>
      <c r="G18" s="36"/>
      <c r="H18" s="38"/>
      <c r="I18" s="36"/>
      <c r="J18" s="37"/>
      <c r="K18" s="37"/>
    </row>
    <row r="19" spans="1:11" ht="24.75" customHeight="1">
      <c r="A19" s="28" t="b">
        <v>0</v>
      </c>
      <c r="B19" s="29" t="s">
        <v>54</v>
      </c>
      <c r="C19" s="30" t="s">
        <v>39</v>
      </c>
      <c r="D19" s="31">
        <v>44732</v>
      </c>
      <c r="E19" s="32">
        <v>0</v>
      </c>
      <c r="F19" s="33" t="str">
        <f t="shared" si="0"/>
        <v/>
      </c>
      <c r="G19" s="36"/>
      <c r="H19" s="38"/>
      <c r="I19" s="36"/>
      <c r="J19" s="37"/>
      <c r="K19" s="37"/>
    </row>
    <row r="20" spans="1:11" ht="24.75" customHeight="1">
      <c r="A20" s="28" t="b">
        <v>0</v>
      </c>
      <c r="B20" s="29" t="s">
        <v>55</v>
      </c>
      <c r="C20" s="30" t="s">
        <v>39</v>
      </c>
      <c r="D20" s="31">
        <v>44732</v>
      </c>
      <c r="E20" s="32">
        <v>0</v>
      </c>
      <c r="F20" s="33" t="str">
        <f t="shared" si="0"/>
        <v/>
      </c>
      <c r="G20" s="36"/>
      <c r="H20" s="36"/>
      <c r="I20" s="36"/>
      <c r="J20" s="37"/>
      <c r="K20" s="37"/>
    </row>
    <row r="21" spans="1:11" ht="24.75" customHeight="1">
      <c r="A21" s="28" t="b">
        <v>0</v>
      </c>
      <c r="B21" s="29" t="s">
        <v>56</v>
      </c>
      <c r="C21" s="30" t="s">
        <v>39</v>
      </c>
      <c r="D21" s="31">
        <v>44733</v>
      </c>
      <c r="E21" s="32">
        <v>0</v>
      </c>
      <c r="F21" s="33" t="str">
        <f t="shared" si="0"/>
        <v/>
      </c>
      <c r="G21" s="36"/>
      <c r="H21" s="36"/>
      <c r="I21" s="36"/>
      <c r="J21" s="37"/>
      <c r="K21" s="37"/>
    </row>
    <row r="22" spans="1:11" ht="24.75" customHeight="1">
      <c r="A22" s="28" t="b">
        <v>0</v>
      </c>
      <c r="B22" s="29" t="s">
        <v>57</v>
      </c>
      <c r="C22" s="30" t="s">
        <v>39</v>
      </c>
      <c r="D22" s="31">
        <v>44733</v>
      </c>
      <c r="E22" s="32">
        <v>0</v>
      </c>
      <c r="F22" s="33" t="str">
        <f t="shared" si="0"/>
        <v/>
      </c>
      <c r="G22" s="36"/>
      <c r="H22" s="36"/>
      <c r="I22" s="36"/>
      <c r="J22" s="37"/>
      <c r="K22" s="37"/>
    </row>
    <row r="23" spans="1:11" ht="24.75" customHeight="1">
      <c r="A23" s="28" t="b">
        <v>0</v>
      </c>
      <c r="B23" s="29" t="s">
        <v>58</v>
      </c>
      <c r="C23" s="30" t="s">
        <v>39</v>
      </c>
      <c r="D23" s="31">
        <v>44733</v>
      </c>
      <c r="E23" s="32">
        <v>0</v>
      </c>
      <c r="F23" s="33" t="str">
        <f t="shared" si="0"/>
        <v/>
      </c>
      <c r="G23" s="36"/>
      <c r="H23" s="36"/>
      <c r="I23" s="36"/>
      <c r="J23" s="37"/>
      <c r="K23" s="37"/>
    </row>
    <row r="24" spans="1:11" ht="24.75" customHeight="1">
      <c r="A24" s="28" t="b">
        <v>0</v>
      </c>
      <c r="B24" s="29" t="s">
        <v>59</v>
      </c>
      <c r="C24" s="30" t="s">
        <v>60</v>
      </c>
      <c r="D24" s="31">
        <v>44738</v>
      </c>
      <c r="E24" s="32">
        <v>0</v>
      </c>
      <c r="F24" s="33" t="str">
        <f t="shared" si="0"/>
        <v/>
      </c>
      <c r="G24" s="36"/>
      <c r="H24" s="36"/>
      <c r="I24" s="36"/>
      <c r="J24" s="37"/>
      <c r="K24" s="37"/>
    </row>
    <row r="25" spans="1:11" ht="24.75" customHeight="1">
      <c r="A25" s="28" t="b">
        <v>0</v>
      </c>
      <c r="B25" s="29" t="s">
        <v>61</v>
      </c>
      <c r="C25" s="30" t="s">
        <v>60</v>
      </c>
      <c r="D25" s="31">
        <v>44738</v>
      </c>
      <c r="E25" s="32">
        <v>0</v>
      </c>
      <c r="F25" s="33" t="str">
        <f t="shared" si="0"/>
        <v/>
      </c>
      <c r="G25" s="36"/>
      <c r="H25" s="36"/>
      <c r="I25" s="36"/>
      <c r="J25" s="37"/>
      <c r="K25" s="37"/>
    </row>
    <row r="26" spans="1:11" ht="24.75" customHeight="1">
      <c r="A26" s="28" t="b">
        <v>0</v>
      </c>
      <c r="B26" s="29" t="s">
        <v>62</v>
      </c>
      <c r="C26" s="30" t="s">
        <v>60</v>
      </c>
      <c r="D26" s="31">
        <v>44738</v>
      </c>
      <c r="E26" s="32">
        <v>0</v>
      </c>
      <c r="F26" s="33" t="str">
        <f t="shared" si="0"/>
        <v/>
      </c>
      <c r="G26" s="36"/>
      <c r="H26" s="36"/>
      <c r="I26" s="36"/>
      <c r="J26" s="37"/>
      <c r="K26" s="37"/>
    </row>
    <row r="27" spans="1:11" ht="24.75" customHeight="1">
      <c r="A27" s="28" t="b">
        <v>0</v>
      </c>
      <c r="B27" s="29" t="s">
        <v>63</v>
      </c>
      <c r="C27" s="30" t="s">
        <v>60</v>
      </c>
      <c r="D27" s="31">
        <v>44738</v>
      </c>
      <c r="E27" s="32">
        <v>0</v>
      </c>
      <c r="F27" s="33" t="str">
        <f t="shared" si="0"/>
        <v/>
      </c>
      <c r="G27" s="36"/>
      <c r="H27" s="36"/>
      <c r="I27" s="36"/>
      <c r="J27" s="37"/>
      <c r="K27" s="37"/>
    </row>
    <row r="28" spans="1:11" ht="24.75" customHeight="1">
      <c r="A28" s="28" t="b">
        <v>0</v>
      </c>
      <c r="B28" s="29" t="s">
        <v>64</v>
      </c>
      <c r="C28" s="30" t="s">
        <v>60</v>
      </c>
      <c r="D28" s="31">
        <v>44738</v>
      </c>
      <c r="E28" s="32">
        <v>0</v>
      </c>
      <c r="F28" s="33" t="str">
        <f t="shared" si="0"/>
        <v/>
      </c>
      <c r="G28" s="36"/>
      <c r="H28" s="36"/>
      <c r="I28" s="36"/>
      <c r="J28" s="37"/>
      <c r="K28" s="37"/>
    </row>
    <row r="29" spans="1:11" ht="24.75" customHeight="1">
      <c r="A29" s="28" t="b">
        <v>0</v>
      </c>
      <c r="B29" s="29" t="s">
        <v>65</v>
      </c>
      <c r="C29" s="30" t="s">
        <v>60</v>
      </c>
      <c r="D29" s="31">
        <v>44738</v>
      </c>
      <c r="E29" s="32">
        <v>0</v>
      </c>
      <c r="F29" s="33" t="str">
        <f t="shared" si="0"/>
        <v/>
      </c>
      <c r="G29" s="36"/>
      <c r="H29" s="36"/>
      <c r="I29" s="36"/>
      <c r="J29" s="37"/>
      <c r="K29" s="37"/>
    </row>
    <row r="30" spans="1:11" ht="24.75" customHeight="1">
      <c r="A30" s="28" t="b">
        <v>0</v>
      </c>
      <c r="B30" s="29" t="s">
        <v>66</v>
      </c>
      <c r="C30" s="30" t="s">
        <v>60</v>
      </c>
      <c r="D30" s="31">
        <v>44738</v>
      </c>
      <c r="E30" s="32">
        <v>0</v>
      </c>
      <c r="F30" s="33" t="str">
        <f t="shared" si="0"/>
        <v/>
      </c>
      <c r="G30" s="36"/>
      <c r="H30" s="36"/>
      <c r="I30" s="36"/>
      <c r="J30" s="37"/>
      <c r="K30" s="37"/>
    </row>
    <row r="31" spans="1:11" ht="24.75" customHeight="1">
      <c r="A31" s="28" t="b">
        <v>0</v>
      </c>
      <c r="B31" s="29" t="s">
        <v>67</v>
      </c>
      <c r="C31" s="30" t="s">
        <v>60</v>
      </c>
      <c r="D31" s="31">
        <v>44738</v>
      </c>
      <c r="E31" s="32">
        <v>0</v>
      </c>
      <c r="F31" s="33" t="str">
        <f t="shared" si="0"/>
        <v/>
      </c>
      <c r="G31" s="36"/>
      <c r="H31" s="36"/>
      <c r="I31" s="36"/>
      <c r="J31" s="37"/>
      <c r="K31" s="37"/>
    </row>
  </sheetData>
  <mergeCells count="2">
    <mergeCell ref="E1:G1"/>
    <mergeCell ref="E3:F3"/>
  </mergeCells>
  <conditionalFormatting sqref="B4:I31">
    <cfRule type="expression" dxfId="116" priority="1">
      <formula>($A4=TRUE)</formula>
    </cfRule>
  </conditionalFormatting>
  <conditionalFormatting sqref="C4:C31">
    <cfRule type="containsText" dxfId="115" priority="2" operator="containsText" text="LOW">
      <formula>NOT(ISERROR(SEARCH(("LOW"),(C4))))</formula>
    </cfRule>
  </conditionalFormatting>
  <conditionalFormatting sqref="C4:C31">
    <cfRule type="containsText" dxfId="114" priority="3" operator="containsText" text="MEDIUM">
      <formula>NOT(ISERROR(SEARCH(("MEDIUM"),(C4))))</formula>
    </cfRule>
  </conditionalFormatting>
  <conditionalFormatting sqref="C4:C31">
    <cfRule type="containsText" dxfId="113" priority="4" operator="containsText" text="HIGH">
      <formula>NOT(ISERROR(SEARCH(("HIGH"),(C4))))</formula>
    </cfRule>
  </conditionalFormatting>
  <conditionalFormatting sqref="E3:F3">
    <cfRule type="containsText" dxfId="112" priority="5" operator="containsText" text="Vertex42">
      <formula>NOT(ISERROR(SEARCH(("Vertex42"),(E3))))</formula>
    </cfRule>
  </conditionalFormatting>
  <conditionalFormatting sqref="D4:D31">
    <cfRule type="expression" dxfId="111" priority="6">
      <formula>AND(ISNUMBER(D4),TRUNC(D4)&lt;TODAY())</formula>
    </cfRule>
  </conditionalFormatting>
  <conditionalFormatting sqref="B4:B31">
    <cfRule type="expression" dxfId="110" priority="7">
      <formula>AND( ISDATE( $D4),  $D4 &lt;TODAY(), E4 &lt; 100%)</formula>
    </cfRule>
  </conditionalFormatting>
  <conditionalFormatting sqref="G4:G31">
    <cfRule type="expression" dxfId="109" priority="8">
      <formula>AND( ISDATE( $D4),  $D4 &lt;TODAY(), E4 &lt; 100%,ISBLANK(G4) )</formula>
    </cfRule>
  </conditionalFormatting>
  <conditionalFormatting sqref="J4">
    <cfRule type="notContainsBlanks" dxfId="108" priority="9">
      <formula>LEN(TRIM(J4))&gt;0</formula>
    </cfRule>
  </conditionalFormatting>
  <dataValidations count="1">
    <dataValidation type="list" allowBlank="1" sqref="C4:C31">
      <formula1>"HIGH,MEDIUM,LOW"</formula1>
    </dataValidation>
  </dataValidations>
  <printOptions horizontalCentered="1"/>
  <pageMargins left="0.35" right="0.35" top="0.35" bottom="0.6" header="0" footer="0"/>
  <pageSetup fitToHeight="0" pageOrder="overThenDown" orientation="portrait"/>
  <headerFooter>
    <oddFooter>&amp;Lhttps://www.vertex42.com/ExcelTemplates/task-list-template.html&amp;R© 2017 Vertex42 LLC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Report</vt:lpstr>
      <vt:lpstr>Nguyễn Văn A</vt:lpstr>
      <vt:lpstr>Trần Thuận</vt:lpstr>
      <vt:lpstr>Trần Văn Hoàn</vt:lpstr>
      <vt:lpstr>Võ Tiến Đạt</vt:lpstr>
      <vt:lpstr>Nguyễn Hoàng Sang</vt:lpstr>
      <vt:lpstr>Phạm Đình Trung</vt:lpstr>
      <vt:lpstr>Phạm Thành Tri</vt:lpstr>
      <vt:lpstr>Nguyễn Trường Lâm</vt:lpstr>
      <vt:lpstr>Trần Văn Hải</vt:lpstr>
      <vt:lpstr>Nguyễn Thành Long</vt:lpstr>
      <vt:lpstr>Nguyễn Duy Phúc</vt:lpstr>
      <vt:lpstr>Lê Thanh Tâm</vt:lpstr>
      <vt:lpstr>Đỗ Trọng Hoàng</vt:lpstr>
      <vt:lpstr>Trương Ngọc Huyền</vt:lpstr>
      <vt:lpstr>Nguyễn Hữu Đức</vt:lpstr>
      <vt:lpstr>Lê Anh Tài</vt:lpstr>
      <vt:lpstr>Lê Thuận Đạt</vt:lpstr>
      <vt:lpstr>Nguyễn Việt Hùng</vt:lpstr>
      <vt:lpstr>Trần Kim Tưởng</vt:lpstr>
      <vt:lpstr>Lê Hữu Phương Đông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PC</cp:lastModifiedBy>
  <dcterms:modified xsi:type="dcterms:W3CDTF">2022-06-11T02:07:03Z</dcterms:modified>
</cp:coreProperties>
</file>