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Tonix\Desktop\Data Analytics\Course 8 Google Data Analytics Capstone Complete a Case Study\Case Study 1\"/>
    </mc:Choice>
  </mc:AlternateContent>
  <xr:revisionPtr revIDLastSave="0" documentId="13_ncr:1_{4D915E32-8CA7-4B64-818E-70725065D4B3}" xr6:coauthVersionLast="47" xr6:coauthVersionMax="47" xr10:uidLastSave="{00000000-0000-0000-0000-000000000000}"/>
  <bookViews>
    <workbookView xWindow="3495" yWindow="1350" windowWidth="25305" windowHeight="14850" activeTab="1" xr2:uid="{6E5F74F6-AF35-49AD-B2AA-AE3B43A38729}"/>
  </bookViews>
  <sheets>
    <sheet name="Sheet1" sheetId="1" r:id="rId1"/>
    <sheet name="Cleaning &amp; Organizing" sheetId="2" r:id="rId2"/>
    <sheet name="Avg_Ride_duration" sheetId="3" r:id="rId3"/>
    <sheet name="Sheet3" sheetId="4" r:id="rId4"/>
    <sheet name="Sheet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6" i="1" l="1"/>
  <c r="E15" i="3" l="1"/>
  <c r="E14" i="3"/>
  <c r="E13" i="3"/>
  <c r="E12" i="3"/>
  <c r="E11" i="3"/>
  <c r="E10" i="3"/>
  <c r="E9" i="3"/>
  <c r="E8" i="3"/>
  <c r="E7" i="3"/>
  <c r="E6" i="3"/>
  <c r="E5" i="3"/>
  <c r="E4" i="3"/>
  <c r="E3" i="3"/>
  <c r="E2" i="3"/>
</calcChain>
</file>

<file path=xl/sharedStrings.xml><?xml version="1.0" encoding="utf-8"?>
<sst xmlns="http://schemas.openxmlformats.org/spreadsheetml/2006/main" count="108" uniqueCount="59">
  <si>
    <r>
      <t xml:space="preserve">Business Goal - </t>
    </r>
    <r>
      <rPr>
        <sz val="14"/>
        <color rgb="FF000000"/>
        <rFont val="Arial"/>
        <family val="2"/>
      </rPr>
      <t>Design marketing strategies aimed at converting casual riders into annual members</t>
    </r>
  </si>
  <si>
    <t>Moreno and her team are interested in analyzing the Cyclistic historical bike trip data to identify trends and patterns</t>
  </si>
  <si>
    <t>Ask</t>
  </si>
  <si>
    <t>Three questions will guide the future marketing program:</t>
  </si>
  <si>
    <t>1. How do annual members and casual riders use Cyclistic bikes differently?</t>
  </si>
  <si>
    <t>2. Why would casual riders buy Cyclistic annual memberships?</t>
  </si>
  <si>
    <t>3. How can Cyclistic use digital media to influence casual riders to become members?</t>
  </si>
  <si>
    <t>You will produce a report with the following deliverables:</t>
  </si>
  <si>
    <t>1. A clear statement of the business task</t>
  </si>
  <si>
    <t>2. A description of all data sources used</t>
  </si>
  <si>
    <t>3. Documentation of any cleaning or manipulation of data</t>
  </si>
  <si>
    <t>4. A summary of your analysis</t>
  </si>
  <si>
    <t>5. Supporting visualizations and key findings</t>
  </si>
  <si>
    <t>6. Your top three recommendations based on your analysis</t>
  </si>
  <si>
    <t>Unzip and Rename the downloaded data</t>
  </si>
  <si>
    <t>Download public dataset - last 12 months data</t>
  </si>
  <si>
    <t>Folder created for the datasets</t>
  </si>
  <si>
    <t>https://www.ablebits.com/office-addins-blog/excel-weekday-function/</t>
  </si>
  <si>
    <t>How to convert Excel date to weekday name</t>
  </si>
  <si>
    <t>Calculate distance using gps</t>
  </si>
  <si>
    <t>https://www.exceldemy.com/calculate-distance-between-two-gps-coordinates-excel/</t>
  </si>
  <si>
    <t>Check if there are negative ride_length</t>
  </si>
  <si>
    <t>Check if there are invalid week of the day</t>
  </si>
  <si>
    <t>https://www.extendoffice.com/documents/excel/1423-excel-display-show-negative-time.html</t>
  </si>
  <si>
    <t>Negative time</t>
  </si>
  <si>
    <t>Remove negative ride_length (52 records deleted)</t>
  </si>
  <si>
    <t>How long they are using the bike using ride_length both for casual and members</t>
  </si>
  <si>
    <t>How often or what day of the week they are using the bike both for casual and members</t>
  </si>
  <si>
    <t>Questions and Clarifications on Data</t>
  </si>
  <si>
    <t>Why there are negative ride_length?</t>
  </si>
  <si>
    <t>Why there are ride_length that are too long, 12hrs up to hundred hours? Even for casual riders.</t>
  </si>
  <si>
    <t>Mode of day of week (=INDEX(ORange,MODE(MATCH(ORange,ORange,0))))</t>
  </si>
  <si>
    <t>https://www.extendoffice.com/documents/excel/3397-excel-find-mode-for-text.html#:~:text=Select%20a%20blank%20cell%20you,Ctrl%20%2B%20Shift%20%2B%20Enter%20keys.&amp;text=Formula%20is%20too%20complicated%20to%20remember%3F</t>
  </si>
  <si>
    <t>Open file and save as xls from csv to enable excel formula calculations</t>
  </si>
  <si>
    <t>Sort by Start date ascending</t>
  </si>
  <si>
    <t>Remove/delete not needed (8) columns - start_station_name, start_station_id, end_station_name, end_station_id, start_lat, start_lng, end_lat, end_lng</t>
  </si>
  <si>
    <t>day of week</t>
  </si>
  <si>
    <t>=TEXT(WEEKDAY(C2), "ddd")</t>
  </si>
  <si>
    <t>Remove ride_length more than 24hrs</t>
  </si>
  <si>
    <t>member_casual</t>
  </si>
  <si>
    <t>weekday</t>
  </si>
  <si>
    <t>number_of_rides</t>
  </si>
  <si>
    <t>avg_ride_duration_secs</t>
  </si>
  <si>
    <t>avg_ride_duration_mins</t>
  </si>
  <si>
    <t>casual</t>
  </si>
  <si>
    <t>Sun</t>
  </si>
  <si>
    <t>Mon</t>
  </si>
  <si>
    <t>Tue</t>
  </si>
  <si>
    <t>Wed</t>
  </si>
  <si>
    <t>Thu</t>
  </si>
  <si>
    <t>Fri</t>
  </si>
  <si>
    <t>Sat</t>
  </si>
  <si>
    <t>member</t>
  </si>
  <si>
    <t>day_of_week</t>
  </si>
  <si>
    <t>ride_length_secs</t>
  </si>
  <si>
    <t>Frequency - How often Casual and Member used the bike?</t>
  </si>
  <si>
    <t>Duration - How long Casual and Member use the bike?</t>
  </si>
  <si>
    <t>Month / Week</t>
  </si>
  <si>
    <t>I used excel at first to clean data, beginning at the first to third file, then realize that the succeeding months had more data that will total up to more than million rows. So I decided to start over again using SQL for data gathering. Then do some cleaning at aggregation of tables/data. Then once I got the tables I needed, I switched to R for more cleaning and analysis. After the analysis, I did visualization using a mix of R and Tableu.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</si>
</sst>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4"/>
      <color theme="1"/>
      <name val="Arial"/>
      <family val="2"/>
    </font>
    <font>
      <sz val="14"/>
      <color rgb="FF000000"/>
      <name val="Arial"/>
      <family val="2"/>
    </font>
    <font>
      <u/>
      <sz val="11"/>
      <color theme="10"/>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1"/>
    <xf numFmtId="0" fontId="4" fillId="0" borderId="0" xfId="0" applyFont="1"/>
    <xf numFmtId="0" fontId="0" fillId="0" borderId="0" xfId="0" quotePrefix="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500506</xdr:colOff>
      <xdr:row>11</xdr:row>
      <xdr:rowOff>57150</xdr:rowOff>
    </xdr:from>
    <xdr:to>
      <xdr:col>22</xdr:col>
      <xdr:colOff>555127</xdr:colOff>
      <xdr:row>35</xdr:row>
      <xdr:rowOff>76200</xdr:rowOff>
    </xdr:to>
    <xdr:pic>
      <xdr:nvPicPr>
        <xdr:cNvPr id="7" name="Picture 6">
          <a:extLst>
            <a:ext uri="{FF2B5EF4-FFF2-40B4-BE49-F238E27FC236}">
              <a16:creationId xmlns:a16="http://schemas.microsoft.com/office/drawing/2014/main" id="{C45E47F2-D6E8-C47F-8D17-1FDE1F9C06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149581" y="1638300"/>
          <a:ext cx="4931421" cy="4591050"/>
        </a:xfrm>
        <a:prstGeom prst="rect">
          <a:avLst/>
        </a:prstGeom>
      </xdr:spPr>
    </xdr:pic>
    <xdr:clientData/>
  </xdr:twoCellAnchor>
  <xdr:twoCellAnchor editAs="oneCell">
    <xdr:from>
      <xdr:col>10</xdr:col>
      <xdr:colOff>971550</xdr:colOff>
      <xdr:row>10</xdr:row>
      <xdr:rowOff>161925</xdr:rowOff>
    </xdr:from>
    <xdr:to>
      <xdr:col>14</xdr:col>
      <xdr:colOff>428625</xdr:colOff>
      <xdr:row>35</xdr:row>
      <xdr:rowOff>63770</xdr:rowOff>
    </xdr:to>
    <xdr:pic>
      <xdr:nvPicPr>
        <xdr:cNvPr id="9" name="Picture 8">
          <a:extLst>
            <a:ext uri="{FF2B5EF4-FFF2-40B4-BE49-F238E27FC236}">
              <a16:creationId xmlns:a16="http://schemas.microsoft.com/office/drawing/2014/main" id="{3D22883D-EBCB-A60B-2B7F-65DC9663937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67550" y="1552575"/>
          <a:ext cx="5010150" cy="46643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ablebits.com/office-addins-blog/excel-weekday-func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902FA-7751-43DC-8140-F63CA8730B4E}">
  <dimension ref="A1:C26"/>
  <sheetViews>
    <sheetView workbookViewId="0">
      <selection activeCell="C26" sqref="C26"/>
    </sheetView>
  </sheetViews>
  <sheetFormatPr defaultRowHeight="15" x14ac:dyDescent="0.25"/>
  <sheetData>
    <row r="1" spans="1:1" ht="18" x14ac:dyDescent="0.25">
      <c r="A1" s="1" t="s">
        <v>0</v>
      </c>
    </row>
    <row r="2" spans="1:1" ht="18" x14ac:dyDescent="0.25">
      <c r="A2" s="2"/>
    </row>
    <row r="3" spans="1:1" ht="18" x14ac:dyDescent="0.25">
      <c r="A3" s="1" t="s">
        <v>1</v>
      </c>
    </row>
    <row r="4" spans="1:1" ht="18" x14ac:dyDescent="0.25">
      <c r="A4" s="1"/>
    </row>
    <row r="5" spans="1:1" ht="18" x14ac:dyDescent="0.25">
      <c r="A5" s="1" t="s">
        <v>2</v>
      </c>
    </row>
    <row r="6" spans="1:1" ht="18" x14ac:dyDescent="0.25">
      <c r="A6" s="1" t="s">
        <v>3</v>
      </c>
    </row>
    <row r="7" spans="1:1" ht="18" x14ac:dyDescent="0.25">
      <c r="A7" s="1" t="s">
        <v>4</v>
      </c>
    </row>
    <row r="8" spans="1:1" ht="18" x14ac:dyDescent="0.25">
      <c r="A8" s="1" t="s">
        <v>5</v>
      </c>
    </row>
    <row r="9" spans="1:1" ht="18" x14ac:dyDescent="0.25">
      <c r="A9" s="1" t="s">
        <v>6</v>
      </c>
    </row>
    <row r="10" spans="1:1" ht="18" x14ac:dyDescent="0.25">
      <c r="A10" s="1"/>
    </row>
    <row r="11" spans="1:1" ht="18" x14ac:dyDescent="0.25">
      <c r="A11" s="1" t="s">
        <v>7</v>
      </c>
    </row>
    <row r="12" spans="1:1" ht="18" x14ac:dyDescent="0.25">
      <c r="A12" s="1" t="s">
        <v>8</v>
      </c>
    </row>
    <row r="13" spans="1:1" ht="18" x14ac:dyDescent="0.25">
      <c r="A13" s="1" t="s">
        <v>9</v>
      </c>
    </row>
    <row r="14" spans="1:1" ht="18" x14ac:dyDescent="0.25">
      <c r="A14" s="1" t="s">
        <v>10</v>
      </c>
    </row>
    <row r="15" spans="1:1" ht="18" x14ac:dyDescent="0.25">
      <c r="A15" s="1" t="s">
        <v>11</v>
      </c>
    </row>
    <row r="16" spans="1:1" ht="18" x14ac:dyDescent="0.25">
      <c r="A16" s="1" t="s">
        <v>12</v>
      </c>
    </row>
    <row r="17" spans="1:3" ht="18" x14ac:dyDescent="0.25">
      <c r="A17" s="1" t="s">
        <v>13</v>
      </c>
    </row>
    <row r="20" spans="1:3" x14ac:dyDescent="0.25">
      <c r="A20">
        <v>1</v>
      </c>
      <c r="B20" t="s">
        <v>15</v>
      </c>
    </row>
    <row r="21" spans="1:3" x14ac:dyDescent="0.25">
      <c r="A21">
        <v>2</v>
      </c>
      <c r="B21" t="s">
        <v>14</v>
      </c>
    </row>
    <row r="22" spans="1:3" x14ac:dyDescent="0.25">
      <c r="A22">
        <v>3</v>
      </c>
      <c r="B22" t="s">
        <v>16</v>
      </c>
    </row>
    <row r="26" spans="1:3" x14ac:dyDescent="0.25">
      <c r="B26">
        <v>21352</v>
      </c>
      <c r="C26">
        <f>AVERAGE(B26)</f>
        <v>21352</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0EB8A-68B6-4FEB-867B-549EA8129A40}">
  <dimension ref="A1:M25"/>
  <sheetViews>
    <sheetView tabSelected="1" topLeftCell="A10" workbookViewId="0">
      <selection activeCell="D29" sqref="D29"/>
    </sheetView>
  </sheetViews>
  <sheetFormatPr defaultRowHeight="15" x14ac:dyDescent="0.25"/>
  <cols>
    <col min="11" max="11" width="16.85546875" customWidth="1"/>
    <col min="12" max="12" width="41" bestFit="1" customWidth="1"/>
    <col min="13" max="13" width="16.28515625" customWidth="1"/>
  </cols>
  <sheetData>
    <row r="1" spans="1:13" ht="18" x14ac:dyDescent="0.25">
      <c r="A1" s="1" t="s">
        <v>4</v>
      </c>
    </row>
    <row r="2" spans="1:13" ht="18" x14ac:dyDescent="0.25">
      <c r="A2" s="1" t="s">
        <v>55</v>
      </c>
    </row>
    <row r="3" spans="1:13" ht="18" x14ac:dyDescent="0.25">
      <c r="A3" s="1" t="s">
        <v>56</v>
      </c>
    </row>
    <row r="4" spans="1:13" ht="18" x14ac:dyDescent="0.25">
      <c r="A4" s="1" t="s">
        <v>57</v>
      </c>
    </row>
    <row r="5" spans="1:13" ht="15.75" x14ac:dyDescent="0.25">
      <c r="A5" s="4" t="s">
        <v>26</v>
      </c>
      <c r="L5" t="s">
        <v>18</v>
      </c>
      <c r="M5" s="3" t="s">
        <v>17</v>
      </c>
    </row>
    <row r="6" spans="1:13" ht="15.75" x14ac:dyDescent="0.25">
      <c r="A6" s="4" t="s">
        <v>27</v>
      </c>
      <c r="L6" t="s">
        <v>19</v>
      </c>
      <c r="M6" t="s">
        <v>20</v>
      </c>
    </row>
    <row r="7" spans="1:13" x14ac:dyDescent="0.25">
      <c r="L7" t="s">
        <v>24</v>
      </c>
      <c r="M7" t="s">
        <v>23</v>
      </c>
    </row>
    <row r="8" spans="1:13" x14ac:dyDescent="0.25">
      <c r="L8" t="s">
        <v>31</v>
      </c>
      <c r="M8" t="s">
        <v>32</v>
      </c>
    </row>
    <row r="9" spans="1:13" x14ac:dyDescent="0.25">
      <c r="A9" t="s">
        <v>28</v>
      </c>
      <c r="L9" t="s">
        <v>36</v>
      </c>
      <c r="M9" s="5" t="s">
        <v>37</v>
      </c>
    </row>
    <row r="10" spans="1:13" x14ac:dyDescent="0.25">
      <c r="A10" t="s">
        <v>29</v>
      </c>
    </row>
    <row r="11" spans="1:13" x14ac:dyDescent="0.25">
      <c r="A11" t="s">
        <v>30</v>
      </c>
    </row>
    <row r="13" spans="1:13" x14ac:dyDescent="0.25">
      <c r="A13" t="s">
        <v>33</v>
      </c>
    </row>
    <row r="16" spans="1:13" x14ac:dyDescent="0.25">
      <c r="A16" t="s">
        <v>21</v>
      </c>
    </row>
    <row r="17" spans="1:1" x14ac:dyDescent="0.25">
      <c r="A17" t="s">
        <v>22</v>
      </c>
    </row>
    <row r="18" spans="1:1" x14ac:dyDescent="0.25">
      <c r="A18" t="s">
        <v>25</v>
      </c>
    </row>
    <row r="19" spans="1:1" x14ac:dyDescent="0.25">
      <c r="A19" t="s">
        <v>38</v>
      </c>
    </row>
    <row r="20" spans="1:1" x14ac:dyDescent="0.25">
      <c r="A20" t="s">
        <v>34</v>
      </c>
    </row>
    <row r="21" spans="1:1" x14ac:dyDescent="0.25">
      <c r="A21" t="s">
        <v>35</v>
      </c>
    </row>
    <row r="25" spans="1:1" x14ac:dyDescent="0.25">
      <c r="A25" t="s">
        <v>58</v>
      </c>
    </row>
  </sheetData>
  <hyperlinks>
    <hyperlink ref="M5" r:id="rId1" xr:uid="{4A66DA86-9156-414D-8682-779E1029B903}"/>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AE560-BAB6-4DB5-A448-2A8E5830C161}">
  <dimension ref="A1:E15"/>
  <sheetViews>
    <sheetView workbookViewId="0">
      <selection activeCell="C39" sqref="C39"/>
    </sheetView>
  </sheetViews>
  <sheetFormatPr defaultRowHeight="15" x14ac:dyDescent="0.25"/>
  <cols>
    <col min="1" max="1" width="15.140625" bestFit="1" customWidth="1"/>
    <col min="2" max="2" width="9" bestFit="1" customWidth="1"/>
    <col min="3" max="3" width="16.42578125" bestFit="1" customWidth="1"/>
    <col min="4" max="4" width="22.28515625" bestFit="1" customWidth="1"/>
    <col min="5" max="5" width="22.85546875" bestFit="1" customWidth="1"/>
  </cols>
  <sheetData>
    <row r="1" spans="1:5" x14ac:dyDescent="0.25">
      <c r="A1" t="s">
        <v>39</v>
      </c>
      <c r="B1" t="s">
        <v>40</v>
      </c>
      <c r="C1" t="s">
        <v>41</v>
      </c>
      <c r="D1" t="s">
        <v>42</v>
      </c>
      <c r="E1" t="s">
        <v>43</v>
      </c>
    </row>
    <row r="2" spans="1:5" x14ac:dyDescent="0.25">
      <c r="A2" t="s">
        <v>44</v>
      </c>
      <c r="B2" t="s">
        <v>45</v>
      </c>
      <c r="C2">
        <v>396533</v>
      </c>
      <c r="D2">
        <v>1597</v>
      </c>
      <c r="E2" s="6">
        <f>D2/60</f>
        <v>26.616666666666667</v>
      </c>
    </row>
    <row r="3" spans="1:5" x14ac:dyDescent="0.25">
      <c r="A3" t="s">
        <v>44</v>
      </c>
      <c r="B3" t="s">
        <v>46</v>
      </c>
      <c r="C3">
        <v>284631</v>
      </c>
      <c r="D3">
        <v>1419</v>
      </c>
      <c r="E3" s="6">
        <f t="shared" ref="E3:E15" si="0">D3/60</f>
        <v>23.65</v>
      </c>
    </row>
    <row r="4" spans="1:5" x14ac:dyDescent="0.25">
      <c r="A4" t="s">
        <v>44</v>
      </c>
      <c r="B4" t="s">
        <v>47</v>
      </c>
      <c r="C4">
        <v>264131</v>
      </c>
      <c r="D4">
        <v>1273</v>
      </c>
      <c r="E4" s="6">
        <f t="shared" si="0"/>
        <v>21.216666666666665</v>
      </c>
    </row>
    <row r="5" spans="1:5" x14ac:dyDescent="0.25">
      <c r="A5" t="s">
        <v>44</v>
      </c>
      <c r="B5" t="s">
        <v>48</v>
      </c>
      <c r="C5">
        <v>275156</v>
      </c>
      <c r="D5">
        <v>1223</v>
      </c>
      <c r="E5" s="6">
        <f t="shared" si="0"/>
        <v>20.383333333333333</v>
      </c>
    </row>
    <row r="6" spans="1:5" x14ac:dyDescent="0.25">
      <c r="A6" t="s">
        <v>44</v>
      </c>
      <c r="B6" t="s">
        <v>49</v>
      </c>
      <c r="C6">
        <v>306659</v>
      </c>
      <c r="D6">
        <v>1251</v>
      </c>
      <c r="E6" s="6">
        <f t="shared" si="0"/>
        <v>20.85</v>
      </c>
    </row>
    <row r="7" spans="1:5" x14ac:dyDescent="0.25">
      <c r="A7" t="s">
        <v>44</v>
      </c>
      <c r="B7" t="s">
        <v>50</v>
      </c>
      <c r="C7">
        <v>338595</v>
      </c>
      <c r="D7">
        <v>1330</v>
      </c>
      <c r="E7" s="6">
        <f t="shared" si="0"/>
        <v>22.166666666666668</v>
      </c>
    </row>
    <row r="8" spans="1:5" x14ac:dyDescent="0.25">
      <c r="A8" t="s">
        <v>44</v>
      </c>
      <c r="B8" t="s">
        <v>51</v>
      </c>
      <c r="C8">
        <v>484713</v>
      </c>
      <c r="D8">
        <v>1548</v>
      </c>
      <c r="E8" s="6">
        <f t="shared" si="0"/>
        <v>25.8</v>
      </c>
    </row>
    <row r="9" spans="1:5" x14ac:dyDescent="0.25">
      <c r="A9" t="s">
        <v>52</v>
      </c>
      <c r="B9" t="s">
        <v>45</v>
      </c>
      <c r="C9">
        <v>395794</v>
      </c>
      <c r="D9">
        <v>837</v>
      </c>
      <c r="E9" s="6">
        <f t="shared" si="0"/>
        <v>13.95</v>
      </c>
    </row>
    <row r="10" spans="1:5" x14ac:dyDescent="0.25">
      <c r="A10" t="s">
        <v>52</v>
      </c>
      <c r="B10" t="s">
        <v>46</v>
      </c>
      <c r="C10">
        <v>489642</v>
      </c>
      <c r="D10">
        <v>730</v>
      </c>
      <c r="E10" s="6">
        <f t="shared" si="0"/>
        <v>12.166666666666666</v>
      </c>
    </row>
    <row r="11" spans="1:5" x14ac:dyDescent="0.25">
      <c r="A11" t="s">
        <v>52</v>
      </c>
      <c r="B11" t="s">
        <v>47</v>
      </c>
      <c r="C11">
        <v>523665</v>
      </c>
      <c r="D11">
        <v>722</v>
      </c>
      <c r="E11" s="6">
        <f t="shared" si="0"/>
        <v>12.033333333333333</v>
      </c>
    </row>
    <row r="12" spans="1:5" x14ac:dyDescent="0.25">
      <c r="A12" t="s">
        <v>52</v>
      </c>
      <c r="B12" t="s">
        <v>48</v>
      </c>
      <c r="C12">
        <v>529626</v>
      </c>
      <c r="D12">
        <v>720</v>
      </c>
      <c r="E12" s="6">
        <f t="shared" si="0"/>
        <v>12</v>
      </c>
    </row>
    <row r="13" spans="1:5" x14ac:dyDescent="0.25">
      <c r="A13" t="s">
        <v>52</v>
      </c>
      <c r="B13" t="s">
        <v>49</v>
      </c>
      <c r="C13">
        <v>532627</v>
      </c>
      <c r="D13">
        <v>729</v>
      </c>
      <c r="E13" s="6">
        <f t="shared" si="0"/>
        <v>12.15</v>
      </c>
    </row>
    <row r="14" spans="1:5" x14ac:dyDescent="0.25">
      <c r="A14" t="s">
        <v>52</v>
      </c>
      <c r="B14" t="s">
        <v>50</v>
      </c>
      <c r="C14">
        <v>476665</v>
      </c>
      <c r="D14">
        <v>743</v>
      </c>
      <c r="E14" s="6">
        <f t="shared" si="0"/>
        <v>12.383333333333333</v>
      </c>
    </row>
    <row r="15" spans="1:5" x14ac:dyDescent="0.25">
      <c r="A15" t="s">
        <v>52</v>
      </c>
      <c r="B15" t="s">
        <v>51</v>
      </c>
      <c r="C15">
        <v>454351</v>
      </c>
      <c r="D15">
        <v>845</v>
      </c>
      <c r="E15" s="6">
        <f t="shared" si="0"/>
        <v>14.083333333333334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CC77F-5843-4330-AC84-929BBAEDA84B}">
  <dimension ref="A1:C15"/>
  <sheetViews>
    <sheetView workbookViewId="0">
      <selection activeCell="D17" sqref="D17"/>
    </sheetView>
  </sheetViews>
  <sheetFormatPr defaultRowHeight="15" x14ac:dyDescent="0.25"/>
  <cols>
    <col min="1" max="1" width="15.140625" bestFit="1" customWidth="1"/>
    <col min="2" max="2" width="12.85546875" bestFit="1" customWidth="1"/>
    <col min="3" max="3" width="16.140625" bestFit="1" customWidth="1"/>
  </cols>
  <sheetData>
    <row r="1" spans="1:3" x14ac:dyDescent="0.25">
      <c r="A1" t="s">
        <v>39</v>
      </c>
      <c r="B1" t="s">
        <v>53</v>
      </c>
      <c r="C1" t="s">
        <v>54</v>
      </c>
    </row>
    <row r="2" spans="1:3" x14ac:dyDescent="0.25">
      <c r="A2" t="s">
        <v>44</v>
      </c>
      <c r="B2" t="s">
        <v>50</v>
      </c>
      <c r="C2">
        <v>1329.5739000000001</v>
      </c>
    </row>
    <row r="3" spans="1:3" x14ac:dyDescent="0.25">
      <c r="A3" t="s">
        <v>52</v>
      </c>
      <c r="B3" t="s">
        <v>50</v>
      </c>
      <c r="C3">
        <v>743.41560000000004</v>
      </c>
    </row>
    <row r="4" spans="1:3" x14ac:dyDescent="0.25">
      <c r="A4" t="s">
        <v>44</v>
      </c>
      <c r="B4" t="s">
        <v>46</v>
      </c>
      <c r="C4">
        <v>1418.8637000000001</v>
      </c>
    </row>
    <row r="5" spans="1:3" x14ac:dyDescent="0.25">
      <c r="A5" t="s">
        <v>52</v>
      </c>
      <c r="B5" t="s">
        <v>46</v>
      </c>
      <c r="C5">
        <v>730.23940000000005</v>
      </c>
    </row>
    <row r="6" spans="1:3" x14ac:dyDescent="0.25">
      <c r="A6" t="s">
        <v>44</v>
      </c>
      <c r="B6" t="s">
        <v>51</v>
      </c>
      <c r="C6">
        <v>1548.1142</v>
      </c>
    </row>
    <row r="7" spans="1:3" x14ac:dyDescent="0.25">
      <c r="A7" t="s">
        <v>52</v>
      </c>
      <c r="B7" t="s">
        <v>51</v>
      </c>
      <c r="C7">
        <v>844.68399999999997</v>
      </c>
    </row>
    <row r="8" spans="1:3" x14ac:dyDescent="0.25">
      <c r="A8" t="s">
        <v>44</v>
      </c>
      <c r="B8" t="s">
        <v>45</v>
      </c>
      <c r="C8">
        <v>1596.7453</v>
      </c>
    </row>
    <row r="9" spans="1:3" x14ac:dyDescent="0.25">
      <c r="A9" t="s">
        <v>52</v>
      </c>
      <c r="B9" t="s">
        <v>45</v>
      </c>
      <c r="C9">
        <v>836.85540000000003</v>
      </c>
    </row>
    <row r="10" spans="1:3" x14ac:dyDescent="0.25">
      <c r="A10" t="s">
        <v>44</v>
      </c>
      <c r="B10" t="s">
        <v>49</v>
      </c>
      <c r="C10">
        <v>1251.1095</v>
      </c>
    </row>
    <row r="11" spans="1:3" x14ac:dyDescent="0.25">
      <c r="A11" t="s">
        <v>52</v>
      </c>
      <c r="B11" t="s">
        <v>49</v>
      </c>
      <c r="C11">
        <v>728.69849999999997</v>
      </c>
    </row>
    <row r="12" spans="1:3" x14ac:dyDescent="0.25">
      <c r="A12" t="s">
        <v>44</v>
      </c>
      <c r="B12" t="s">
        <v>47</v>
      </c>
      <c r="C12">
        <v>1273.3045</v>
      </c>
    </row>
    <row r="13" spans="1:3" x14ac:dyDescent="0.25">
      <c r="A13" t="s">
        <v>52</v>
      </c>
      <c r="B13" t="s">
        <v>47</v>
      </c>
      <c r="C13">
        <v>721.63589999999999</v>
      </c>
    </row>
    <row r="14" spans="1:3" x14ac:dyDescent="0.25">
      <c r="A14" t="s">
        <v>44</v>
      </c>
      <c r="B14" t="s">
        <v>48</v>
      </c>
      <c r="C14">
        <v>1223.1342</v>
      </c>
    </row>
    <row r="15" spans="1:3" x14ac:dyDescent="0.25">
      <c r="A15" t="s">
        <v>52</v>
      </c>
      <c r="B15" t="s">
        <v>48</v>
      </c>
      <c r="C15">
        <v>719.90350000000001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77B99-7CDE-41AC-98ED-734BF0751E9B}">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Cleaning &amp; Organizing</vt:lpstr>
      <vt:lpstr>Avg_Ride_duration</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Tonix</dc:creator>
  <cp:lastModifiedBy>Tonix</cp:lastModifiedBy>
  <dcterms:created xsi:type="dcterms:W3CDTF">2022-11-30T04:13:39Z</dcterms:created>
  <dcterms:modified xsi:type="dcterms:W3CDTF">2022-12-07T08:08:26Z</dcterms:modified>
</cp:coreProperties>
</file>