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admin\Desktop\"/>
    </mc:Choice>
  </mc:AlternateContent>
  <xr:revisionPtr revIDLastSave="0" documentId="8_{8B781F39-790B-44F7-94E8-D0964220C901}" xr6:coauthVersionLast="45" xr6:coauthVersionMax="45" xr10:uidLastSave="{00000000-0000-0000-0000-000000000000}"/>
  <bookViews>
    <workbookView xWindow="-120" yWindow="-120" windowWidth="29040" windowHeight="15840" activeTab="2" xr2:uid="{00000000-000D-0000-FFFF-FFFF00000000}"/>
  </bookViews>
  <sheets>
    <sheet name="Tính năng thực hiện" sheetId="8" r:id="rId1"/>
    <sheet name="Tiến độ dự án phía Liink" sheetId="2" r:id="rId2"/>
    <sheet name="Vấn đề ghi nhận" sheetId="6" r:id="rId3"/>
    <sheet name="Sheet2" sheetId="9" r:id="rId4"/>
    <sheet name="Sheet1" sheetId="5" r:id="rId5"/>
  </sheets>
  <externalReferences>
    <externalReference r:id="rId6"/>
  </externalReferences>
  <definedNames>
    <definedName name="_xlnm._FilterDatabase" localSheetId="2" hidden="1">'Vấn đề ghi nhận'!$A$4:$Q$73</definedName>
    <definedName name="CNT" localSheetId="0">#REF!</definedName>
    <definedName name="CNT">#REF!</definedName>
    <definedName name="_xlnm.Criteria" localSheetId="0">#REF!</definedName>
    <definedName name="_xlnm.Criteria">#REF!</definedName>
    <definedName name="_xlnm.Database" localSheetId="0">#REF!</definedName>
    <definedName name="_xlnm.Database">#REF!</definedName>
    <definedName name="DB名" localSheetId="0">#REF!</definedName>
    <definedName name="DB名">#REF!</definedName>
    <definedName name="ENID" localSheetId="0">#REF!</definedName>
    <definedName name="ENID">#REF!</definedName>
    <definedName name="_xlnm.Extract" localSheetId="0">#REF!</definedName>
    <definedName name="_xlnm.Extract">#REF!</definedName>
    <definedName name="hani" localSheetId="0">[1]DDICT!#REF!</definedName>
    <definedName name="hani">[1]DDICT!#REF!</definedName>
    <definedName name="KN" localSheetId="0">#REF!</definedName>
    <definedName name="KN">#REF!</definedName>
    <definedName name="KSY" localSheetId="0">#REF!</definedName>
    <definedName name="KSY">#REF!</definedName>
    <definedName name="KT" localSheetId="0">#REF!</definedName>
    <definedName name="KT">#REF!</definedName>
    <definedName name="KYT" localSheetId="0">#REF!</definedName>
    <definedName name="KYT">#REF!</definedName>
    <definedName name="NNN" localSheetId="0">#REF!</definedName>
    <definedName name="NNN">#REF!</definedName>
    <definedName name="NOTNULL" localSheetId="0">#REF!</definedName>
    <definedName name="NOTNULL">#REF!</definedName>
    <definedName name="_xlnm.Print_Area" localSheetId="1">'Tiến độ dự án phía Liink'!$A$1:$N$85</definedName>
    <definedName name="_xlnm.Print_Area" localSheetId="0">'Tính năng thực hiện'!$A$1:$R$59</definedName>
    <definedName name="RB" localSheetId="0">#REF!</definedName>
    <definedName name="RB">#REF!</definedName>
    <definedName name="RMG" localSheetId="0">#REF!</definedName>
    <definedName name="RMG">#REF!</definedName>
    <definedName name="RMK" localSheetId="0">#REF!</definedName>
    <definedName name="RMK">#REF!</definedName>
    <definedName name="SBT" localSheetId="0">#REF!</definedName>
    <definedName name="SBT">#REF!</definedName>
    <definedName name="SSK" localSheetId="0">#REF!</definedName>
    <definedName name="SSK">#REF!</definedName>
    <definedName name="SYK" localSheetId="0">#REF!</definedName>
    <definedName name="SYK">#REF!</definedName>
    <definedName name="TABLE_ENT" localSheetId="0">#REF!</definedName>
    <definedName name="TABLE_ENT">#REF!</definedName>
    <definedName name="TABLE_NAME" localSheetId="0">#REF!</definedName>
    <definedName name="TABLE_NAME">#REF!</definedName>
    <definedName name="あ" localSheetId="0">#REF!</definedName>
    <definedName name="あ">#REF!</definedName>
    <definedName name="サブシステム名" localSheetId="0">#REF!</definedName>
    <definedName name="サブシステム名">#REF!</definedName>
    <definedName name="システム名" localSheetId="0">#REF!</definedName>
    <definedName name="システム名">#REF!</definedName>
    <definedName name="データ名" localSheetId="0">#REF!</definedName>
    <definedName name="データ名">#REF!</definedName>
    <definedName name="作成日" localSheetId="0">#REF!</definedName>
    <definedName name="作成日">#REF!</definedName>
    <definedName name="作成者" localSheetId="0">#REF!</definedName>
    <definedName name="作成者">#REF!</definedName>
    <definedName name="備考" localSheetId="0">#REF!</definedName>
    <definedName name="備考">#REF!</definedName>
    <definedName name="列長" localSheetId="0">#REF!</definedName>
    <definedName name="列長">#REF!</definedName>
    <definedName name="単位" localSheetId="0">#REF!</definedName>
    <definedName name="単位">#REF!</definedName>
    <definedName name="基本キー" localSheetId="0">#REF!</definedName>
    <definedName name="基本キー">#REF!</definedName>
    <definedName name="小数桁数" localSheetId="0">#REF!</definedName>
    <definedName name="小数桁数">#REF!</definedName>
    <definedName name="属性" localSheetId="0">#REF!</definedName>
    <definedName name="属性">#REF!</definedName>
    <definedName name="文書名" localSheetId="0">#REF!</definedName>
    <definedName name="文書名">#REF!</definedName>
    <definedName name="明細エリア" localSheetId="0">#REF!</definedName>
    <definedName name="明細エリア">#REF!</definedName>
    <definedName name="更新日" localSheetId="0">#REF!</definedName>
    <definedName name="更新日">#REF!</definedName>
    <definedName name="更新者" localSheetId="0">#REF!</definedName>
    <definedName name="更新者">#REF!</definedName>
    <definedName name="有効桁数" localSheetId="0">#REF!</definedName>
    <definedName name="有効桁数">#REF!</definedName>
    <definedName name="索引1" localSheetId="0">#REF!</definedName>
    <definedName name="索引1">#REF!</definedName>
    <definedName name="索引2" localSheetId="0">#REF!</definedName>
    <definedName name="索引2">#REF!</definedName>
    <definedName name="索引3" localSheetId="0">#REF!</definedName>
    <definedName name="索引3">#REF!</definedName>
    <definedName name="索引4" localSheetId="0">#REF!</definedName>
    <definedName name="索引4">#REF!</definedName>
    <definedName name="索引5" localSheetId="0">#REF!</definedName>
    <definedName name="索引5">#REF!</definedName>
    <definedName name="索引6" localSheetId="0">#REF!</definedName>
    <definedName name="索引6">#REF!</definedName>
    <definedName name="索引7" localSheetId="0">#REF!</definedName>
    <definedName name="索引7">#REF!</definedName>
    <definedName name="索引P" localSheetId="0">#REF!</definedName>
    <definedName name="索引P">#REF!</definedName>
    <definedName name="組織コード（部門ｺｰﾄﾞﾚﾍﾞﾙ）" localSheetId="0">#REF!</definedName>
    <definedName name="組織コード（部門ｺｰﾄﾞﾚﾍﾞﾙ）">#REF!</definedName>
    <definedName name="行長" localSheetId="0">#REF!</definedName>
    <definedName name="行長">#REF!</definedName>
    <definedName name="表ID" localSheetId="0">#REF!</definedName>
    <definedName name="表ID">#REF!</definedName>
    <definedName name="表の備考" localSheetId="0">#REF!</definedName>
    <definedName name="表の備考">#REF!</definedName>
    <definedName name="表名" localSheetId="0">#REF!</definedName>
    <definedName name="表名">#REF!</definedName>
    <definedName name="項目ID" localSheetId="0">#REF!</definedName>
    <definedName name="項目ID">#REF!</definedName>
    <definedName name="項目No" localSheetId="0">#REF!</definedName>
    <definedName name="項目No">#REF!</definedName>
    <definedName name="項目名" localSheetId="0">#REF!</definedName>
    <definedName name="項目名">#REF!</definedName>
  </definedNames>
  <calcPr calcId="191029"/>
</workbook>
</file>

<file path=xl/calcChain.xml><?xml version="1.0" encoding="utf-8"?>
<calcChain xmlns="http://schemas.openxmlformats.org/spreadsheetml/2006/main">
  <c r="J47" i="2" l="1"/>
  <c r="E68" i="2" l="1"/>
  <c r="E80" i="2"/>
  <c r="J63" i="2" l="1"/>
  <c r="J59" i="2"/>
  <c r="J55" i="2"/>
  <c r="J51" i="2"/>
  <c r="J43" i="2"/>
  <c r="G18" i="2"/>
  <c r="F80" i="2"/>
  <c r="F6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 authorId="0" shapeId="0" xr:uid="{00000000-0006-0000-0000-00000100000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Hoàng Phạm Lê</author>
  </authors>
  <commentList>
    <comment ref="G9" authorId="0" shapeId="0" xr:uid="{00000000-0006-0000-0100-000001000000}">
      <text>
        <r>
          <rPr>
            <b/>
            <sz val="9"/>
            <color indexed="81"/>
            <rFont val="Tahoma"/>
            <family val="2"/>
          </rPr>
          <t xml:space="preserve">Tổng số giờ kế hoạch thực hiện hoàn thành từng công việc </t>
        </r>
      </text>
    </comment>
    <comment ref="C17" authorId="0" shapeId="0" xr:uid="{00000000-0006-0000-0100-000002000000}">
      <text>
        <r>
          <rPr>
            <b/>
            <sz val="9"/>
            <color indexed="81"/>
            <rFont val="Tahoma"/>
            <family val="2"/>
          </rPr>
          <t xml:space="preserve">Cập nhật thời gian kế hoạch số giờ release và trạng thái
</t>
        </r>
      </text>
    </comment>
  </commentList>
</comments>
</file>

<file path=xl/sharedStrings.xml><?xml version="1.0" encoding="utf-8"?>
<sst xmlns="http://schemas.openxmlformats.org/spreadsheetml/2006/main" count="761" uniqueCount="307">
  <si>
    <t>CÔNG TY TNHH PHẦN MỀM VÀ DỊCH VỤ CNTT LIINK</t>
  </si>
  <si>
    <t>Số A9-6, Đường số 2, KDC Nam Long, Q. Cái Răng, TP. Cần Thơ</t>
  </si>
  <si>
    <t>Đt : 0292. 6540005 - Website: www.liink.vn - Email: info@liink.vn</t>
  </si>
  <si>
    <t>STT</t>
  </si>
  <si>
    <t>Người thực hiện</t>
  </si>
  <si>
    <t>Ngày bắt đầu</t>
  </si>
  <si>
    <t>Ngày kết thúc</t>
  </si>
  <si>
    <t>Ghi chú</t>
  </si>
  <si>
    <t>Chức năng</t>
  </si>
  <si>
    <t>2.0 Tiêu chuẩn chung</t>
  </si>
  <si>
    <t>Tiêu chuẩn chung</t>
  </si>
  <si>
    <t>3.0 Tiêu chuẩn chi tiết</t>
  </si>
  <si>
    <t>4.0 TC chi tiết ngoại quan</t>
  </si>
  <si>
    <t>6.0 Danh muc may</t>
  </si>
  <si>
    <t>Danh sách thông số</t>
  </si>
  <si>
    <t>Danh mục máy</t>
  </si>
  <si>
    <t>TC chi tiết ngoại quan</t>
  </si>
  <si>
    <t>Tiêu chuẩn chi tiết</t>
  </si>
  <si>
    <t>12.0 Nhap dau ca chat lương</t>
  </si>
  <si>
    <t>13.0 Ghi nhan so luong</t>
  </si>
  <si>
    <t>14.0 Nhap thong so may</t>
  </si>
  <si>
    <t>15.0 Nhập thong so NVL</t>
  </si>
  <si>
    <t>16.0 Nhap thong so ky thuat</t>
  </si>
  <si>
    <t>17.0 Xu ly hang loi</t>
  </si>
  <si>
    <t>18.0 In bien bang chat luong</t>
  </si>
  <si>
    <t>19.0 In Bien bang theo doi NVL</t>
  </si>
  <si>
    <t>20.0 Bao cao van hanh may</t>
  </si>
  <si>
    <t>21 Bien bang thong tin ky thuat</t>
  </si>
  <si>
    <t>22.0 Bao cao san xuat- Form 1</t>
  </si>
  <si>
    <t>22.0 Bao cao san xuat- Form2</t>
  </si>
  <si>
    <t>23.0 BB xu ly hang loi</t>
  </si>
  <si>
    <t>24.0 Man hinh thong ke</t>
  </si>
  <si>
    <t>25.0 In tem</t>
  </si>
  <si>
    <t>26.0 Bao cao bieu do</t>
  </si>
  <si>
    <t>Test chức năng</t>
  </si>
  <si>
    <t>Hiệu chỉnh sau khi test</t>
  </si>
  <si>
    <t>Hiệu chỉnh góp ý khách hàng</t>
  </si>
  <si>
    <t xml:space="preserve">Nhập đầu ca chất lượng </t>
  </si>
  <si>
    <t>Ghi nhận số lượng</t>
  </si>
  <si>
    <t>Nhập thông số máy</t>
  </si>
  <si>
    <t>Nhập thông số NVL</t>
  </si>
  <si>
    <t>Nhập thông số kỹ thuật</t>
  </si>
  <si>
    <t>In biên bản chất lượng</t>
  </si>
  <si>
    <t>Báo cáo vận hành máy</t>
  </si>
  <si>
    <t>Biên bản thông tin kỹ thuật</t>
  </si>
  <si>
    <t>Báo cáo sản xuất Form1</t>
  </si>
  <si>
    <t>Báo cáo sản xuất Form2</t>
  </si>
  <si>
    <t>Màn hình thống kê</t>
  </si>
  <si>
    <t>In tem</t>
  </si>
  <si>
    <t>Báo cáo biểu đồ</t>
  </si>
  <si>
    <t>KẾ HOẠCH THỰC HIỆN VINA PAPER</t>
  </si>
  <si>
    <t>Tìm hiểu chức năng, tài liệu thiết kế</t>
  </si>
  <si>
    <t>Thiết lập môi trường dự án</t>
  </si>
  <si>
    <t>Dự trù kỹ thuật</t>
  </si>
  <si>
    <t>Cài đặt, tìm hiểu các chức năng đã có.</t>
  </si>
  <si>
    <t>Dự trù phát sinh trong chức năng</t>
  </si>
  <si>
    <t>% Hoàn thành</t>
  </si>
  <si>
    <t>Kế hoạch</t>
  </si>
  <si>
    <t>Thực tế</t>
  </si>
  <si>
    <t>In biên bản theo dõi NVL</t>
  </si>
  <si>
    <t>Biên bản xử lý hàng lỗi</t>
  </si>
  <si>
    <t>8.0 List Spec</t>
  </si>
  <si>
    <t>Phân bổ trong quá trình thực hiện dự án(45h)</t>
  </si>
  <si>
    <t>1. Ghi nhận số lượng</t>
  </si>
  <si>
    <t>2. Nhập thông số máy</t>
  </si>
  <si>
    <t>3. Nhập thông số kỹ thuật</t>
  </si>
  <si>
    <t>4. Xử lý hàng lỗi</t>
  </si>
  <si>
    <t>5. Màn hình thống kê</t>
  </si>
  <si>
    <t>6. In biên bản chất lượng</t>
  </si>
  <si>
    <t>7. In biên bản theo dõi nguyên vật liệu</t>
  </si>
  <si>
    <t>8. Báo cáo vận hành máy</t>
  </si>
  <si>
    <t>9. Biên bản thông tin kỹ thuật</t>
  </si>
  <si>
    <t>10. Báo cáo sản xuất Form1</t>
  </si>
  <si>
    <t>11. Báo cáo sản xuất Form2</t>
  </si>
  <si>
    <t>12. Biên bản xử lý hàng lỗi</t>
  </si>
  <si>
    <t>13. In tem</t>
  </si>
  <si>
    <t>14. Báo cáo biểu đồ</t>
  </si>
  <si>
    <t>Release đợt 1</t>
  </si>
  <si>
    <t>Release đợt 2</t>
  </si>
  <si>
    <t>Release đợt 3</t>
  </si>
  <si>
    <t>Xử lý hàng lỗi</t>
  </si>
  <si>
    <t>a. Màn hình danh mục</t>
  </si>
  <si>
    <t>b. Màn hình cập nhật</t>
  </si>
  <si>
    <t>c. Màn hình xem chi tiết</t>
  </si>
  <si>
    <t>Số giờ (h)</t>
  </si>
  <si>
    <t>Kiểm tra và phản hồi release đợt 2</t>
  </si>
  <si>
    <t>Kiểm tra và phản hồi release đợt 3</t>
  </si>
  <si>
    <t>Hỗ trợ giải đáp liên quan đến nghiệp vụ, kỹ thuật</t>
  </si>
  <si>
    <t>Trạng thái</t>
  </si>
  <si>
    <t>Hoàn thành</t>
  </si>
  <si>
    <t>Đang thực hiện</t>
  </si>
  <si>
    <t>Chi tiết công việc</t>
  </si>
  <si>
    <t>Chưa thực hiện</t>
  </si>
  <si>
    <t>Thanh Thi
Tấn Tài</t>
  </si>
  <si>
    <t>Thanh Thi</t>
  </si>
  <si>
    <t>Tấn Tài</t>
  </si>
  <si>
    <t>Lê Hoàng</t>
  </si>
  <si>
    <t>Chỉnh sửa tài liệu Basic design, mô tả chi tiết các trường master, detail, group, tab,.. trên màn hình, mối liên hệ giữa các trường nếu có; đối với các màn hình không theo chuẩn của Asoft, sẽ hỗ trợ layout.</t>
  </si>
  <si>
    <t>Chỉnh sửa tài liệu Basic design</t>
  </si>
  <si>
    <t>Phụ trách</t>
  </si>
  <si>
    <t>Liink</t>
  </si>
  <si>
    <t>Asoft</t>
  </si>
  <si>
    <t>Phản hồi các câu hỏi phía link về màn hình Nghiệp vụ</t>
  </si>
  <si>
    <t>Phản hồi các câu hỏi phía link về màn hình Báo cáo/Thống kê</t>
  </si>
  <si>
    <t>Phía Liink tổng hợp những vấn đề cần giải đáp vào Sheet 'QA_Sheet' file ASOFT-QC_BasicDesign_DEV_30.09.2020.xlsx</t>
  </si>
  <si>
    <t>Asoft phản hồi và thống nhất tại Sheet 'QA_Sheet' file ASOFT-QC_BasicDesign_DEV_30.09.2020.xlsx</t>
  </si>
  <si>
    <t>Xem mô tả các màn hình Nghiệp vụ phía Asoft bổ sung, layout và đặt câu hỏi nếu có thắc mắc</t>
  </si>
  <si>
    <t>Xem mô tả các màn hình Báo cáo/Thống kê phía Asoft bổ sung, layout và đặt câu hỏi nếu có thắc mắc</t>
  </si>
  <si>
    <t>Phía Liink đánh % tiến độ hoàn thành, commit source code, fix DB ADMIN, fix ERP hằng ngày</t>
  </si>
  <si>
    <t xml:space="preserve">Báo cáo công việc hằng ngày, commit đầy đủ source code, fix; tổng hợp vấn đề thắc mắc vào QA_Sheet mỗi ngày </t>
  </si>
  <si>
    <t>Kiểm tra Các kết quả báo cáo công việc hàng ngày và phản hồi</t>
  </si>
  <si>
    <t>Xử lý, fix lỗi các vấn đề Asoft phản hồi (nếu có)</t>
  </si>
  <si>
    <t>_Nhập đầu ca chất lượng
_Ghi nhận số lượng
_Nhập thông số máy
_Nhập thông số NVL
_Nhập thông số kỹ thuật
_Xử lý hàng lỗi</t>
  </si>
  <si>
    <t>_Màn hình thống kê 
_In biên bản chất lượng
_Báo cáo vận hành máy
_Biên bản thông tin kỹ thuật
_Báo cáo sản xuất Form1
_Báo cáo sản xuất Form2
_Biên bản xử lý hàng lỗi
_In tem
_Báo cáo biểu đồ</t>
  </si>
  <si>
    <t>_Tiêu chuẩn chung
_Tiêu chuẩn chi tiết
_Chi tiết tiêu chuẩn ngoại quan
_Danh mục máy
_Danh sách thông số</t>
  </si>
  <si>
    <t>Cao Thanh Thi</t>
  </si>
  <si>
    <t>Nguyễn Hoàng Tấn Tài</t>
  </si>
  <si>
    <t>Trương Hài Nhu</t>
  </si>
  <si>
    <t>13/11/2020</t>
  </si>
  <si>
    <t>14/11/2020</t>
  </si>
  <si>
    <t>17/11/2020</t>
  </si>
  <si>
    <t>18/11/2020</t>
  </si>
  <si>
    <t>19/11/2020</t>
  </si>
  <si>
    <t>15/11/2020</t>
  </si>
  <si>
    <t>16/11/2020</t>
  </si>
  <si>
    <t>Chưa định nghĩa tiêu chuẩn cho các tiêu chuẩn chi tiết Ngoại quan</t>
  </si>
  <si>
    <t>Chưa cập nhật số thứ tự tiếp theo của số chứng từ sau khi thêm mới</t>
  </si>
  <si>
    <t>Chưa tính công thức cho cột QCSS tại màn hình thêm mới</t>
  </si>
  <si>
    <t>Chưa có thông tin master, detail của màn hình xem chi tiết</t>
  </si>
  <si>
    <t>Tính năng xóa tại màn hình xem chi tiết chưa thực hiện</t>
  </si>
  <si>
    <t>Chưa tính khối lượng tịnh từ khối lượng cả bì</t>
  </si>
  <si>
    <t>Chưa kết nối cân tự động</t>
  </si>
  <si>
    <t>Textbox nhập Khối lượng cả bì, khối lượng tịnh còn nhỏ, cần phóng to để người dùng khi cân tự động có thể quan sát từ xa</t>
  </si>
  <si>
    <t>Combobox Loại tiêu chuẩn đang load hết dữ liệu ngầm
=&gt; chỉ load loại dữ liệu tiêu chuẩn</t>
  </si>
  <si>
    <t>Sau khi chọn Loại tiêu chuẩn, không hiển thị giá trị được chọn</t>
  </si>
  <si>
    <t>Failed to load resource: the server responded with a status of 500 (String was not recognized as a valid DateTime.)</t>
  </si>
  <si>
    <t>Xem chi tiết phiếu nhập đầu ca lỗi không hiển thị tiêu chuẩn chi tiết theo từng mặt hàng</t>
  </si>
  <si>
    <t>Còn lại xóa dữ liệu</t>
  </si>
  <si>
    <t>Danh mục tiêu chuẩn</t>
  </si>
  <si>
    <t>Định nghĩa thông số tiêu chuẩn</t>
  </si>
  <si>
    <t>Nhập đầu ca chất lượng</t>
  </si>
  <si>
    <t>Nhập thông số vận hành máy</t>
  </si>
  <si>
    <t>Nhập thông số nguyên vật liệu</t>
  </si>
  <si>
    <t>Nhập thông số kỹ thuật máy</t>
  </si>
  <si>
    <t>In biên bản theo dõi Nguyên vật liệu</t>
  </si>
  <si>
    <t>Báo cáo sản xuất Form 1</t>
  </si>
  <si>
    <t>Load sai loại tiêu chuẩn thông số Kỹ thuật</t>
  </si>
  <si>
    <t xml:space="preserve">Lưu thêm mới lỗi </t>
  </si>
  <si>
    <t>Readonly checkbox Dùng chung khi Load edit màn hình Cập nhật</t>
  </si>
  <si>
    <t>Lưu thêm mới, dữ liệu master bảng QCT2000 bị lưu double thành 2 dòng</t>
  </si>
  <si>
    <t>Tính năng xóa lỗi, thiếu stored QCP9000</t>
  </si>
  <si>
    <t>CÁC VẤN ĐỀ PHÁT SINH TRONG QUÁ TRÌNH TRIỂN KHAI DỰ ÁN</t>
  </si>
  <si>
    <t>Ngày</t>
  </si>
  <si>
    <t>Ngày/Mã vấn đề</t>
  </si>
  <si>
    <t>Phân hệ/Danh mục/Nghiệp vụ</t>
  </si>
  <si>
    <t>Nội dung phát sinh</t>
  </si>
  <si>
    <t xml:space="preserve">Hình ảnh </t>
  </si>
  <si>
    <t>Asoft đề xuất hướng giải quyết</t>
  </si>
  <si>
    <t>Hình ảnh/file xử lý</t>
  </si>
  <si>
    <t>Deadline</t>
  </si>
  <si>
    <t>Ý kiến khách hàng</t>
  </si>
  <si>
    <t>Trạng thái khách hàng</t>
  </si>
  <si>
    <t>Deadline khách hàng</t>
  </si>
  <si>
    <t>2020/11/IS/0234</t>
  </si>
  <si>
    <t>Thêm mới danh mục máy lỗi</t>
  </si>
  <si>
    <t>Hoàn tất</t>
  </si>
  <si>
    <t>2020/11/IS/0229</t>
  </si>
  <si>
    <t>Cập nhât danh mục máy bị lỗi</t>
  </si>
  <si>
    <t>2020/11/IS/0231</t>
  </si>
  <si>
    <t>Khai báo, chỉnh sửa lại danh mục tiêu chuẩn bị lỗi</t>
  </si>
  <si>
    <t>2020/11/IS/0233</t>
  </si>
  <si>
    <t>2020/11/IS/0232</t>
  </si>
  <si>
    <t>Mã danh mục tiêu chuẩn cần cải tiến sinh tự động</t>
  </si>
  <si>
    <t>2020/11/IS/0235</t>
  </si>
  <si>
    <t>Cập nhât định nghĩa tiêu chuẩn đang bị lỗi</t>
  </si>
  <si>
    <t>2020/11/IS/0239</t>
  </si>
  <si>
    <t>Chưa thấy thông tin chọn mặc dịnh đầu ca nhập liêu</t>
  </si>
  <si>
    <t>Danh sách yêu cầu chỉnh sửa phần mềm</t>
  </si>
  <si>
    <t>Bước</t>
  </si>
  <si>
    <t>Tính năng</t>
  </si>
  <si>
    <t>Mục đích yêu cầu của khách hàng (Bắt buộc)</t>
  </si>
  <si>
    <t>Sheet Spec</t>
  </si>
  <si>
    <t>Độ ưu tiên</t>
  </si>
  <si>
    <t>Thực hiện</t>
  </si>
  <si>
    <t>Giải pháp</t>
  </si>
  <si>
    <t>CON xác nhận nội dung lần 1</t>
  </si>
  <si>
    <t>Ngày xác nhận lần 1</t>
  </si>
  <si>
    <t>CON xác nhận nội dung lần 2</t>
  </si>
  <si>
    <t>Ngày xác nhận lần 2</t>
  </si>
  <si>
    <t>CON xác nhận nội dung lần 3</t>
  </si>
  <si>
    <t>Ngày xác nhận lần 3</t>
  </si>
  <si>
    <t>Danh mục</t>
  </si>
  <si>
    <t>Khai báo danh mục nhóm hàng</t>
  </si>
  <si>
    <t>Không</t>
  </si>
  <si>
    <t>Khai báo danh mục mã phân tích (mặt hàng)</t>
  </si>
  <si>
    <t>Phân loại mặt hàng để áp dụng công thức tính khối lượng</t>
  </si>
  <si>
    <t>Chỉnh sửa</t>
  </si>
  <si>
    <t>Khai báo danh mục mặt hàng</t>
  </si>
  <si>
    <t>_ Dùng trường IsVip để phân biệt Thành phẩm/ Thứ phẩm (cho báo cáo sản xuất)
_ Có trường lưu trữ Tham số (Khối lượng bì)</t>
  </si>
  <si>
    <t>Khai báo danh mục máy sản xuất</t>
  </si>
  <si>
    <t>Thêm mới</t>
  </si>
  <si>
    <t>Khai báo danh mục phân xưởng</t>
  </si>
  <si>
    <t>Khai báo danh mục Ca sản xuất</t>
  </si>
  <si>
    <t>_ Insert dữ liệu cho bảng Ca làm việc phân hệ HRM (HT1020)</t>
  </si>
  <si>
    <t>Khai báo danh mục thông tin người dùng</t>
  </si>
  <si>
    <t>Người dùng hệ thống tham gia nhập liệu</t>
  </si>
  <si>
    <t>Khai báo danh mục Tiêu chuẩn chất lượng chung</t>
  </si>
  <si>
    <t>_ Sử dụng dữ liệu ngầm</t>
  </si>
  <si>
    <t>Khai báo danh mục Tiêu chuẩn chi tiết</t>
  </si>
  <si>
    <t>_ Tạo màn hình mới thiết lập Tiêu chuẩn chi tiết, chọn loại tiêu chuẩn từ dữ liệu ngầm Tiêu chuẩn chung</t>
  </si>
  <si>
    <t>Khai báo danh mục Tiêu chuẩn chi tiết ngoại quan</t>
  </si>
  <si>
    <t xml:space="preserve">_ Sử dụng chung màn hình Tiêu chuẩn chi tiết thiết lập Tiêu chuẩn chi tiết ngoại quan, chọn loại tiêu chuẩn từ dữ liệu ngầm Tiêu chuẩn chung, và thông tin tiêu chuẩn cha là tiêu chuẩn ngoại quan </t>
  </si>
  <si>
    <t>Định nghĩa tiêu chuẩn cho mặt hàng</t>
  </si>
  <si>
    <t>_ Sử dụng màn hình mới khai báo Tiêu chuẩn cho từng mặt hàng.</t>
  </si>
  <si>
    <t>Nghiệp vụ</t>
  </si>
  <si>
    <t>Phiếu quản lý chất lượng đầu Ca</t>
  </si>
  <si>
    <t>+ Gen số batch của mặt hàng</t>
  </si>
  <si>
    <t>+ Hệ thống cảnh báo khi các tiêu chuẩn : Kích thước, tính chất, đóng gói vượt ngoài các mức: Từ SLS đến Min, Max đến USL và ngoài khoảng SLS đến USL, cho phép lưu.</t>
  </si>
  <si>
    <t>+ Tính công thức QCSS</t>
  </si>
  <si>
    <t>+ Màn hình Nhâp đầu ca sẽ hiển thị mặc định các tiêu chuẩn theo thiết lập, cho phép người dùng chọn thêm tiêu chuẩn để nhập giá trị thông số</t>
  </si>
  <si>
    <t>+ Màn hình Nhập đầu ca fill mặc định giá trị target của tiêu chuẩn theo thiết lập IsVisible</t>
  </si>
  <si>
    <t>Phiếu ghi nhận số lượng</t>
  </si>
  <si>
    <t>+ Tính khối lượng tịnh (NetWeigth)</t>
  </si>
  <si>
    <t xml:space="preserve">+ Kết nối Cân điện tử tự động </t>
  </si>
  <si>
    <t>+ In tem mặt hàng</t>
  </si>
  <si>
    <t>Phiếu nhập thông số máy</t>
  </si>
  <si>
    <t>Phiếu nhập thông số nguyên vật liệu</t>
  </si>
  <si>
    <t>+ Import dữ liệu cho phiếu nhập thông số nguyên vật liệu</t>
  </si>
  <si>
    <t>Phiếu nhập thông số kỹ thuật</t>
  </si>
  <si>
    <t>Phiếu xử lý hàng lỗi</t>
  </si>
  <si>
    <t>Màn hình tra cứu / thống kê</t>
  </si>
  <si>
    <t>+ Xuất excel dữ liệu màn hình tra cứu / thống kê</t>
  </si>
  <si>
    <t>Báo cáo</t>
  </si>
  <si>
    <t>Biên bản chất lượng</t>
  </si>
  <si>
    <t>Biên bản theo dõi nguyên vật liệu</t>
  </si>
  <si>
    <t>Biên bản thông số kỹ thuật</t>
  </si>
  <si>
    <t>Báo cáo sản xuất</t>
  </si>
  <si>
    <t>+ Báo cáo sản xuất Form 1</t>
  </si>
  <si>
    <t>+ Báo cáo sản xuất Form 2</t>
  </si>
  <si>
    <t>Báo cáo Biểu đồ</t>
  </si>
  <si>
    <t>Hệ thống</t>
  </si>
  <si>
    <t>Phân quyền màn hình</t>
  </si>
  <si>
    <t>Xem lịch sử thao tác của người dùng lên các phiếu</t>
  </si>
  <si>
    <r>
      <t xml:space="preserve">_KL tĩnh loại nhóm khác thì = khối lượng cả bị - hằng số
_KL tĩnh Jumbo roll = khối lượng cả bì- 0.002x khổ x số cuộn trong batch
- Người dùng có thể nhập hoặc để trống.
=&gt; Trường ghi chú của Mã phân tích mặt hàng nhập 0/1/2 phân biệt 
0: Không có công thức
1: Công thức tính Jumbo
2: Công thức khác
Hằng số : Tham số 01 danh mục mặt hàng
</t>
    </r>
    <r>
      <rPr>
        <sz val="11"/>
        <color rgb="FFFF0000"/>
        <rFont val="Times New Roman"/>
        <family val="1"/>
      </rPr>
      <t>Khổ : chưa chốt
Số cuộn : chưa chốt</t>
    </r>
  </si>
  <si>
    <t>Theo công thức của khách hàng cung cấp
=&gt; công thức hiện tại của khách hạn chế 359 số batch là tối đa cho 1 loại, 1 ca, 1 máy, 1 ngày
=&gt; có thể cải tiến tăng số batch thêm 676 số cho 1 loại, 1 ca, 1 máy, 1 ngày</t>
  </si>
  <si>
    <t>Chưa có tính năng : Import dữ liệu cho phiếu nhập thông số nguyên vật liệu</t>
  </si>
  <si>
    <t>Chưa có tính năng : Hệ thống cảnh báo khi các tiêu chuẩn : Kích thước, tính chất, đóng gói vượt ngoài các mức: Từ SLS đến Min, Max đến USL và ngoài khoảng SLS đến USL, cho phép lưu.</t>
  </si>
  <si>
    <t>Chưa có tính năng : Màn hình Nhập đầu ca fill mặc định giá trị target của tiêu chuẩn theo thiết lập IsVisible</t>
  </si>
  <si>
    <t>Đã commit Git</t>
  </si>
  <si>
    <t>Chưa commit Git</t>
  </si>
  <si>
    <t>_ Sử dụng danh mục phòng ban, bổ sung trường Tên phòng ban (Tiếng anh), import nếu có</t>
  </si>
  <si>
    <t>_ Bổ sung trường Tên mã phân tích (Tiếng anh), import nếu có</t>
  </si>
  <si>
    <t>Thêm mới không thành công, mặt hàng có trong danh sách nhưng báo không tồn tại =&gt; open combobox ra load lại danh sách mã hàng thì lưu mới thành công</t>
  </si>
  <si>
    <t>Ẩn các trường APK lưu vết</t>
  </si>
  <si>
    <t>Lưu chỉnh sửa lỗi</t>
  </si>
  <si>
    <t>The conversion of a nvarchar data type to a datetime data type resulted in an out-of-range value.</t>
  </si>
  <si>
    <t>Trường QCT2010.TranMonth, QCT2010.TranYear không cần hiển thị trên master, điều chỉnh (thứ tự, các trường hiển thị, kịch thước) lại master màn hình lọc Danh sách, màn hình Xem chi tiết</t>
  </si>
  <si>
    <t>Trường QCT2020.TranMonth, QCT2020.TranYear không cần hiển thị trên master, điều chỉnh (thứ tự, các trường hiển thị, kịch thước) lại master màn hình lọc Danh sách, màn hình Xem chi tiết</t>
  </si>
  <si>
    <t>Các trường mã thành phẩm mới, số batch mới, số lượng mới chỉ cho nhập khi chọn phương thức xử lý là chuyển mã</t>
  </si>
  <si>
    <t>Các trường APK không nên hiển thị, phải ẩn đi</t>
  </si>
  <si>
    <t>Ẩn các control của màn hình Danh sách QCF2060</t>
  </si>
  <si>
    <t>Cột Target của tiêu chuẩn ngoại quan lấy tên tiêu chuẩn chi tiết ngoại quan thay vì đang lấy mã</t>
  </si>
  <si>
    <t>Chưa đạt =&gt; kiểm tra lại tổng thể mẫu in (vd: tên cột tiêu chuẩn nguyên vật liệu chưa có, ….)</t>
  </si>
  <si>
    <t>Thiếu tiêu thức in Đơn vị</t>
  </si>
  <si>
    <t>Chưa hoàn tất</t>
  </si>
  <si>
    <t>Màn hình thống kê chưa hoàn thiện (Đang thực hiện)</t>
  </si>
  <si>
    <t>Kiểm tra tổng thể mẫu in lại hết (vd : sai định dạng ngày; các sản phẩm cùng 1 máy, 1 ca trên một sheet không cần lặp lạp logo, tiêu đồ excel)</t>
  </si>
  <si>
    <t>Trường QCT2021.Method  lưu ID chứ không lưu Description của QCT0099</t>
  </si>
  <si>
    <t>In lỗi =&gt; chưa hoàn tất</t>
  </si>
  <si>
    <t>Tính năng import danh mục máy</t>
  </si>
  <si>
    <t>Tải mẫu excel import , xóa, xuất excel danh mục tiêu chuẩn bị lỗi =&gt; bổ sung tính năng import danh mục tiêu chuẩn</t>
  </si>
  <si>
    <t>Tính năng import danh mục Định nghĩa thông số tiêu chuẩn theo mặt hàng</t>
  </si>
  <si>
    <t>Bổ sung cột ghi chú chi tiết cho từng dòng Nguyên vật liệu (bảng QCT2011)</t>
  </si>
  <si>
    <t>Bổ sung tính năng sort cho các lưới</t>
  </si>
  <si>
    <t>Các cột thời gian sẽ sinh động, trên mẫu cột nào không có giá trị thì không hiển thị</t>
  </si>
  <si>
    <t xml:space="preserve">Thay đổi theo phân tích =&gt; cho in nhiều mặt hàng, nhiều số batch, có thể chọn nhiều mẫu in </t>
  </si>
  <si>
    <t>Trục thời gian hiển thị đầy đủ ngày tháng năm</t>
  </si>
  <si>
    <t>Mặc định thông tin loại chứng từ khi thêm mới</t>
  </si>
  <si>
    <t>ASOFT cung cấp bảng dữ liệu và dữ liệu mẫu</t>
  </si>
  <si>
    <t>ASOFT</t>
  </si>
  <si>
    <t>Không thấy lỗi</t>
  </si>
  <si>
    <t>Kiểm tra không tìm thấy trường hợp lỗi</t>
  </si>
  <si>
    <t>Trường QCT2010.TranMonth, QCT2010.TranYear đã ẩn trên danh sách Master(Có cần hiệu chỉnh cho màng hình Detail).
"Điều chỉnh (thứ tự, các trường hiển thị, kịch thước) lại master màn hình lọc Danh sách, màn hình Xem chi tiết" chưa xác định công việc cụ thể</t>
  </si>
  <si>
    <t>Cần mô tả công thức kiểm tra?</t>
  </si>
  <si>
    <t>Vấn đề phía Liink</t>
  </si>
  <si>
    <t>Dự kiến (h)</t>
  </si>
  <si>
    <t xml:space="preserve">Chưa năm rõ yêu đầu để ước lượng thời gian </t>
  </si>
  <si>
    <t>Cần quy tắc và cách sinh mã</t>
  </si>
  <si>
    <t>Cần cung cấp mẫu code, file mẫu iport</t>
  </si>
  <si>
    <t>Cần ASOFT xem lại chức năng này có thực hiện?
Cần cung cấp mẫu code, file mẫu iport</t>
  </si>
  <si>
    <t>ASOFT Xác nhận</t>
  </si>
  <si>
    <t>Cần cxác định phương pháp thực hiện</t>
  </si>
  <si>
    <t>Mẫu code, file mẫu import như trên</t>
  </si>
  <si>
    <t>_Tài liệu : 19S014\01.Documents\01.Coding &amp; SQL Guidline\ASOFT_ERP9_Huong dan import excel.pdf
_Mẫu import : 19S014\03.Sources\01.Code\15.OO\ASOFT.ERP.OO\Content\Template\OOT1060.xlsx
_Code mẫu : 19S014\03.Sources\01.Code\15.OO\ASOFT.ERP.OO\Scripts\JavaCustomize\OOF1060.js
_Script tạo dữ liệu mẫu : 19S014\03.Sources\03.Fix\04.ERP9\7.DATA_MASTER_ERP9\03_A00065_Data_DanhmucOO.sql
_Script stored procedure thực thi insert dữ liệu mẫu : 19S014\03.Sources\03.Fix\04.ERP9\3.STORES_ERP9\OO\OOP1065.sql</t>
  </si>
  <si>
    <t>Trường TranMonth, TranYear không hiển thị tại màn hình danh mục, lưới màn hình danh mục, màn hình xem chi tiết, màn hình nhập liệu</t>
  </si>
  <si>
    <t>Chọn nhiều mặt hàng, nhiều số batch để in tem, cho chọn nhiều mẫu tem khi in
=&gt; 
_File excel mỗi sheet là 1 mẫu tem nếu chọn nhiều mẫu tem
_Trong một sheet của 1 mẫu tem bố trí từng trang in là 1 số batch của mặt hàng</t>
  </si>
  <si>
    <r>
      <t xml:space="preserve">_Nếu thông số ng dùng nhập thuộc đoạn </t>
    </r>
    <r>
      <rPr>
        <b/>
        <sz val="11"/>
        <color rgb="FF0070C0"/>
        <rFont val="Times New Roman"/>
        <family val="1"/>
      </rPr>
      <t>[Min, Max]</t>
    </r>
    <r>
      <rPr>
        <b/>
        <sz val="11"/>
        <rFont val="Times New Roman"/>
        <family val="1"/>
      </rPr>
      <t xml:space="preserve"> thì tô ô màu </t>
    </r>
    <r>
      <rPr>
        <b/>
        <sz val="11"/>
        <color rgb="FF0070C0"/>
        <rFont val="Times New Roman"/>
        <family val="1"/>
      </rPr>
      <t>Xanh dương</t>
    </r>
    <r>
      <rPr>
        <b/>
        <sz val="11"/>
        <rFont val="Times New Roman"/>
        <family val="1"/>
      </rPr>
      <t xml:space="preserve">,
_Nếu thuộc đoạn </t>
    </r>
    <r>
      <rPr>
        <b/>
        <sz val="11"/>
        <color theme="6"/>
        <rFont val="Times New Roman"/>
        <family val="1"/>
      </rPr>
      <t>[LSL, Min)</t>
    </r>
    <r>
      <rPr>
        <b/>
        <sz val="11"/>
        <rFont val="Times New Roman"/>
        <family val="1"/>
      </rPr>
      <t xml:space="preserve"> và </t>
    </r>
    <r>
      <rPr>
        <b/>
        <sz val="11"/>
        <color theme="6"/>
        <rFont val="Times New Roman"/>
        <family val="1"/>
      </rPr>
      <t>(Max,USL]</t>
    </r>
    <r>
      <rPr>
        <b/>
        <sz val="11"/>
        <rFont val="Times New Roman"/>
        <family val="1"/>
      </rPr>
      <t xml:space="preserve"> thì </t>
    </r>
    <r>
      <rPr>
        <b/>
        <sz val="11"/>
        <color theme="6"/>
        <rFont val="Times New Roman"/>
        <family val="1"/>
      </rPr>
      <t>màu vàng cam</t>
    </r>
    <r>
      <rPr>
        <b/>
        <sz val="11"/>
        <rFont val="Times New Roman"/>
        <family val="1"/>
      </rPr>
      <t xml:space="preserve">
_Nếu </t>
    </r>
    <r>
      <rPr>
        <b/>
        <sz val="11"/>
        <color rgb="FFFF0000"/>
        <rFont val="Times New Roman"/>
        <family val="1"/>
      </rPr>
      <t>bé hơn LSL</t>
    </r>
    <r>
      <rPr>
        <b/>
        <sz val="11"/>
        <rFont val="Times New Roman"/>
        <family val="1"/>
      </rPr>
      <t xml:space="preserve"> hoặc </t>
    </r>
    <r>
      <rPr>
        <b/>
        <sz val="11"/>
        <color rgb="FFFF0000"/>
        <rFont val="Times New Roman"/>
        <family val="1"/>
      </rPr>
      <t>lớn hơn USL</t>
    </r>
    <r>
      <rPr>
        <b/>
        <sz val="11"/>
        <rFont val="Times New Roman"/>
        <family val="1"/>
      </rPr>
      <t xml:space="preserve"> thì sẽ </t>
    </r>
    <r>
      <rPr>
        <b/>
        <sz val="11"/>
        <color rgb="FFFF0000"/>
        <rFont val="Times New Roman"/>
        <family val="1"/>
      </rPr>
      <t>màu đỏ</t>
    </r>
  </si>
  <si>
    <t>Cải tiến thực hiện sau =&gt; ASOFT sẽ thực hiện</t>
  </si>
  <si>
    <t>Sheet2!A2</t>
  </si>
  <si>
    <t>'Trường QCT2010.TranMonth, QCT2010.TranYear không cần hiển thị trên master, điều chỉnh (thứ tự, các trường hiển thị, kịch thước) lại master màn hình lọc Danh sách, màn hình Xem chi tiết</t>
  </si>
  <si>
    <t>Sheet2!A28</t>
  </si>
  <si>
    <t>'Thêm mới không thành công, mặt hàng có trong danh sách nhưng báo không tồn tại =&gt; open combobox ra load lại danh sách mã hàng thì lưu mới thành công</t>
  </si>
  <si>
    <t>Sheet2!A40</t>
  </si>
  <si>
    <t>Lưu chỉnh sửa lỗi (Phiếu nhập NVL)</t>
  </si>
  <si>
    <t>Lưu thêm mới lỗi (Danh mục tiêu chuẩn)</t>
  </si>
  <si>
    <t>Sheet2!A65</t>
  </si>
  <si>
    <t>Mẫu code, file mẫu import như trên
Cần customize xuất mẫu, đọc dữ liệu và lưu trữ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</si>
</sst>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1010000]d/m/yyyy;@"/>
  </numFmts>
  <fonts count="38">
    <font>
      <sz val="10"/>
      <color rgb="FF000000"/>
      <name val="Arial"/>
    </font>
    <font>
      <sz val="11"/>
      <color theme="1"/>
      <name val="Arial"/>
      <family val="2"/>
      <scheme val="minor"/>
    </font>
    <font>
      <sz val="10"/>
      <color rgb="FF000000"/>
      <name val="Arial"/>
      <family val="2"/>
    </font>
    <font>
      <b/>
      <sz val="13"/>
      <color theme="1"/>
      <name val="Times New Roman"/>
      <family val="1"/>
    </font>
    <font>
      <sz val="13"/>
      <color theme="1"/>
      <name val="Times New Roman"/>
      <family val="1"/>
    </font>
    <font>
      <b/>
      <sz val="13"/>
      <color rgb="FFFF0000"/>
      <name val="Times New Roman"/>
      <family val="1"/>
    </font>
    <font>
      <sz val="11"/>
      <color theme="1"/>
      <name val="Times New Roman"/>
      <family val="1"/>
    </font>
    <font>
      <sz val="10"/>
      <color theme="1"/>
      <name val="Times New Roman"/>
      <family val="1"/>
    </font>
    <font>
      <sz val="13"/>
      <name val="Times New Roman"/>
      <family val="1"/>
    </font>
    <font>
      <b/>
      <sz val="9"/>
      <color indexed="81"/>
      <name val="Tahoma"/>
      <family val="2"/>
    </font>
    <font>
      <b/>
      <sz val="24"/>
      <color theme="1"/>
      <name val="Times New Roman"/>
      <family val="1"/>
    </font>
    <font>
      <sz val="24"/>
      <color theme="1"/>
      <name val="Times New Roman"/>
      <family val="1"/>
    </font>
    <font>
      <b/>
      <i/>
      <sz val="13"/>
      <color rgb="FFFF0000"/>
      <name val="Times New Roman"/>
      <family val="1"/>
    </font>
    <font>
      <sz val="11"/>
      <color indexed="8"/>
      <name val="Calibri"/>
      <family val="2"/>
    </font>
    <font>
      <b/>
      <sz val="18"/>
      <color indexed="8"/>
      <name val="Times New Roman"/>
      <family val="1"/>
    </font>
    <font>
      <b/>
      <sz val="11"/>
      <color indexed="8"/>
      <name val="Times New Roman"/>
      <family val="1"/>
    </font>
    <font>
      <u/>
      <sz val="11"/>
      <color theme="10"/>
      <name val="Calibri"/>
      <family val="2"/>
    </font>
    <font>
      <u/>
      <sz val="11"/>
      <color theme="10"/>
      <name val="Times New Roman"/>
      <family val="1"/>
    </font>
    <font>
      <sz val="11"/>
      <color rgb="FF000000"/>
      <name val="Times New Roman"/>
      <family val="1"/>
    </font>
    <font>
      <sz val="10"/>
      <color theme="1"/>
      <name val="Arial"/>
      <family val="2"/>
      <charset val="128"/>
    </font>
    <font>
      <b/>
      <sz val="11"/>
      <color theme="1"/>
      <name val="Times New Roman"/>
      <family val="1"/>
    </font>
    <font>
      <sz val="14"/>
      <color theme="1"/>
      <name val="Times New Roman"/>
      <family val="1"/>
    </font>
    <font>
      <sz val="12"/>
      <color theme="1"/>
      <name val="Times New Roman"/>
      <family val="1"/>
    </font>
    <font>
      <sz val="12"/>
      <color rgb="FFFF0000"/>
      <name val="Times New Roman"/>
      <family val="1"/>
    </font>
    <font>
      <sz val="11"/>
      <color theme="10"/>
      <name val="Times New Roman"/>
      <family val="1"/>
    </font>
    <font>
      <sz val="11"/>
      <name val="Times New Roman"/>
      <family val="1"/>
    </font>
    <font>
      <sz val="12"/>
      <name val="Times New Roman"/>
      <family val="1"/>
    </font>
    <font>
      <sz val="9"/>
      <color indexed="81"/>
      <name val="Tahoma"/>
      <family val="2"/>
    </font>
    <font>
      <sz val="11"/>
      <color rgb="FFFF0000"/>
      <name val="Times New Roman"/>
      <family val="1"/>
    </font>
    <font>
      <b/>
      <sz val="11"/>
      <color rgb="FF000000"/>
      <name val="Times New Roman"/>
      <family val="1"/>
    </font>
    <font>
      <b/>
      <sz val="11"/>
      <color rgb="FF00B050"/>
      <name val="Times New Roman"/>
      <family val="1"/>
    </font>
    <font>
      <b/>
      <sz val="11"/>
      <color rgb="FFFF0000"/>
      <name val="Times New Roman"/>
      <family val="1"/>
    </font>
    <font>
      <b/>
      <sz val="11"/>
      <name val="Times New Roman"/>
      <family val="1"/>
    </font>
    <font>
      <b/>
      <sz val="11"/>
      <color rgb="FF0070C0"/>
      <name val="Times New Roman"/>
      <family val="1"/>
    </font>
    <font>
      <b/>
      <sz val="11"/>
      <color theme="6"/>
      <name val="Times New Roman"/>
      <family val="1"/>
    </font>
    <font>
      <sz val="11"/>
      <color rgb="FF00B050"/>
      <name val="Times New Roman"/>
      <family val="1"/>
    </font>
    <font>
      <u/>
      <sz val="11"/>
      <color rgb="FFFF0000"/>
      <name val="Times New Roman"/>
      <family val="1"/>
    </font>
    <font>
      <b/>
      <u/>
      <sz val="11"/>
      <color rgb="FFFF0000"/>
      <name val="Times New Roman"/>
      <family val="1"/>
    </font>
  </fonts>
  <fills count="9">
    <fill>
      <patternFill patternType="none"/>
    </fill>
    <fill>
      <patternFill patternType="gray125"/>
    </fill>
    <fill>
      <patternFill patternType="solid">
        <fgColor theme="0"/>
        <bgColor rgb="FFF2F2F2"/>
      </patternFill>
    </fill>
    <fill>
      <patternFill patternType="solid">
        <fgColor theme="4" tint="0.39997558519241921"/>
        <bgColor rgb="FFF2F2F2"/>
      </patternFill>
    </fill>
    <fill>
      <patternFill patternType="solid">
        <fgColor rgb="FFFFC000"/>
        <bgColor rgb="FFF2F2F2"/>
      </patternFill>
    </fill>
    <fill>
      <patternFill patternType="solid">
        <fgColor theme="6" tint="0.59999389629810485"/>
        <bgColor indexed="64"/>
      </patternFill>
    </fill>
    <fill>
      <patternFill patternType="solid">
        <fgColor indexed="13"/>
        <bgColor indexed="34"/>
      </patternFill>
    </fill>
    <fill>
      <patternFill patternType="solid">
        <fgColor theme="0"/>
        <bgColor indexed="64"/>
      </patternFill>
    </fill>
    <fill>
      <patternFill patternType="solid">
        <fgColor rgb="FF00B05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8"/>
      </left>
      <right style="thin">
        <color indexed="8"/>
      </right>
      <top style="thin">
        <color indexed="8"/>
      </top>
      <bottom style="thin">
        <color indexed="64"/>
      </bottom>
      <diagonal/>
    </border>
  </borders>
  <cellStyleXfs count="7">
    <xf numFmtId="0" fontId="0" fillId="0" borderId="0"/>
    <xf numFmtId="41" fontId="2" fillId="0" borderId="0" applyFont="0" applyFill="0" applyBorder="0" applyAlignment="0" applyProtection="0"/>
    <xf numFmtId="0" fontId="2" fillId="0" borderId="0"/>
    <xf numFmtId="0" fontId="13" fillId="0" borderId="0"/>
    <xf numFmtId="0" fontId="1" fillId="0" borderId="0"/>
    <xf numFmtId="0" fontId="16" fillId="0" borderId="0" applyNumberFormat="0" applyFill="0" applyBorder="0" applyAlignment="0" applyProtection="0">
      <alignment vertical="top"/>
      <protection locked="0"/>
    </xf>
    <xf numFmtId="0" fontId="19" fillId="0" borderId="0"/>
  </cellStyleXfs>
  <cellXfs count="331">
    <xf numFmtId="0" fontId="0" fillId="0" borderId="0" xfId="0" applyFont="1" applyAlignment="1"/>
    <xf numFmtId="0" fontId="6" fillId="0" borderId="0" xfId="0" applyFont="1" applyAlignment="1">
      <alignment horizontal="left"/>
    </xf>
    <xf numFmtId="0" fontId="6" fillId="0" borderId="0" xfId="0" applyFont="1" applyAlignment="1"/>
    <xf numFmtId="0" fontId="4" fillId="0" borderId="0" xfId="0" applyFont="1" applyAlignment="1">
      <alignment horizontal="left"/>
    </xf>
    <xf numFmtId="0" fontId="4" fillId="0" borderId="0" xfId="0" applyFont="1" applyAlignment="1">
      <alignment horizontal="right"/>
    </xf>
    <xf numFmtId="0" fontId="4"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4" fontId="4" fillId="2" borderId="1" xfId="0" applyNumberFormat="1" applyFont="1" applyFill="1" applyBorder="1" applyAlignment="1">
      <alignment horizontal="center" vertical="center"/>
    </xf>
    <xf numFmtId="41" fontId="4" fillId="0" borderId="0" xfId="1" applyFont="1" applyAlignment="1"/>
    <xf numFmtId="41" fontId="4" fillId="0" borderId="0" xfId="0" applyNumberFormat="1" applyFont="1" applyAlignment="1"/>
    <xf numFmtId="0" fontId="7" fillId="0" borderId="0" xfId="0" applyFont="1" applyAlignment="1">
      <alignment horizontal="left"/>
    </xf>
    <xf numFmtId="41" fontId="7" fillId="0" borderId="0" xfId="0" applyNumberFormat="1" applyFont="1" applyAlignment="1"/>
    <xf numFmtId="0" fontId="5" fillId="2" borderId="1" xfId="0" applyFont="1" applyFill="1" applyBorder="1" applyAlignment="1">
      <alignment horizontal="center" vertical="center"/>
    </xf>
    <xf numFmtId="0" fontId="5" fillId="0" borderId="0" xfId="0" applyFont="1" applyAlignment="1"/>
    <xf numFmtId="0" fontId="8" fillId="2" borderId="1" xfId="0" applyFont="1" applyFill="1" applyBorder="1" applyAlignment="1">
      <alignment horizontal="left" vertical="center"/>
    </xf>
    <xf numFmtId="0" fontId="4" fillId="2" borderId="5" xfId="0" applyFont="1" applyFill="1" applyBorder="1" applyAlignment="1">
      <alignment horizontal="left" vertical="center"/>
    </xf>
    <xf numFmtId="14" fontId="4" fillId="2" borderId="5" xfId="0" applyNumberFormat="1" applyFont="1" applyFill="1" applyBorder="1" applyAlignment="1">
      <alignment horizontal="center" vertical="center"/>
    </xf>
    <xf numFmtId="0" fontId="4" fillId="0" borderId="1" xfId="0" applyFont="1" applyBorder="1" applyAlignment="1"/>
    <xf numFmtId="0" fontId="6" fillId="0" borderId="0" xfId="0" applyFont="1" applyAlignment="1">
      <alignment horizontal="center"/>
    </xf>
    <xf numFmtId="0" fontId="7" fillId="0" borderId="0" xfId="0" applyFont="1" applyAlignment="1"/>
    <xf numFmtId="0" fontId="4" fillId="2" borderId="1" xfId="0" applyFont="1" applyFill="1" applyBorder="1" applyAlignment="1">
      <alignment horizontal="left" vertical="center"/>
    </xf>
    <xf numFmtId="9" fontId="4" fillId="2" borderId="1" xfId="0" applyNumberFormat="1" applyFont="1" applyFill="1" applyBorder="1" applyAlignment="1">
      <alignment horizontal="center" vertical="center"/>
    </xf>
    <xf numFmtId="9" fontId="4" fillId="2" borderId="5" xfId="0" applyNumberFormat="1" applyFont="1" applyFill="1" applyBorder="1" applyAlignment="1">
      <alignment horizontal="center"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3" fillId="0" borderId="0" xfId="0" applyFont="1" applyBorder="1" applyAlignment="1">
      <alignment horizontal="center"/>
    </xf>
    <xf numFmtId="0" fontId="4" fillId="2" borderId="7" xfId="0" applyFont="1" applyFill="1" applyBorder="1" applyAlignment="1">
      <alignment horizontal="left" vertical="center"/>
    </xf>
    <xf numFmtId="14" fontId="4" fillId="2" borderId="7" xfId="0" applyNumberFormat="1" applyFont="1" applyFill="1" applyBorder="1" applyAlignment="1">
      <alignment horizontal="center" vertical="center"/>
    </xf>
    <xf numFmtId="9" fontId="4" fillId="2" borderId="7" xfId="0" applyNumberFormat="1" applyFont="1" applyFill="1" applyBorder="1" applyAlignment="1">
      <alignment horizontal="center" vertical="center"/>
    </xf>
    <xf numFmtId="2" fontId="6" fillId="0" borderId="0" xfId="0" applyNumberFormat="1" applyFont="1" applyAlignment="1">
      <alignment horizontal="center"/>
    </xf>
    <xf numFmtId="2" fontId="7" fillId="0" borderId="0" xfId="0" applyNumberFormat="1" applyFont="1" applyAlignment="1"/>
    <xf numFmtId="2" fontId="6" fillId="0" borderId="0" xfId="0" applyNumberFormat="1" applyFont="1" applyAlignment="1"/>
    <xf numFmtId="2" fontId="4" fillId="2" borderId="1"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2" fontId="4" fillId="2" borderId="7" xfId="0" applyNumberFormat="1" applyFont="1" applyFill="1" applyBorder="1" applyAlignment="1">
      <alignment horizontal="center" vertical="center"/>
    </xf>
    <xf numFmtId="2" fontId="4" fillId="0" borderId="0" xfId="0" applyNumberFormat="1" applyFont="1" applyAlignment="1"/>
    <xf numFmtId="0" fontId="3" fillId="0" borderId="0" xfId="0" applyFont="1" applyBorder="1" applyAlignment="1"/>
    <xf numFmtId="14" fontId="4" fillId="2" borderId="1" xfId="0" applyNumberFormat="1" applyFont="1" applyFill="1" applyBorder="1" applyAlignment="1">
      <alignment vertical="center"/>
    </xf>
    <xf numFmtId="0" fontId="3" fillId="2" borderId="1" xfId="0" applyFont="1" applyFill="1" applyBorder="1" applyAlignment="1">
      <alignment horizontal="left" vertical="center"/>
    </xf>
    <xf numFmtId="0" fontId="5" fillId="3" borderId="1" xfId="0" applyFont="1" applyFill="1" applyBorder="1" applyAlignment="1">
      <alignment horizontal="left" vertical="center"/>
    </xf>
    <xf numFmtId="0" fontId="5" fillId="3" borderId="5" xfId="0" applyFont="1" applyFill="1" applyBorder="1" applyAlignment="1">
      <alignment horizontal="left" vertical="center"/>
    </xf>
    <xf numFmtId="0" fontId="11" fillId="0" borderId="0" xfId="0" applyFont="1" applyAlignment="1"/>
    <xf numFmtId="0" fontId="6" fillId="0" borderId="0" xfId="0" applyFont="1" applyAlignment="1">
      <alignment horizontal="center"/>
    </xf>
    <xf numFmtId="0" fontId="7" fillId="0" borderId="0" xfId="0" applyFont="1" applyAlignment="1"/>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14" fontId="5" fillId="3" borderId="1" xfId="0" applyNumberFormat="1" applyFont="1" applyFill="1" applyBorder="1" applyAlignment="1">
      <alignment horizontal="center" vertical="center"/>
    </xf>
    <xf numFmtId="2" fontId="5" fillId="3" borderId="1" xfId="0" applyNumberFormat="1" applyFont="1" applyFill="1" applyBorder="1" applyAlignment="1">
      <alignment horizontal="center" vertical="center"/>
    </xf>
    <xf numFmtId="0" fontId="5" fillId="3" borderId="5" xfId="0" applyFont="1" applyFill="1" applyBorder="1" applyAlignment="1">
      <alignment horizontal="center" vertical="center" wrapText="1"/>
    </xf>
    <xf numFmtId="14" fontId="5" fillId="3" borderId="5" xfId="0" applyNumberFormat="1" applyFont="1" applyFill="1" applyBorder="1" applyAlignment="1">
      <alignment horizontal="center" vertical="center"/>
    </xf>
    <xf numFmtId="2" fontId="5" fillId="3" borderId="5"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2" borderId="1" xfId="0" applyFont="1" applyFill="1" applyBorder="1" applyAlignment="1">
      <alignment horizontal="left" vertical="center" wrapText="1"/>
    </xf>
    <xf numFmtId="9" fontId="5" fillId="3" borderId="1" xfId="0" applyNumberFormat="1" applyFont="1" applyFill="1" applyBorder="1" applyAlignment="1">
      <alignment horizontal="center" vertical="center"/>
    </xf>
    <xf numFmtId="9" fontId="5" fillId="3" borderId="5"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xf>
    <xf numFmtId="2" fontId="3" fillId="2" borderId="1" xfId="0" applyNumberFormat="1" applyFont="1" applyFill="1" applyBorder="1" applyAlignment="1">
      <alignment horizontal="center" vertical="center"/>
    </xf>
    <xf numFmtId="9" fontId="3" fillId="2" borderId="1" xfId="0" applyNumberFormat="1" applyFont="1" applyFill="1" applyBorder="1" applyAlignment="1">
      <alignment horizontal="center" vertical="center"/>
    </xf>
    <xf numFmtId="0" fontId="6" fillId="0" borderId="0" xfId="0" applyFont="1" applyAlignment="1">
      <alignment horizontal="center"/>
    </xf>
    <xf numFmtId="0" fontId="7" fillId="0" borderId="0" xfId="0" applyFont="1" applyAlignment="1"/>
    <xf numFmtId="0" fontId="4" fillId="0" borderId="8" xfId="0" applyFont="1" applyBorder="1" applyAlignment="1"/>
    <xf numFmtId="0" fontId="4" fillId="0" borderId="3" xfId="0" applyFont="1" applyBorder="1" applyAlignment="1"/>
    <xf numFmtId="0" fontId="4" fillId="2" borderId="5"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0" xfId="0" applyFont="1" applyBorder="1" applyAlignment="1"/>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14" fontId="4" fillId="2" borderId="15" xfId="0" applyNumberFormat="1" applyFont="1" applyFill="1" applyBorder="1" applyAlignment="1">
      <alignment horizontal="center" vertical="center"/>
    </xf>
    <xf numFmtId="2" fontId="4" fillId="2" borderId="15" xfId="0" applyNumberFormat="1" applyFont="1" applyFill="1" applyBorder="1" applyAlignment="1">
      <alignment horizontal="center" vertical="center"/>
    </xf>
    <xf numFmtId="9" fontId="4" fillId="2" borderId="15" xfId="0" applyNumberFormat="1" applyFont="1" applyFill="1" applyBorder="1" applyAlignment="1">
      <alignment horizontal="center" vertical="center"/>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xf>
    <xf numFmtId="0" fontId="4" fillId="2" borderId="20" xfId="0" applyFont="1" applyFill="1" applyBorder="1" applyAlignment="1">
      <alignment horizontal="center" vertical="center"/>
    </xf>
    <xf numFmtId="14" fontId="4" fillId="2" borderId="20" xfId="0" applyNumberFormat="1" applyFont="1" applyFill="1" applyBorder="1" applyAlignment="1">
      <alignment horizontal="center" vertical="center"/>
    </xf>
    <xf numFmtId="2" fontId="4" fillId="2" borderId="20" xfId="0" applyNumberFormat="1" applyFont="1" applyFill="1" applyBorder="1" applyAlignment="1">
      <alignment horizontal="center" vertical="center"/>
    </xf>
    <xf numFmtId="9" fontId="4" fillId="2" borderId="20" xfId="0" applyNumberFormat="1" applyFont="1" applyFill="1" applyBorder="1" applyAlignment="1">
      <alignment horizontal="center" vertical="center"/>
    </xf>
    <xf numFmtId="0" fontId="4" fillId="2" borderId="20" xfId="0" applyFont="1" applyFill="1" applyBorder="1" applyAlignment="1">
      <alignment horizontal="center" vertical="center" wrapText="1"/>
    </xf>
    <xf numFmtId="14" fontId="3" fillId="2" borderId="7" xfId="0" applyNumberFormat="1" applyFont="1" applyFill="1" applyBorder="1" applyAlignment="1">
      <alignment horizontal="center" vertical="center"/>
    </xf>
    <xf numFmtId="2" fontId="3" fillId="2" borderId="7" xfId="0" applyNumberFormat="1" applyFont="1" applyFill="1" applyBorder="1" applyAlignment="1">
      <alignment horizontal="center" vertical="center"/>
    </xf>
    <xf numFmtId="9" fontId="3" fillId="2" borderId="7" xfId="0" applyNumberFormat="1" applyFont="1" applyFill="1" applyBorder="1" applyAlignment="1">
      <alignment horizontal="center" vertical="center"/>
    </xf>
    <xf numFmtId="0" fontId="3" fillId="2" borderId="7" xfId="0" applyFont="1" applyFill="1" applyBorder="1" applyAlignment="1">
      <alignment horizontal="center" vertical="center" wrapText="1"/>
    </xf>
    <xf numFmtId="0" fontId="4" fillId="2" borderId="24"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14" fontId="4" fillId="2" borderId="27" xfId="0" applyNumberFormat="1" applyFont="1" applyFill="1" applyBorder="1" applyAlignment="1">
      <alignment horizontal="center" vertical="center"/>
    </xf>
    <xf numFmtId="2" fontId="4" fillId="2" borderId="27" xfId="0" applyNumberFormat="1" applyFont="1" applyFill="1" applyBorder="1" applyAlignment="1">
      <alignment horizontal="center" vertical="center"/>
    </xf>
    <xf numFmtId="9" fontId="4" fillId="2" borderId="27" xfId="0" applyNumberFormat="1" applyFont="1" applyFill="1" applyBorder="1" applyAlignment="1">
      <alignment horizontal="center" vertical="center"/>
    </xf>
    <xf numFmtId="0" fontId="4" fillId="2" borderId="27" xfId="0" applyFont="1" applyFill="1" applyBorder="1" applyAlignment="1">
      <alignment horizontal="center" vertical="center" wrapText="1"/>
    </xf>
    <xf numFmtId="0" fontId="3" fillId="2" borderId="15" xfId="0" applyFont="1" applyFill="1" applyBorder="1" applyAlignment="1">
      <alignment horizontal="left" vertical="center"/>
    </xf>
    <xf numFmtId="14" fontId="3" fillId="2" borderId="15" xfId="0" applyNumberFormat="1" applyFont="1" applyFill="1" applyBorder="1" applyAlignment="1">
      <alignment horizontal="center" vertical="center"/>
    </xf>
    <xf numFmtId="2" fontId="3" fillId="2" borderId="15" xfId="0" applyNumberFormat="1" applyFont="1" applyFill="1" applyBorder="1" applyAlignment="1">
      <alignment horizontal="center" vertical="center"/>
    </xf>
    <xf numFmtId="0" fontId="4" fillId="2" borderId="18" xfId="0" applyFont="1" applyFill="1" applyBorder="1" applyAlignment="1">
      <alignment horizontal="center" vertical="center"/>
    </xf>
    <xf numFmtId="0" fontId="5" fillId="3" borderId="25" xfId="0" applyFont="1" applyFill="1" applyBorder="1" applyAlignment="1">
      <alignment horizontal="center" vertical="center"/>
    </xf>
    <xf numFmtId="0" fontId="5" fillId="3" borderId="18" xfId="0" applyFont="1" applyFill="1" applyBorder="1" applyAlignment="1">
      <alignment horizontal="left" vertical="center" wrapText="1"/>
    </xf>
    <xf numFmtId="0" fontId="4" fillId="2" borderId="21" xfId="0" applyFont="1" applyFill="1" applyBorder="1" applyAlignment="1">
      <alignment horizontal="center" vertical="center"/>
    </xf>
    <xf numFmtId="0" fontId="4" fillId="2" borderId="23" xfId="0" applyFont="1" applyFill="1" applyBorder="1" applyAlignment="1">
      <alignment horizontal="left" vertical="center" wrapText="1"/>
    </xf>
    <xf numFmtId="0" fontId="4" fillId="2" borderId="15" xfId="0" applyFont="1" applyFill="1" applyBorder="1" applyAlignment="1">
      <alignment horizontal="left" vertical="center"/>
    </xf>
    <xf numFmtId="0" fontId="4" fillId="2" borderId="16" xfId="0" applyFont="1" applyFill="1" applyBorder="1" applyAlignment="1">
      <alignment horizontal="center" vertical="center"/>
    </xf>
    <xf numFmtId="0" fontId="5" fillId="3" borderId="29" xfId="0" applyFont="1" applyFill="1" applyBorder="1" applyAlignment="1">
      <alignment horizontal="left" vertical="center" wrapText="1"/>
    </xf>
    <xf numFmtId="0" fontId="4" fillId="2" borderId="23" xfId="0" applyFont="1" applyFill="1" applyBorder="1" applyAlignment="1">
      <alignment horizontal="center" vertical="center"/>
    </xf>
    <xf numFmtId="14" fontId="4" fillId="2" borderId="15" xfId="0" applyNumberFormat="1" applyFont="1" applyFill="1" applyBorder="1" applyAlignment="1">
      <alignment vertical="center"/>
    </xf>
    <xf numFmtId="9" fontId="4" fillId="2" borderId="12" xfId="0" applyNumberFormat="1" applyFont="1" applyFill="1" applyBorder="1" applyAlignment="1">
      <alignment horizontal="center" vertical="center"/>
    </xf>
    <xf numFmtId="0" fontId="5" fillId="2" borderId="18" xfId="0" applyFont="1" applyFill="1" applyBorder="1" applyAlignment="1">
      <alignment horizontal="center" vertical="center"/>
    </xf>
    <xf numFmtId="0" fontId="4" fillId="2" borderId="20" xfId="0" applyFont="1" applyFill="1" applyBorder="1" applyAlignment="1">
      <alignment horizontal="left" vertical="center"/>
    </xf>
    <xf numFmtId="14" fontId="4" fillId="2" borderId="20" xfId="0" applyNumberFormat="1" applyFont="1" applyFill="1" applyBorder="1" applyAlignment="1">
      <alignment vertical="center"/>
    </xf>
    <xf numFmtId="0" fontId="4" fillId="0" borderId="4" xfId="0" applyFont="1" applyBorder="1" applyAlignment="1"/>
    <xf numFmtId="0" fontId="3" fillId="4" borderId="5" xfId="0" applyFont="1" applyFill="1" applyBorder="1" applyAlignment="1">
      <alignment horizontal="center" vertical="center"/>
    </xf>
    <xf numFmtId="0" fontId="3" fillId="4" borderId="5" xfId="0" applyFont="1" applyFill="1" applyBorder="1" applyAlignment="1">
      <alignment horizontal="center" vertical="center" wrapText="1"/>
    </xf>
    <xf numFmtId="2" fontId="3" fillId="4" borderId="5" xfId="0" applyNumberFormat="1" applyFont="1" applyFill="1" applyBorder="1" applyAlignment="1">
      <alignment horizontal="center" vertical="center" wrapText="1"/>
    </xf>
    <xf numFmtId="2" fontId="3" fillId="4" borderId="5" xfId="0" applyNumberFormat="1" applyFont="1" applyFill="1" applyBorder="1" applyAlignment="1">
      <alignment horizontal="center" vertical="center"/>
    </xf>
    <xf numFmtId="0" fontId="3" fillId="4" borderId="9" xfId="0" applyFont="1" applyFill="1" applyBorder="1" applyAlignment="1">
      <alignment horizontal="center" vertical="center" wrapText="1"/>
    </xf>
    <xf numFmtId="0" fontId="3" fillId="2" borderId="7" xfId="0" applyFont="1" applyFill="1" applyBorder="1" applyAlignment="1">
      <alignment horizontal="left" vertical="center" wrapText="1"/>
    </xf>
    <xf numFmtId="0" fontId="4" fillId="2" borderId="12" xfId="0" applyFont="1" applyFill="1" applyBorder="1" applyAlignment="1">
      <alignment horizontal="left" vertical="center"/>
    </xf>
    <xf numFmtId="14" fontId="4" fillId="2" borderId="12" xfId="0" applyNumberFormat="1" applyFont="1" applyFill="1" applyBorder="1" applyAlignment="1">
      <alignment horizontal="center" vertical="center"/>
    </xf>
    <xf numFmtId="2" fontId="4" fillId="2" borderId="12" xfId="0" applyNumberFormat="1"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3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18" xfId="0" quotePrefix="1" applyFont="1" applyFill="1" applyBorder="1" applyAlignment="1">
      <alignment horizontal="center" vertical="center" wrapText="1"/>
    </xf>
    <xf numFmtId="0" fontId="5" fillId="3" borderId="19"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0" xfId="0" applyFont="1" applyFill="1" applyBorder="1" applyAlignment="1">
      <alignment horizontal="left" vertical="center"/>
    </xf>
    <xf numFmtId="0" fontId="5" fillId="3" borderId="20" xfId="0" applyFont="1" applyFill="1" applyBorder="1" applyAlignment="1">
      <alignment horizontal="left" vertical="center" wrapText="1"/>
    </xf>
    <xf numFmtId="14" fontId="12" fillId="3" borderId="20" xfId="0" applyNumberFormat="1" applyFont="1" applyFill="1" applyBorder="1" applyAlignment="1">
      <alignment horizontal="center" vertical="center"/>
    </xf>
    <xf numFmtId="2" fontId="12" fillId="3" borderId="20" xfId="0" applyNumberFormat="1" applyFont="1" applyFill="1" applyBorder="1" applyAlignment="1">
      <alignment horizontal="center" vertical="center"/>
    </xf>
    <xf numFmtId="14" fontId="12" fillId="3" borderId="27" xfId="0" applyNumberFormat="1" applyFont="1" applyFill="1" applyBorder="1" applyAlignment="1">
      <alignment horizontal="center" vertical="center"/>
    </xf>
    <xf numFmtId="9" fontId="12" fillId="3" borderId="20" xfId="0" applyNumberFormat="1" applyFont="1" applyFill="1" applyBorder="1" applyAlignment="1">
      <alignment horizontal="center" vertical="center"/>
    </xf>
    <xf numFmtId="0" fontId="12" fillId="3" borderId="20" xfId="0" applyFont="1" applyFill="1" applyBorder="1" applyAlignment="1">
      <alignment horizontal="center" vertical="center" wrapText="1"/>
    </xf>
    <xf numFmtId="0" fontId="5" fillId="3" borderId="23" xfId="0" applyFont="1" applyFill="1" applyBorder="1" applyAlignment="1">
      <alignment horizontal="left" vertical="center" wrapText="1"/>
    </xf>
    <xf numFmtId="0" fontId="4" fillId="3" borderId="25" xfId="0" applyFont="1" applyFill="1" applyBorder="1" applyAlignment="1">
      <alignment horizontal="center" vertical="center"/>
    </xf>
    <xf numFmtId="0" fontId="4" fillId="2" borderId="1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16" xfId="0" applyFont="1" applyFill="1" applyBorder="1" applyAlignment="1">
      <alignment horizontal="left" vertical="center" wrapText="1"/>
    </xf>
    <xf numFmtId="164" fontId="4" fillId="2"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3" fillId="2" borderId="1" xfId="0" applyNumberFormat="1" applyFont="1" applyFill="1" applyBorder="1" applyAlignment="1">
      <alignment horizontal="center" vertical="center"/>
    </xf>
    <xf numFmtId="0" fontId="3" fillId="0" borderId="0" xfId="0" applyFont="1" applyAlignment="1"/>
    <xf numFmtId="2" fontId="3" fillId="2" borderId="12" xfId="0" applyNumberFormat="1" applyFont="1" applyFill="1" applyBorder="1" applyAlignment="1">
      <alignment horizontal="center" vertical="center"/>
    </xf>
    <xf numFmtId="9" fontId="3" fillId="2" borderId="5" xfId="0" applyNumberFormat="1" applyFont="1" applyFill="1" applyBorder="1" applyAlignment="1">
      <alignment horizontal="center" vertical="center"/>
    </xf>
    <xf numFmtId="0" fontId="3" fillId="2" borderId="5" xfId="0" applyFont="1" applyFill="1" applyBorder="1" applyAlignment="1">
      <alignment horizontal="center" vertical="center" wrapText="1"/>
    </xf>
    <xf numFmtId="2" fontId="3" fillId="2" borderId="6" xfId="0" applyNumberFormat="1" applyFont="1" applyFill="1" applyBorder="1" applyAlignment="1">
      <alignment horizontal="center" vertical="center"/>
    </xf>
    <xf numFmtId="9" fontId="3" fillId="2" borderId="6" xfId="0" applyNumberFormat="1" applyFont="1" applyFill="1" applyBorder="1" applyAlignment="1">
      <alignment horizontal="center" vertical="center"/>
    </xf>
    <xf numFmtId="0" fontId="3" fillId="2" borderId="6" xfId="0" applyFont="1" applyFill="1" applyBorder="1" applyAlignment="1">
      <alignment horizontal="center" vertical="center" wrapText="1"/>
    </xf>
    <xf numFmtId="0" fontId="6" fillId="0" borderId="0" xfId="4" applyFont="1"/>
    <xf numFmtId="0" fontId="15" fillId="0" borderId="0" xfId="3" applyFont="1" applyAlignment="1">
      <alignment horizontal="center" vertical="center"/>
    </xf>
    <xf numFmtId="0" fontId="15" fillId="6" borderId="33" xfId="3" applyFont="1" applyFill="1" applyBorder="1" applyAlignment="1">
      <alignment horizontal="center" vertical="center" wrapText="1"/>
    </xf>
    <xf numFmtId="0" fontId="6" fillId="0" borderId="1" xfId="4" applyFont="1" applyBorder="1"/>
    <xf numFmtId="0" fontId="17" fillId="0" borderId="1" xfId="5" applyFont="1" applyBorder="1" applyAlignment="1" applyProtection="1"/>
    <xf numFmtId="0" fontId="18" fillId="0" borderId="1" xfId="4" applyFont="1" applyBorder="1" applyAlignment="1">
      <alignment wrapText="1"/>
    </xf>
    <xf numFmtId="0" fontId="6" fillId="0" borderId="1" xfId="4" applyFont="1" applyFill="1" applyBorder="1"/>
    <xf numFmtId="0" fontId="6" fillId="0" borderId="1" xfId="4" applyFont="1" applyBorder="1" applyAlignment="1">
      <alignment wrapText="1"/>
    </xf>
    <xf numFmtId="0" fontId="20" fillId="0" borderId="1" xfId="6" applyFont="1" applyFill="1" applyBorder="1" applyAlignment="1">
      <alignment horizontal="center" vertical="center" wrapText="1"/>
    </xf>
    <xf numFmtId="0" fontId="6" fillId="0" borderId="1" xfId="6" applyFont="1" applyFill="1" applyBorder="1" applyAlignment="1">
      <alignment vertical="center" wrapText="1"/>
    </xf>
    <xf numFmtId="0" fontId="20" fillId="0" borderId="1" xfId="6" applyFont="1" applyFill="1" applyBorder="1" applyAlignment="1">
      <alignment vertical="center"/>
    </xf>
    <xf numFmtId="0" fontId="20" fillId="0" borderId="1" xfId="6" applyFont="1" applyFill="1" applyBorder="1" applyAlignment="1">
      <alignment horizontal="left" vertical="center"/>
    </xf>
    <xf numFmtId="0" fontId="6" fillId="0" borderId="1" xfId="6" applyFont="1" applyFill="1" applyBorder="1" applyAlignment="1">
      <alignment horizontal="left" vertical="center"/>
    </xf>
    <xf numFmtId="0" fontId="6" fillId="0" borderId="1" xfId="6" applyFont="1" applyFill="1" applyBorder="1" applyAlignment="1">
      <alignment horizontal="left" vertical="center" wrapText="1"/>
    </xf>
    <xf numFmtId="0" fontId="6" fillId="0" borderId="1" xfId="6" applyFont="1" applyFill="1" applyBorder="1" applyAlignment="1">
      <alignment vertical="center"/>
    </xf>
    <xf numFmtId="0" fontId="6" fillId="0" borderId="0" xfId="4" applyFont="1" applyBorder="1"/>
    <xf numFmtId="0" fontId="6" fillId="0" borderId="0" xfId="4" applyFont="1" applyFill="1" applyBorder="1"/>
    <xf numFmtId="0" fontId="22" fillId="7" borderId="0" xfId="4" applyFont="1" applyFill="1"/>
    <xf numFmtId="0" fontId="22" fillId="8" borderId="1" xfId="4" applyFont="1" applyFill="1" applyBorder="1" applyAlignment="1">
      <alignment horizontal="center" vertical="center"/>
    </xf>
    <xf numFmtId="0" fontId="22" fillId="8" borderId="1" xfId="4" applyFont="1" applyFill="1" applyBorder="1" applyAlignment="1">
      <alignment horizontal="center" vertical="center" wrapText="1"/>
    </xf>
    <xf numFmtId="0" fontId="23" fillId="8" borderId="1" xfId="4" applyFont="1" applyFill="1" applyBorder="1" applyAlignment="1">
      <alignment horizontal="center" vertical="center" wrapText="1"/>
    </xf>
    <xf numFmtId="0" fontId="22" fillId="7" borderId="1" xfId="4" applyFont="1" applyFill="1" applyBorder="1" applyAlignment="1">
      <alignment horizontal="center" vertical="center"/>
    </xf>
    <xf numFmtId="0" fontId="22" fillId="7" borderId="1" xfId="4" applyFont="1" applyFill="1" applyBorder="1" applyAlignment="1">
      <alignment wrapText="1"/>
    </xf>
    <xf numFmtId="0" fontId="17" fillId="7" borderId="1" xfId="5" applyFont="1" applyFill="1" applyBorder="1" applyAlignment="1" applyProtection="1"/>
    <xf numFmtId="0" fontId="24" fillId="7" borderId="1" xfId="5" applyFont="1" applyFill="1" applyBorder="1" applyAlignment="1" applyProtection="1"/>
    <xf numFmtId="0" fontId="22" fillId="7" borderId="1" xfId="4" applyFont="1" applyFill="1" applyBorder="1"/>
    <xf numFmtId="0" fontId="25" fillId="7" borderId="1" xfId="5" applyFont="1" applyFill="1" applyBorder="1" applyAlignment="1" applyProtection="1"/>
    <xf numFmtId="0" fontId="24" fillId="7" borderId="1" xfId="5" applyFont="1" applyFill="1" applyBorder="1" applyAlignment="1" applyProtection="1">
      <alignment horizontal="left" wrapText="1"/>
    </xf>
    <xf numFmtId="0" fontId="26" fillId="7" borderId="1" xfId="4" applyFont="1" applyFill="1" applyBorder="1"/>
    <xf numFmtId="0" fontId="24" fillId="7" borderId="1" xfId="5" applyFont="1" applyFill="1" applyBorder="1" applyAlignment="1" applyProtection="1">
      <alignment wrapText="1"/>
    </xf>
    <xf numFmtId="0" fontId="22" fillId="7" borderId="1" xfId="4" quotePrefix="1" applyFont="1" applyFill="1" applyBorder="1" applyAlignment="1">
      <alignment wrapText="1"/>
    </xf>
    <xf numFmtId="0" fontId="22" fillId="7" borderId="1" xfId="4" quotePrefix="1" applyFont="1" applyFill="1" applyBorder="1"/>
    <xf numFmtId="0" fontId="22" fillId="7" borderId="1" xfId="4" quotePrefix="1" applyFont="1" applyFill="1" applyBorder="1" applyAlignment="1">
      <alignment horizontal="left"/>
    </xf>
    <xf numFmtId="0" fontId="22" fillId="7" borderId="0" xfId="4" applyFont="1" applyFill="1" applyAlignment="1">
      <alignment wrapText="1"/>
    </xf>
    <xf numFmtId="0" fontId="5" fillId="2" borderId="16" xfId="0" applyFont="1" applyFill="1" applyBorder="1" applyAlignment="1">
      <alignment horizontal="left" vertical="center"/>
    </xf>
    <xf numFmtId="0" fontId="4" fillId="2" borderId="18" xfId="0" applyFont="1" applyFill="1" applyBorder="1" applyAlignment="1">
      <alignment horizontal="left" vertical="center"/>
    </xf>
    <xf numFmtId="0" fontId="4" fillId="2" borderId="29" xfId="0" applyFont="1" applyFill="1" applyBorder="1" applyAlignment="1">
      <alignment horizontal="left" vertical="center"/>
    </xf>
    <xf numFmtId="0" fontId="6" fillId="0" borderId="1" xfId="4" applyFont="1" applyFill="1" applyBorder="1" applyAlignment="1">
      <alignment horizontal="center" vertical="center"/>
    </xf>
    <xf numFmtId="0" fontId="6" fillId="0" borderId="1" xfId="6" applyFont="1" applyFill="1" applyBorder="1" applyAlignment="1">
      <alignment horizontal="center" vertical="center"/>
    </xf>
    <xf numFmtId="0" fontId="20" fillId="0" borderId="1" xfId="6" applyFont="1" applyFill="1" applyBorder="1" applyAlignment="1">
      <alignment horizontal="center" vertical="center"/>
    </xf>
    <xf numFmtId="0" fontId="6" fillId="0" borderId="1" xfId="6" applyFont="1" applyFill="1" applyBorder="1" applyAlignment="1">
      <alignment horizontal="center" vertical="center" wrapText="1"/>
    </xf>
    <xf numFmtId="0" fontId="6" fillId="0" borderId="0" xfId="4" applyFont="1" applyFill="1" applyBorder="1" applyAlignment="1">
      <alignment horizontal="center" vertical="center"/>
    </xf>
    <xf numFmtId="0" fontId="6" fillId="0" borderId="0" xfId="4" applyFont="1" applyAlignment="1">
      <alignment horizontal="center" vertical="center"/>
    </xf>
    <xf numFmtId="0" fontId="20" fillId="0" borderId="1" xfId="4" applyFont="1" applyFill="1" applyBorder="1" applyAlignment="1">
      <alignment horizontal="center" vertical="center"/>
    </xf>
    <xf numFmtId="0" fontId="20" fillId="0" borderId="0" xfId="4" applyFont="1"/>
    <xf numFmtId="0" fontId="20" fillId="0" borderId="1" xfId="6" applyFont="1" applyFill="1" applyBorder="1" applyAlignment="1">
      <alignment vertical="center" wrapText="1"/>
    </xf>
    <xf numFmtId="0" fontId="29" fillId="0" borderId="1" xfId="4" applyFont="1" applyBorder="1" applyAlignment="1">
      <alignment wrapText="1"/>
    </xf>
    <xf numFmtId="0" fontId="20" fillId="0" borderId="1" xfId="4" applyFont="1" applyBorder="1"/>
    <xf numFmtId="0" fontId="29" fillId="0" borderId="1" xfId="4" applyFont="1" applyBorder="1" applyAlignment="1">
      <alignment horizontal="left" wrapText="1"/>
    </xf>
    <xf numFmtId="0" fontId="29" fillId="0" borderId="1" xfId="4" applyFont="1" applyBorder="1" applyAlignment="1">
      <alignment horizontal="center" vertical="center" wrapText="1"/>
    </xf>
    <xf numFmtId="0" fontId="20" fillId="0" borderId="1" xfId="4" applyFont="1" applyBorder="1" applyAlignment="1">
      <alignment wrapText="1"/>
    </xf>
    <xf numFmtId="0" fontId="30" fillId="0" borderId="1" xfId="4" applyFont="1" applyBorder="1"/>
    <xf numFmtId="0" fontId="30" fillId="0" borderId="1" xfId="6" applyFont="1" applyFill="1" applyBorder="1" applyAlignment="1">
      <alignment vertical="center"/>
    </xf>
    <xf numFmtId="0" fontId="30" fillId="0" borderId="1" xfId="6" applyFont="1" applyFill="1" applyBorder="1" applyAlignment="1">
      <alignment horizontal="left" vertical="center"/>
    </xf>
    <xf numFmtId="0" fontId="30" fillId="0" borderId="1" xfId="6" applyFont="1" applyFill="1" applyBorder="1" applyAlignment="1">
      <alignment horizontal="center" vertical="center"/>
    </xf>
    <xf numFmtId="0" fontId="30" fillId="0" borderId="1" xfId="4" applyFont="1" applyFill="1" applyBorder="1" applyAlignment="1">
      <alignment horizontal="center" vertical="center"/>
    </xf>
    <xf numFmtId="0" fontId="30" fillId="0" borderId="0" xfId="4" applyFont="1"/>
    <xf numFmtId="0" fontId="29" fillId="0" borderId="1" xfId="0" applyFont="1" applyBorder="1" applyAlignment="1">
      <alignment wrapText="1"/>
    </xf>
    <xf numFmtId="0" fontId="20" fillId="0" borderId="1" xfId="0" applyFont="1" applyBorder="1"/>
    <xf numFmtId="0" fontId="29" fillId="0" borderId="1" xfId="0" applyFont="1" applyBorder="1" applyAlignment="1">
      <alignment horizontal="left" wrapText="1"/>
    </xf>
    <xf numFmtId="0" fontId="20" fillId="0" borderId="0" xfId="0" applyFont="1"/>
    <xf numFmtId="0" fontId="30" fillId="7" borderId="1" xfId="4" quotePrefix="1" applyFont="1" applyFill="1" applyBorder="1" applyAlignment="1">
      <alignment wrapText="1"/>
    </xf>
    <xf numFmtId="0" fontId="30" fillId="7" borderId="1" xfId="4" quotePrefix="1" applyFont="1" applyFill="1" applyBorder="1" applyAlignment="1">
      <alignment vertical="center" wrapText="1"/>
    </xf>
    <xf numFmtId="0" fontId="30" fillId="7" borderId="1" xfId="4" quotePrefix="1" applyFont="1" applyFill="1" applyBorder="1" applyAlignment="1">
      <alignment vertical="top" wrapText="1"/>
    </xf>
    <xf numFmtId="0" fontId="20" fillId="7" borderId="1" xfId="4" quotePrefix="1" applyFont="1" applyFill="1" applyBorder="1" applyAlignment="1">
      <alignment wrapText="1"/>
    </xf>
    <xf numFmtId="0" fontId="20" fillId="0" borderId="1" xfId="6" applyFont="1" applyFill="1" applyBorder="1" applyAlignment="1">
      <alignment horizontal="left" vertical="center" wrapText="1"/>
    </xf>
    <xf numFmtId="0" fontId="30" fillId="0" borderId="1" xfId="6" applyFont="1" applyFill="1" applyBorder="1" applyAlignment="1">
      <alignment horizontal="left" vertical="center" wrapText="1"/>
    </xf>
    <xf numFmtId="0" fontId="30" fillId="0" borderId="1" xfId="6" applyFont="1" applyFill="1" applyBorder="1" applyAlignment="1">
      <alignment horizontal="center" vertical="center" wrapText="1"/>
    </xf>
    <xf numFmtId="0" fontId="30" fillId="0" borderId="5" xfId="6" applyFont="1" applyFill="1" applyBorder="1" applyAlignment="1">
      <alignment horizontal="center" vertical="center" wrapText="1"/>
    </xf>
    <xf numFmtId="0" fontId="31" fillId="0" borderId="1" xfId="4" applyFont="1" applyBorder="1"/>
    <xf numFmtId="0" fontId="31" fillId="0" borderId="1" xfId="0" applyFont="1" applyBorder="1"/>
    <xf numFmtId="14" fontId="20" fillId="0" borderId="1" xfId="6" applyNumberFormat="1" applyFont="1" applyFill="1" applyBorder="1" applyAlignment="1">
      <alignment horizontal="center" vertical="center"/>
    </xf>
    <xf numFmtId="0" fontId="32" fillId="0" borderId="1" xfId="4" applyFont="1" applyBorder="1"/>
    <xf numFmtId="0" fontId="32" fillId="0" borderId="1" xfId="6" applyFont="1" applyFill="1" applyBorder="1" applyAlignment="1">
      <alignment horizontal="left" vertical="center" wrapText="1"/>
    </xf>
    <xf numFmtId="0" fontId="32" fillId="0" borderId="1" xfId="6" applyFont="1" applyFill="1" applyBorder="1" applyAlignment="1">
      <alignment vertical="center"/>
    </xf>
    <xf numFmtId="0" fontId="32" fillId="0" borderId="1" xfId="6" applyFont="1" applyFill="1" applyBorder="1" applyAlignment="1">
      <alignment horizontal="left" vertical="center"/>
    </xf>
    <xf numFmtId="0" fontId="32" fillId="0" borderId="1" xfId="4" applyFont="1" applyFill="1" applyBorder="1" applyAlignment="1">
      <alignment horizontal="center" vertical="center"/>
    </xf>
    <xf numFmtId="0" fontId="32" fillId="0" borderId="0" xfId="4" applyFont="1"/>
    <xf numFmtId="0" fontId="32" fillId="0" borderId="1" xfId="4" applyFont="1" applyBorder="1" applyAlignment="1">
      <alignment vertical="center"/>
    </xf>
    <xf numFmtId="0" fontId="32" fillId="7" borderId="1" xfId="4" quotePrefix="1" applyFont="1" applyFill="1" applyBorder="1" applyAlignment="1">
      <alignment vertical="center" wrapText="1"/>
    </xf>
    <xf numFmtId="0" fontId="32" fillId="0" borderId="1" xfId="6" applyFont="1" applyFill="1" applyBorder="1" applyAlignment="1">
      <alignment vertical="center" wrapText="1"/>
    </xf>
    <xf numFmtId="0" fontId="32" fillId="0" borderId="0" xfId="4" applyFont="1" applyAlignment="1">
      <alignment vertical="center"/>
    </xf>
    <xf numFmtId="0" fontId="32" fillId="0" borderId="1" xfId="4" applyFont="1" applyBorder="1" applyAlignment="1">
      <alignment vertical="center" wrapText="1"/>
    </xf>
    <xf numFmtId="0" fontId="31" fillId="0" borderId="1" xfId="6" applyFont="1" applyFill="1" applyBorder="1" applyAlignment="1">
      <alignment vertical="center" wrapText="1"/>
    </xf>
    <xf numFmtId="14" fontId="32" fillId="0" borderId="1" xfId="6" applyNumberFormat="1" applyFont="1" applyFill="1" applyBorder="1" applyAlignment="1">
      <alignment horizontal="center" vertical="center"/>
    </xf>
    <xf numFmtId="0" fontId="29" fillId="0" borderId="1" xfId="4" applyFont="1" applyBorder="1" applyAlignment="1">
      <alignment vertical="center" wrapText="1"/>
    </xf>
    <xf numFmtId="0" fontId="31" fillId="0" borderId="1" xfId="4" applyFont="1" applyBorder="1" applyAlignment="1">
      <alignment wrapText="1"/>
    </xf>
    <xf numFmtId="0" fontId="30" fillId="0" borderId="1" xfId="6" applyFont="1" applyFill="1" applyBorder="1" applyAlignment="1">
      <alignment vertical="center" wrapText="1"/>
    </xf>
    <xf numFmtId="0" fontId="31" fillId="0" borderId="1" xfId="0" applyFont="1" applyBorder="1" applyAlignment="1">
      <alignment wrapText="1"/>
    </xf>
    <xf numFmtId="0" fontId="20" fillId="0" borderId="1" xfId="0" applyFont="1" applyBorder="1" applyAlignment="1">
      <alignment wrapText="1"/>
    </xf>
    <xf numFmtId="0" fontId="32" fillId="0" borderId="1" xfId="0" applyFont="1" applyBorder="1" applyAlignment="1">
      <alignment wrapText="1"/>
    </xf>
    <xf numFmtId="0" fontId="35" fillId="0" borderId="1" xfId="4" applyFont="1" applyBorder="1"/>
    <xf numFmtId="0" fontId="25" fillId="0" borderId="1" xfId="4" applyFont="1" applyBorder="1" applyAlignment="1">
      <alignment vertical="center"/>
    </xf>
    <xf numFmtId="0" fontId="25" fillId="0" borderId="1" xfId="4" applyFont="1" applyBorder="1"/>
    <xf numFmtId="0" fontId="32" fillId="0" borderId="2" xfId="4" applyFont="1" applyBorder="1" applyAlignment="1">
      <alignment horizontal="center" vertical="center"/>
    </xf>
    <xf numFmtId="14" fontId="32" fillId="0" borderId="2" xfId="4" applyNumberFormat="1" applyFont="1" applyBorder="1" applyAlignment="1">
      <alignment horizontal="center" vertical="center"/>
    </xf>
    <xf numFmtId="0" fontId="20" fillId="0" borderId="2" xfId="4" applyFont="1" applyBorder="1" applyAlignment="1">
      <alignment horizontal="center" vertical="center"/>
    </xf>
    <xf numFmtId="14" fontId="20" fillId="0" borderId="1" xfId="4" applyNumberFormat="1" applyFont="1" applyBorder="1" applyAlignment="1">
      <alignment horizontal="center" vertical="center"/>
    </xf>
    <xf numFmtId="0" fontId="20" fillId="0" borderId="1" xfId="4" applyFont="1" applyBorder="1" applyAlignment="1">
      <alignment horizontal="center" vertical="center"/>
    </xf>
    <xf numFmtId="14" fontId="20" fillId="0" borderId="2" xfId="4" applyNumberFormat="1" applyFont="1" applyBorder="1" applyAlignment="1">
      <alignment horizontal="center" vertical="center"/>
    </xf>
    <xf numFmtId="0" fontId="30" fillId="0" borderId="2" xfId="4" applyFont="1" applyBorder="1" applyAlignment="1">
      <alignment horizontal="center" vertical="center"/>
    </xf>
    <xf numFmtId="14" fontId="30" fillId="0" borderId="2" xfId="4" applyNumberFormat="1" applyFont="1" applyBorder="1" applyAlignment="1">
      <alignment horizontal="center" vertical="center"/>
    </xf>
    <xf numFmtId="14" fontId="30" fillId="0" borderId="1" xfId="4" applyNumberFormat="1" applyFont="1" applyBorder="1" applyAlignment="1">
      <alignment horizontal="center" vertical="center"/>
    </xf>
    <xf numFmtId="0" fontId="16" fillId="0" borderId="1" xfId="5" applyBorder="1" applyAlignment="1" applyProtection="1"/>
    <xf numFmtId="0" fontId="16" fillId="0" borderId="1" xfId="5" applyBorder="1" applyAlignment="1" applyProtection="1">
      <alignment wrapText="1"/>
    </xf>
    <xf numFmtId="0" fontId="2" fillId="0" borderId="0" xfId="0" quotePrefix="1" applyFont="1" applyAlignment="1"/>
    <xf numFmtId="0" fontId="2" fillId="0" borderId="0" xfId="0" applyFont="1" applyAlignment="1"/>
    <xf numFmtId="0" fontId="16" fillId="0" borderId="1" xfId="5" quotePrefix="1" applyFill="1" applyBorder="1" applyAlignment="1" applyProtection="1">
      <alignment vertical="center"/>
    </xf>
    <xf numFmtId="0" fontId="22" fillId="7" borderId="2" xfId="4" applyFont="1" applyFill="1" applyBorder="1" applyAlignment="1">
      <alignment horizontal="left" vertical="center"/>
    </xf>
    <xf numFmtId="0" fontId="22" fillId="7" borderId="4" xfId="4" applyFont="1" applyFill="1" applyBorder="1" applyAlignment="1">
      <alignment horizontal="left" vertical="center"/>
    </xf>
    <xf numFmtId="0" fontId="21" fillId="7" borderId="8" xfId="4" applyFont="1" applyFill="1" applyBorder="1" applyAlignment="1">
      <alignment horizontal="center" vertical="center"/>
    </xf>
    <xf numFmtId="0" fontId="3" fillId="2" borderId="29" xfId="0" applyFont="1" applyFill="1" applyBorder="1" applyAlignment="1">
      <alignment horizontal="left" vertical="top"/>
    </xf>
    <xf numFmtId="0" fontId="3" fillId="2" borderId="32" xfId="0" applyFont="1" applyFill="1" applyBorder="1" applyAlignment="1">
      <alignment horizontal="left" vertical="top"/>
    </xf>
    <xf numFmtId="0" fontId="3" fillId="2" borderId="31" xfId="0" applyFont="1" applyFill="1" applyBorder="1" applyAlignment="1">
      <alignment horizontal="left" vertical="top"/>
    </xf>
    <xf numFmtId="0" fontId="3" fillId="2" borderId="30" xfId="0" applyFont="1" applyFill="1" applyBorder="1" applyAlignment="1">
      <alignment horizontal="left" vertical="top"/>
    </xf>
    <xf numFmtId="0" fontId="5" fillId="2" borderId="21" xfId="0" applyFont="1" applyFill="1" applyBorder="1" applyAlignment="1">
      <alignment horizontal="left" vertical="center"/>
    </xf>
    <xf numFmtId="0" fontId="5" fillId="2" borderId="22" xfId="0" applyFont="1" applyFill="1" applyBorder="1" applyAlignment="1">
      <alignment horizontal="left" vertical="center"/>
    </xf>
    <xf numFmtId="0" fontId="6" fillId="0" borderId="0" xfId="0" applyFont="1" applyAlignment="1">
      <alignment horizontal="center"/>
    </xf>
    <xf numFmtId="0" fontId="4" fillId="0" borderId="0" xfId="0" applyFont="1" applyAlignment="1">
      <alignment horizontal="center"/>
    </xf>
    <xf numFmtId="0" fontId="7" fillId="0" borderId="0" xfId="0" applyFont="1" applyAlignment="1"/>
    <xf numFmtId="0" fontId="10" fillId="0" borderId="0" xfId="0" applyFont="1" applyAlignment="1">
      <alignment horizontal="center"/>
    </xf>
    <xf numFmtId="0" fontId="4" fillId="2" borderId="17"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26" xfId="0" applyFont="1" applyFill="1" applyBorder="1" applyAlignment="1">
      <alignment horizontal="center" vertic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4" fillId="2" borderId="11" xfId="0" applyFont="1" applyFill="1" applyBorder="1" applyAlignment="1">
      <alignment horizontal="center" vertical="center"/>
    </xf>
    <xf numFmtId="0" fontId="4" fillId="2" borderId="6" xfId="0" applyFont="1" applyFill="1" applyBorder="1" applyAlignment="1">
      <alignment horizontal="center"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2"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5" borderId="1" xfId="0" applyFont="1" applyFill="1" applyBorder="1" applyAlignment="1">
      <alignment horizontal="center"/>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1" xfId="0" applyFont="1" applyFill="1" applyBorder="1" applyAlignment="1">
      <alignment horizontal="left" vertical="center" wrapText="1"/>
    </xf>
    <xf numFmtId="0" fontId="4" fillId="2" borderId="22"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3" fillId="2" borderId="12" xfId="0" applyFont="1" applyFill="1" applyBorder="1" applyAlignment="1">
      <alignment horizontal="left" vertical="center"/>
    </xf>
    <xf numFmtId="0" fontId="4" fillId="2" borderId="12" xfId="0" applyFont="1" applyFill="1" applyBorder="1" applyAlignment="1">
      <alignment horizontal="center" vertical="center"/>
    </xf>
    <xf numFmtId="0" fontId="20" fillId="0" borderId="5" xfId="6" applyFont="1" applyFill="1" applyBorder="1" applyAlignment="1">
      <alignment horizontal="center" vertical="center" wrapText="1"/>
    </xf>
    <xf numFmtId="0" fontId="20" fillId="0" borderId="6" xfId="6" applyFont="1" applyFill="1" applyBorder="1" applyAlignment="1">
      <alignment horizontal="center" vertical="center" wrapText="1"/>
    </xf>
    <xf numFmtId="0" fontId="20" fillId="0" borderId="7" xfId="6" applyFont="1" applyFill="1" applyBorder="1" applyAlignment="1">
      <alignment horizontal="center" vertical="center" wrapText="1"/>
    </xf>
    <xf numFmtId="0" fontId="14" fillId="0" borderId="0" xfId="3" applyFont="1" applyAlignment="1">
      <alignment horizontal="center" vertical="center"/>
    </xf>
    <xf numFmtId="0" fontId="0" fillId="0" borderId="0" xfId="0" applyFont="1" applyAlignment="1">
      <alignment horizontal="left" wrapText="1"/>
    </xf>
    <xf numFmtId="0" fontId="14" fillId="0" borderId="0" xfId="3" applyFont="1" applyAlignment="1">
      <alignment horizontal="center" vertical="center" wrapText="1"/>
    </xf>
    <xf numFmtId="0" fontId="15" fillId="0" borderId="0" xfId="3" applyFont="1" applyAlignment="1">
      <alignment horizontal="center" vertical="center" wrapText="1"/>
    </xf>
    <xf numFmtId="0" fontId="32" fillId="0" borderId="1" xfId="6" applyFont="1" applyFill="1" applyBorder="1" applyAlignment="1">
      <alignment horizontal="center" vertical="center" wrapText="1"/>
    </xf>
    <xf numFmtId="0" fontId="6" fillId="0" borderId="1" xfId="4" applyFont="1" applyFill="1" applyBorder="1" applyAlignment="1">
      <alignment horizontal="center" vertical="center" wrapText="1"/>
    </xf>
    <xf numFmtId="0" fontId="6" fillId="0" borderId="0" xfId="4" applyFont="1" applyFill="1" applyBorder="1" applyAlignment="1">
      <alignment horizontal="center" vertical="center" wrapText="1"/>
    </xf>
    <xf numFmtId="0" fontId="6" fillId="0" borderId="0" xfId="4" applyFont="1" applyAlignment="1">
      <alignment horizontal="center" vertical="center" wrapText="1"/>
    </xf>
    <xf numFmtId="0" fontId="6" fillId="0" borderId="0" xfId="4" applyFont="1" applyAlignment="1">
      <alignment wrapText="1"/>
    </xf>
    <xf numFmtId="14" fontId="29" fillId="0" borderId="1" xfId="0" applyNumberFormat="1" applyFont="1" applyBorder="1" applyAlignment="1">
      <alignment horizontal="center" vertical="center" wrapText="1"/>
    </xf>
    <xf numFmtId="0" fontId="31" fillId="0" borderId="2" xfId="4" applyFont="1" applyBorder="1" applyAlignment="1">
      <alignment horizontal="center" vertical="center"/>
    </xf>
    <xf numFmtId="14" fontId="31" fillId="0" borderId="1" xfId="4" applyNumberFormat="1" applyFont="1" applyBorder="1" applyAlignment="1">
      <alignment horizontal="center" vertical="center"/>
    </xf>
    <xf numFmtId="0" fontId="28" fillId="0" borderId="0" xfId="4" applyFont="1"/>
    <xf numFmtId="0" fontId="31" fillId="0" borderId="1" xfId="4" applyFont="1" applyBorder="1" applyAlignment="1">
      <alignment horizontal="left" wrapText="1"/>
    </xf>
    <xf numFmtId="0" fontId="31" fillId="0" borderId="1" xfId="6" applyFont="1" applyFill="1" applyBorder="1" applyAlignment="1">
      <alignment horizontal="center" vertical="center" wrapText="1"/>
    </xf>
    <xf numFmtId="0" fontId="31" fillId="0" borderId="1" xfId="4" applyFont="1" applyBorder="1" applyAlignment="1">
      <alignment horizontal="center" vertical="center" wrapText="1"/>
    </xf>
    <xf numFmtId="0" fontId="31" fillId="0" borderId="1" xfId="4" applyFont="1" applyFill="1" applyBorder="1" applyAlignment="1">
      <alignment horizontal="center" vertical="center"/>
    </xf>
    <xf numFmtId="0" fontId="31" fillId="0" borderId="0" xfId="4" applyFont="1"/>
    <xf numFmtId="14" fontId="31" fillId="0" borderId="2" xfId="4" applyNumberFormat="1" applyFont="1" applyBorder="1" applyAlignment="1">
      <alignment horizontal="center" vertical="center"/>
    </xf>
    <xf numFmtId="0" fontId="28" fillId="0" borderId="1" xfId="4" applyFont="1" applyBorder="1" applyAlignment="1">
      <alignment vertical="center"/>
    </xf>
    <xf numFmtId="0" fontId="31" fillId="7" borderId="1" xfId="4" quotePrefix="1" applyFont="1" applyFill="1" applyBorder="1" applyAlignment="1">
      <alignment vertical="center" wrapText="1"/>
    </xf>
    <xf numFmtId="0" fontId="31" fillId="0" borderId="1" xfId="4" applyFont="1" applyBorder="1" applyAlignment="1">
      <alignment vertical="center"/>
    </xf>
    <xf numFmtId="0" fontId="31" fillId="0" borderId="1" xfId="4" applyFont="1" applyBorder="1" applyAlignment="1">
      <alignment vertical="center" wrapText="1"/>
    </xf>
    <xf numFmtId="0" fontId="31" fillId="0" borderId="1" xfId="6" applyFont="1" applyFill="1" applyBorder="1" applyAlignment="1">
      <alignment vertical="center"/>
    </xf>
    <xf numFmtId="0" fontId="31" fillId="0" borderId="1" xfId="6" applyFont="1" applyFill="1" applyBorder="1" applyAlignment="1">
      <alignment horizontal="left" vertical="center"/>
    </xf>
    <xf numFmtId="0" fontId="31" fillId="0" borderId="0" xfId="4" applyFont="1" applyAlignment="1">
      <alignment vertical="center"/>
    </xf>
    <xf numFmtId="0" fontId="36" fillId="0" borderId="1" xfId="5" applyFont="1" applyBorder="1" applyAlignment="1" applyProtection="1"/>
    <xf numFmtId="0" fontId="31" fillId="0" borderId="1" xfId="6" applyFont="1" applyFill="1" applyBorder="1" applyAlignment="1">
      <alignment vertical="top" wrapText="1"/>
    </xf>
    <xf numFmtId="0" fontId="31" fillId="0" borderId="1" xfId="6" applyFont="1" applyFill="1" applyBorder="1" applyAlignment="1">
      <alignment horizontal="center" vertical="center"/>
    </xf>
    <xf numFmtId="0" fontId="37" fillId="0" borderId="1" xfId="5" applyFont="1" applyBorder="1" applyAlignment="1" applyProtection="1"/>
  </cellXfs>
  <cellStyles count="7">
    <cellStyle name="Comma [0]" xfId="1" builtinId="6"/>
    <cellStyle name="Hyperlink" xfId="5" builtinId="8"/>
    <cellStyle name="Normal" xfId="0" builtinId="0"/>
    <cellStyle name="Normal 2" xfId="2" xr:uid="{00000000-0005-0000-0000-000003000000}"/>
    <cellStyle name="Normal 2 2" xfId="6" xr:uid="{00000000-0005-0000-0000-000004000000}"/>
    <cellStyle name="Normal 3" xfId="4" xr:uid="{00000000-0005-0000-0000-000005000000}"/>
    <cellStyle name="Normal_Lich trien khai AMG"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2</xdr:col>
      <xdr:colOff>2190750</xdr:colOff>
      <xdr:row>0</xdr:row>
      <xdr:rowOff>28575</xdr:rowOff>
    </xdr:from>
    <xdr:ext cx="1219200" cy="552450"/>
    <xdr:pic>
      <xdr:nvPicPr>
        <xdr:cNvPr id="2" name="image1.png" title="Hình ảnh">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543175" y="28575"/>
          <a:ext cx="1219200" cy="5524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6</xdr:col>
      <xdr:colOff>19050</xdr:colOff>
      <xdr:row>1</xdr:row>
      <xdr:rowOff>9525</xdr:rowOff>
    </xdr:from>
    <xdr:to>
      <xdr:col>13</xdr:col>
      <xdr:colOff>367047</xdr:colOff>
      <xdr:row>10</xdr:row>
      <xdr:rowOff>123825</xdr:rowOff>
    </xdr:to>
    <xdr:pic>
      <xdr:nvPicPr>
        <xdr:cNvPr id="2" name="Picture 1">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l="16097" t="12112" r="15379" b="58392"/>
        <a:stretch/>
      </xdr:blipFill>
      <xdr:spPr>
        <a:xfrm>
          <a:off x="3676650" y="171450"/>
          <a:ext cx="4615197" cy="1571625"/>
        </a:xfrm>
        <a:prstGeom prst="rect">
          <a:avLst/>
        </a:prstGeom>
      </xdr:spPr>
    </xdr:pic>
    <xdr:clientData/>
  </xdr:twoCellAnchor>
  <xdr:twoCellAnchor editAs="oneCell">
    <xdr:from>
      <xdr:col>6</xdr:col>
      <xdr:colOff>0</xdr:colOff>
      <xdr:row>12</xdr:row>
      <xdr:rowOff>0</xdr:rowOff>
    </xdr:from>
    <xdr:to>
      <xdr:col>13</xdr:col>
      <xdr:colOff>346177</xdr:colOff>
      <xdr:row>24</xdr:row>
      <xdr:rowOff>88312</xdr:rowOff>
    </xdr:to>
    <xdr:pic>
      <xdr:nvPicPr>
        <xdr:cNvPr id="3" name="Picture 2">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2"/>
        <a:srcRect l="23776" t="35440" r="26106" b="37213"/>
        <a:stretch/>
      </xdr:blipFill>
      <xdr:spPr>
        <a:xfrm>
          <a:off x="3657600" y="1943100"/>
          <a:ext cx="4613377" cy="2031412"/>
        </a:xfrm>
        <a:prstGeom prst="rect">
          <a:avLst/>
        </a:prstGeom>
      </xdr:spPr>
    </xdr:pic>
    <xdr:clientData/>
  </xdr:twoCellAnchor>
  <xdr:twoCellAnchor editAs="oneCell">
    <xdr:from>
      <xdr:col>6</xdr:col>
      <xdr:colOff>0</xdr:colOff>
      <xdr:row>27</xdr:row>
      <xdr:rowOff>0</xdr:rowOff>
    </xdr:from>
    <xdr:to>
      <xdr:col>14</xdr:col>
      <xdr:colOff>187325</xdr:colOff>
      <xdr:row>36</xdr:row>
      <xdr:rowOff>12699</xdr:rowOff>
    </xdr:to>
    <xdr:pic>
      <xdr:nvPicPr>
        <xdr:cNvPr id="4" name="Picture 3">
          <a:extLst>
            <a:ext uri="{FF2B5EF4-FFF2-40B4-BE49-F238E27FC236}">
              <a16:creationId xmlns:a16="http://schemas.microsoft.com/office/drawing/2014/main" id="{00000000-0008-0000-0200-00000B000000}"/>
            </a:ext>
          </a:extLst>
        </xdr:cNvPr>
        <xdr:cNvPicPr>
          <a:picLocks noChangeAspect="1"/>
        </xdr:cNvPicPr>
      </xdr:nvPicPr>
      <xdr:blipFill rotWithShape="1">
        <a:blip xmlns:r="http://schemas.openxmlformats.org/officeDocument/2006/relationships" r:embed="rId3"/>
        <a:srcRect l="130" t="19045" r="1420" b="51166"/>
        <a:stretch/>
      </xdr:blipFill>
      <xdr:spPr>
        <a:xfrm>
          <a:off x="3657600" y="4371975"/>
          <a:ext cx="5064125" cy="1841499"/>
        </a:xfrm>
        <a:prstGeom prst="rect">
          <a:avLst/>
        </a:prstGeom>
      </xdr:spPr>
    </xdr:pic>
    <xdr:clientData/>
  </xdr:twoCellAnchor>
  <xdr:twoCellAnchor editAs="oneCell">
    <xdr:from>
      <xdr:col>6</xdr:col>
      <xdr:colOff>0</xdr:colOff>
      <xdr:row>39</xdr:row>
      <xdr:rowOff>0</xdr:rowOff>
    </xdr:from>
    <xdr:to>
      <xdr:col>13</xdr:col>
      <xdr:colOff>34926</xdr:colOff>
      <xdr:row>52</xdr:row>
      <xdr:rowOff>35580</xdr:rowOff>
    </xdr:to>
    <xdr:pic>
      <xdr:nvPicPr>
        <xdr:cNvPr id="5" name="Picture 4">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4"/>
        <a:srcRect l="13788" t="9553" r="16225" b="40741"/>
        <a:stretch/>
      </xdr:blipFill>
      <xdr:spPr>
        <a:xfrm>
          <a:off x="3657600" y="6686550"/>
          <a:ext cx="4302126" cy="2454930"/>
        </a:xfrm>
        <a:prstGeom prst="rect">
          <a:avLst/>
        </a:prstGeom>
      </xdr:spPr>
    </xdr:pic>
    <xdr:clientData/>
  </xdr:twoCellAnchor>
  <xdr:twoCellAnchor editAs="oneCell">
    <xdr:from>
      <xdr:col>6</xdr:col>
      <xdr:colOff>0</xdr:colOff>
      <xdr:row>54</xdr:row>
      <xdr:rowOff>0</xdr:rowOff>
    </xdr:from>
    <xdr:to>
      <xdr:col>13</xdr:col>
      <xdr:colOff>372270</xdr:colOff>
      <xdr:row>62</xdr:row>
      <xdr:rowOff>38100</xdr:rowOff>
    </xdr:to>
    <xdr:pic>
      <xdr:nvPicPr>
        <xdr:cNvPr id="6" name="Picture 5">
          <a:extLst>
            <a:ext uri="{FF2B5EF4-FFF2-40B4-BE49-F238E27FC236}">
              <a16:creationId xmlns:a16="http://schemas.microsoft.com/office/drawing/2014/main" id="{00000000-0008-0000-0200-000009000000}"/>
            </a:ext>
          </a:extLst>
        </xdr:cNvPr>
        <xdr:cNvPicPr>
          <a:picLocks noChangeAspect="1"/>
        </xdr:cNvPicPr>
      </xdr:nvPicPr>
      <xdr:blipFill rotWithShape="1">
        <a:blip xmlns:r="http://schemas.openxmlformats.org/officeDocument/2006/relationships" r:embed="rId5"/>
        <a:srcRect l="29040" t="44439" r="27465" b="39934"/>
        <a:stretch/>
      </xdr:blipFill>
      <xdr:spPr>
        <a:xfrm>
          <a:off x="3657600" y="9429750"/>
          <a:ext cx="4639470" cy="1333500"/>
        </a:xfrm>
        <a:prstGeom prst="rect">
          <a:avLst/>
        </a:prstGeom>
      </xdr:spPr>
    </xdr:pic>
    <xdr:clientData/>
  </xdr:twoCellAnchor>
  <xdr:twoCellAnchor editAs="oneCell">
    <xdr:from>
      <xdr:col>6</xdr:col>
      <xdr:colOff>0</xdr:colOff>
      <xdr:row>64</xdr:row>
      <xdr:rowOff>0</xdr:rowOff>
    </xdr:from>
    <xdr:to>
      <xdr:col>13</xdr:col>
      <xdr:colOff>400050</xdr:colOff>
      <xdr:row>67</xdr:row>
      <xdr:rowOff>31750</xdr:rowOff>
    </xdr:to>
    <xdr:pic>
      <xdr:nvPicPr>
        <xdr:cNvPr id="7" name="Picture 6">
          <a:extLst>
            <a:ext uri="{FF2B5EF4-FFF2-40B4-BE49-F238E27FC236}">
              <a16:creationId xmlns:a16="http://schemas.microsoft.com/office/drawing/2014/main" id="{00000000-0008-0000-0200-00000F000000}"/>
            </a:ext>
          </a:extLst>
        </xdr:cNvPr>
        <xdr:cNvPicPr>
          <a:picLocks noChangeAspect="1"/>
        </xdr:cNvPicPr>
      </xdr:nvPicPr>
      <xdr:blipFill rotWithShape="1">
        <a:blip xmlns:r="http://schemas.openxmlformats.org/officeDocument/2006/relationships" r:embed="rId6"/>
        <a:srcRect l="7292" t="19697" r="52208" b="71676"/>
        <a:stretch/>
      </xdr:blipFill>
      <xdr:spPr>
        <a:xfrm>
          <a:off x="3657600" y="11049000"/>
          <a:ext cx="4667250" cy="841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192.168.0.204:8002/ViewMasterDetail2/Index/OO/OOF2162?PK=fd02b106-6347-4261-b5bc-e3afcf4a19b9&amp;Table=OOT2160&amp;key=APK&amp;DivisionID=ASOFT" TargetMode="External"/><Relationship Id="rId7" Type="http://schemas.openxmlformats.org/officeDocument/2006/relationships/hyperlink" Target="http://192.168.0.204:8002/ViewMasterDetail2/Index/OO/OOF2162?PK=5583c0bd-325e-4c37-bbfa-f02aa4807796&amp;Table=OOT2160&amp;key=APK&amp;DivisionID=ASOFT" TargetMode="External"/><Relationship Id="rId2" Type="http://schemas.openxmlformats.org/officeDocument/2006/relationships/hyperlink" Target="http://192.168.0.204:8002/ViewMasterDetail2/Index/OO/OOF2162?PK=84181e91-2d8c-4208-a821-6192b62387ed&amp;Table=OOT2160&amp;key=APK&amp;DivisionID=ASOFT" TargetMode="External"/><Relationship Id="rId1" Type="http://schemas.openxmlformats.org/officeDocument/2006/relationships/hyperlink" Target="http://192.168.0.204:8002/ViewMasterDetail2/Index/OO/OOF2162?PK=3b9c6e3a-45b6-49e2-8d95-566687bed29f&amp;Table=OOT2160&amp;key=APK&amp;DivisionID=ASOFT" TargetMode="External"/><Relationship Id="rId6" Type="http://schemas.openxmlformats.org/officeDocument/2006/relationships/hyperlink" Target="http://192.168.0.204:8002/ViewMasterDetail2/Index/OO/OOF2162?PK=177cbca8-0cbe-41b1-b236-55709defe782&amp;Table=OOT2160&amp;key=APK&amp;DivisionID=ASOFT" TargetMode="External"/><Relationship Id="rId5" Type="http://schemas.openxmlformats.org/officeDocument/2006/relationships/hyperlink" Target="http://192.168.0.204:8002/ViewMasterDetail2/Index/OO/OOF2162?PK=5583c0bd-325e-4c37-bbfa-f02aa4807796&amp;Table=OOT2160&amp;key=APK&amp;DivisionID=ASOFT" TargetMode="External"/><Relationship Id="rId4" Type="http://schemas.openxmlformats.org/officeDocument/2006/relationships/hyperlink" Target="http://192.168.0.204:8002/ViewMasterDetail2/Index/OO/OOF2162?PK=27020882-27d1-4413-9fbc-d5d0a1b79c77&amp;Table=OOT2160&amp;key=APK&amp;DivisionID=ASOF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9"/>
  <sheetViews>
    <sheetView view="pageBreakPreview" zoomScaleNormal="100" zoomScaleSheetLayoutView="100" workbookViewId="0">
      <selection activeCell="I10" sqref="I10"/>
    </sheetView>
  </sheetViews>
  <sheetFormatPr defaultRowHeight="12" customHeight="1"/>
  <cols>
    <col min="1" max="1" width="7" style="169" customWidth="1"/>
    <col min="2" max="2" width="6.140625" style="169" customWidth="1"/>
    <col min="3" max="3" width="51.140625" style="169" customWidth="1"/>
    <col min="4" max="4" width="32.140625" style="169" hidden="1" customWidth="1"/>
    <col min="5" max="5" width="14.7109375" style="169" hidden="1" customWidth="1"/>
    <col min="6" max="6" width="12.85546875" style="169" customWidth="1"/>
    <col min="7" max="8" width="13" style="169" customWidth="1"/>
    <col min="9" max="9" width="38.28515625" style="169" customWidth="1"/>
    <col min="10" max="10" width="12.7109375" style="169" hidden="1" customWidth="1"/>
    <col min="11" max="11" width="23.85546875" style="169" hidden="1" customWidth="1"/>
    <col min="12" max="12" width="12.7109375" style="169" hidden="1" customWidth="1"/>
    <col min="13" max="13" width="25.42578125" style="169" hidden="1" customWidth="1"/>
    <col min="14" max="14" width="12.7109375" style="169" hidden="1" customWidth="1"/>
    <col min="15" max="15" width="24.28515625" style="169" hidden="1" customWidth="1"/>
    <col min="16" max="16" width="4.5703125" style="169" hidden="1" customWidth="1"/>
    <col min="17" max="17" width="50.140625" style="169" customWidth="1"/>
    <col min="18" max="18" width="23.85546875" style="169" customWidth="1"/>
    <col min="19" max="16384" width="9.140625" style="169"/>
  </cols>
  <sheetData>
    <row r="1" spans="1:17" ht="28.5" customHeight="1">
      <c r="A1" s="262" t="s">
        <v>177</v>
      </c>
      <c r="B1" s="262"/>
      <c r="C1" s="262"/>
      <c r="D1" s="262"/>
      <c r="E1" s="262"/>
      <c r="F1" s="262"/>
      <c r="G1" s="262"/>
      <c r="H1" s="262"/>
      <c r="I1" s="262"/>
      <c r="J1" s="262"/>
      <c r="K1" s="262"/>
      <c r="L1" s="262"/>
      <c r="M1" s="262"/>
      <c r="N1" s="262"/>
      <c r="O1" s="262"/>
      <c r="P1" s="262"/>
      <c r="Q1" s="262"/>
    </row>
    <row r="2" spans="1:17" ht="33.75" customHeight="1">
      <c r="A2" s="170" t="s">
        <v>3</v>
      </c>
      <c r="B2" s="171" t="s">
        <v>178</v>
      </c>
      <c r="C2" s="171" t="s">
        <v>179</v>
      </c>
      <c r="D2" s="172" t="s">
        <v>180</v>
      </c>
      <c r="E2" s="171" t="s">
        <v>181</v>
      </c>
      <c r="F2" s="171" t="s">
        <v>182</v>
      </c>
      <c r="G2" s="171" t="s">
        <v>183</v>
      </c>
      <c r="H2" s="171" t="s">
        <v>88</v>
      </c>
      <c r="I2" s="171" t="s">
        <v>184</v>
      </c>
      <c r="J2" s="171" t="s">
        <v>159</v>
      </c>
      <c r="K2" s="171" t="s">
        <v>185</v>
      </c>
      <c r="L2" s="171" t="s">
        <v>186</v>
      </c>
      <c r="M2" s="171" t="s">
        <v>187</v>
      </c>
      <c r="N2" s="171" t="s">
        <v>188</v>
      </c>
      <c r="O2" s="171" t="s">
        <v>189</v>
      </c>
      <c r="P2" s="171" t="s">
        <v>190</v>
      </c>
      <c r="Q2" s="171"/>
    </row>
    <row r="3" spans="1:17" ht="15.75">
      <c r="A3" s="173"/>
      <c r="B3" s="260" t="s">
        <v>191</v>
      </c>
      <c r="C3" s="261"/>
      <c r="D3" s="174"/>
      <c r="E3" s="175"/>
      <c r="F3" s="175"/>
      <c r="G3" s="175"/>
      <c r="H3" s="175"/>
      <c r="I3" s="176"/>
      <c r="J3" s="175"/>
      <c r="K3" s="175"/>
      <c r="L3" s="175"/>
      <c r="M3" s="175"/>
      <c r="N3" s="175"/>
      <c r="O3" s="175"/>
      <c r="P3" s="175"/>
      <c r="Q3" s="177"/>
    </row>
    <row r="4" spans="1:17" ht="15.75">
      <c r="A4" s="173">
        <v>1</v>
      </c>
      <c r="B4" s="173"/>
      <c r="C4" s="177" t="s">
        <v>192</v>
      </c>
      <c r="D4" s="174"/>
      <c r="E4" s="175"/>
      <c r="F4" s="175"/>
      <c r="G4" s="178" t="s">
        <v>193</v>
      </c>
      <c r="H4" s="178" t="s">
        <v>165</v>
      </c>
      <c r="I4" s="176"/>
      <c r="J4" s="175"/>
      <c r="K4" s="175"/>
      <c r="L4" s="175"/>
      <c r="M4" s="175"/>
      <c r="N4" s="175"/>
      <c r="O4" s="175"/>
      <c r="P4" s="175"/>
      <c r="Q4" s="177"/>
    </row>
    <row r="5" spans="1:17" ht="31.5">
      <c r="A5" s="173">
        <v>2</v>
      </c>
      <c r="B5" s="173"/>
      <c r="C5" s="177" t="s">
        <v>194</v>
      </c>
      <c r="D5" s="174" t="s">
        <v>195</v>
      </c>
      <c r="E5" s="175"/>
      <c r="F5" s="175"/>
      <c r="G5" s="178" t="s">
        <v>196</v>
      </c>
      <c r="H5" s="178" t="s">
        <v>165</v>
      </c>
      <c r="I5" s="179" t="s">
        <v>251</v>
      </c>
      <c r="J5" s="175"/>
      <c r="K5" s="175"/>
      <c r="L5" s="175"/>
      <c r="M5" s="175"/>
      <c r="N5" s="175"/>
      <c r="O5" s="175"/>
      <c r="P5" s="175"/>
      <c r="Q5" s="177"/>
    </row>
    <row r="6" spans="1:17" ht="45" customHeight="1">
      <c r="A6" s="173">
        <v>3</v>
      </c>
      <c r="B6" s="173"/>
      <c r="C6" s="177" t="s">
        <v>197</v>
      </c>
      <c r="D6" s="174"/>
      <c r="E6" s="177"/>
      <c r="F6" s="177"/>
      <c r="G6" s="180" t="s">
        <v>196</v>
      </c>
      <c r="H6" s="180" t="s">
        <v>264</v>
      </c>
      <c r="I6" s="181" t="s">
        <v>198</v>
      </c>
      <c r="J6" s="175"/>
      <c r="K6" s="175"/>
      <c r="L6" s="175"/>
      <c r="M6" s="175"/>
      <c r="N6" s="175"/>
      <c r="O6" s="175"/>
      <c r="P6" s="175"/>
      <c r="Q6" s="177"/>
    </row>
    <row r="7" spans="1:17" ht="15.75">
      <c r="A7" s="173">
        <v>4</v>
      </c>
      <c r="B7" s="173"/>
      <c r="C7" s="177" t="s">
        <v>199</v>
      </c>
      <c r="D7" s="174"/>
      <c r="E7" s="177"/>
      <c r="F7" s="177"/>
      <c r="G7" s="180" t="s">
        <v>200</v>
      </c>
      <c r="H7" s="180" t="s">
        <v>165</v>
      </c>
      <c r="I7" s="176"/>
      <c r="J7" s="175"/>
      <c r="K7" s="175"/>
      <c r="L7" s="175"/>
      <c r="M7" s="175"/>
      <c r="N7" s="175"/>
      <c r="O7" s="175"/>
      <c r="P7" s="175"/>
      <c r="Q7" s="177"/>
    </row>
    <row r="8" spans="1:17" ht="45">
      <c r="A8" s="173">
        <v>5</v>
      </c>
      <c r="B8" s="173"/>
      <c r="C8" s="177" t="s">
        <v>201</v>
      </c>
      <c r="D8" s="174"/>
      <c r="E8" s="177"/>
      <c r="F8" s="177"/>
      <c r="G8" s="180" t="s">
        <v>196</v>
      </c>
      <c r="H8" s="180" t="s">
        <v>264</v>
      </c>
      <c r="I8" s="181" t="s">
        <v>250</v>
      </c>
      <c r="J8" s="175"/>
      <c r="K8" s="175"/>
      <c r="L8" s="175"/>
      <c r="M8" s="175"/>
      <c r="N8" s="175"/>
      <c r="O8" s="175"/>
      <c r="P8" s="175"/>
      <c r="Q8" s="177"/>
    </row>
    <row r="9" spans="1:17" ht="30">
      <c r="A9" s="173">
        <v>6</v>
      </c>
      <c r="B9" s="173"/>
      <c r="C9" s="177" t="s">
        <v>202</v>
      </c>
      <c r="D9" s="174"/>
      <c r="E9" s="175"/>
      <c r="F9" s="175"/>
      <c r="G9" s="178" t="s">
        <v>193</v>
      </c>
      <c r="H9" s="178" t="s">
        <v>165</v>
      </c>
      <c r="I9" s="181" t="s">
        <v>203</v>
      </c>
      <c r="J9" s="175"/>
      <c r="K9" s="175"/>
      <c r="L9" s="175"/>
      <c r="M9" s="175"/>
      <c r="N9" s="175"/>
      <c r="O9" s="175"/>
      <c r="P9" s="175"/>
      <c r="Q9" s="177"/>
    </row>
    <row r="10" spans="1:17" ht="31.5">
      <c r="A10" s="173">
        <v>7</v>
      </c>
      <c r="B10" s="173"/>
      <c r="C10" s="177" t="s">
        <v>204</v>
      </c>
      <c r="D10" s="174" t="s">
        <v>205</v>
      </c>
      <c r="E10" s="177"/>
      <c r="F10" s="177"/>
      <c r="G10" s="180" t="s">
        <v>193</v>
      </c>
      <c r="H10" s="180" t="s">
        <v>165</v>
      </c>
      <c r="I10" s="176"/>
      <c r="J10" s="175"/>
      <c r="K10" s="175"/>
      <c r="L10" s="175"/>
      <c r="M10" s="175"/>
      <c r="N10" s="175"/>
      <c r="O10" s="175"/>
      <c r="P10" s="175"/>
      <c r="Q10" s="177"/>
    </row>
    <row r="11" spans="1:17" ht="15.75">
      <c r="A11" s="173">
        <v>8</v>
      </c>
      <c r="B11" s="173"/>
      <c r="C11" s="177" t="s">
        <v>206</v>
      </c>
      <c r="D11" s="174"/>
      <c r="E11" s="177"/>
      <c r="F11" s="177"/>
      <c r="G11" s="180" t="s">
        <v>200</v>
      </c>
      <c r="H11" s="180" t="s">
        <v>165</v>
      </c>
      <c r="I11" s="176" t="s">
        <v>207</v>
      </c>
      <c r="J11" s="175"/>
      <c r="K11" s="175"/>
      <c r="L11" s="175"/>
      <c r="M11" s="175"/>
      <c r="N11" s="175"/>
      <c r="O11" s="175"/>
      <c r="P11" s="175"/>
      <c r="Q11" s="177"/>
    </row>
    <row r="12" spans="1:17" ht="45">
      <c r="A12" s="173">
        <v>9</v>
      </c>
      <c r="B12" s="173"/>
      <c r="C12" s="177" t="s">
        <v>208</v>
      </c>
      <c r="D12" s="174"/>
      <c r="E12" s="177"/>
      <c r="F12" s="177"/>
      <c r="G12" s="180" t="s">
        <v>200</v>
      </c>
      <c r="H12" s="180" t="s">
        <v>165</v>
      </c>
      <c r="I12" s="181" t="s">
        <v>209</v>
      </c>
      <c r="J12" s="175"/>
      <c r="K12" s="175"/>
      <c r="L12" s="175"/>
      <c r="M12" s="175"/>
      <c r="N12" s="175"/>
      <c r="O12" s="175"/>
      <c r="P12" s="175"/>
      <c r="Q12" s="177"/>
    </row>
    <row r="13" spans="1:17" ht="75">
      <c r="A13" s="173">
        <v>10</v>
      </c>
      <c r="B13" s="173"/>
      <c r="C13" s="177" t="s">
        <v>210</v>
      </c>
      <c r="D13" s="174"/>
      <c r="E13" s="177"/>
      <c r="F13" s="177"/>
      <c r="G13" s="180" t="s">
        <v>200</v>
      </c>
      <c r="H13" s="180" t="s">
        <v>165</v>
      </c>
      <c r="I13" s="181" t="s">
        <v>211</v>
      </c>
      <c r="J13" s="175"/>
      <c r="K13" s="175"/>
      <c r="L13" s="175"/>
      <c r="M13" s="175"/>
      <c r="N13" s="175"/>
      <c r="O13" s="175"/>
      <c r="P13" s="175"/>
      <c r="Q13" s="177"/>
    </row>
    <row r="14" spans="1:17" ht="30">
      <c r="A14" s="173">
        <v>11</v>
      </c>
      <c r="B14" s="173"/>
      <c r="C14" s="177" t="s">
        <v>212</v>
      </c>
      <c r="D14" s="174"/>
      <c r="E14" s="177"/>
      <c r="F14" s="177"/>
      <c r="G14" s="180" t="s">
        <v>200</v>
      </c>
      <c r="H14" s="180" t="s">
        <v>264</v>
      </c>
      <c r="I14" s="181" t="s">
        <v>213</v>
      </c>
      <c r="J14" s="175"/>
      <c r="K14" s="175"/>
      <c r="L14" s="175"/>
      <c r="M14" s="175"/>
      <c r="N14" s="175"/>
      <c r="O14" s="175"/>
      <c r="P14" s="175"/>
      <c r="Q14" s="177"/>
    </row>
    <row r="15" spans="1:17" ht="15.75">
      <c r="A15" s="173"/>
      <c r="B15" s="173"/>
      <c r="C15" s="177"/>
      <c r="D15" s="174"/>
      <c r="E15" s="177"/>
      <c r="F15" s="177"/>
      <c r="G15" s="180"/>
      <c r="H15" s="180"/>
      <c r="I15" s="176"/>
      <c r="J15" s="175"/>
      <c r="K15" s="175"/>
      <c r="L15" s="175"/>
      <c r="M15" s="175"/>
      <c r="N15" s="175"/>
      <c r="O15" s="175"/>
      <c r="P15" s="175"/>
      <c r="Q15" s="177"/>
    </row>
    <row r="16" spans="1:17" ht="15.75">
      <c r="A16" s="173"/>
      <c r="B16" s="260" t="s">
        <v>214</v>
      </c>
      <c r="C16" s="261"/>
      <c r="D16" s="174"/>
      <c r="E16" s="177"/>
      <c r="F16" s="177"/>
      <c r="G16" s="180"/>
      <c r="H16" s="180"/>
      <c r="I16" s="176"/>
      <c r="J16" s="175"/>
      <c r="K16" s="175"/>
      <c r="L16" s="175"/>
      <c r="M16" s="175"/>
      <c r="N16" s="175"/>
      <c r="O16" s="175"/>
      <c r="P16" s="175"/>
      <c r="Q16" s="177"/>
    </row>
    <row r="17" spans="1:17" ht="15.75">
      <c r="A17" s="173">
        <v>12</v>
      </c>
      <c r="B17" s="173"/>
      <c r="C17" s="177" t="s">
        <v>215</v>
      </c>
      <c r="D17" s="174"/>
      <c r="E17" s="177"/>
      <c r="F17" s="177"/>
      <c r="G17" s="180" t="s">
        <v>200</v>
      </c>
      <c r="H17" s="180" t="s">
        <v>264</v>
      </c>
      <c r="I17" s="176"/>
      <c r="J17" s="175"/>
      <c r="K17" s="175"/>
      <c r="L17" s="175"/>
      <c r="M17" s="175"/>
      <c r="N17" s="175"/>
      <c r="O17" s="175"/>
      <c r="P17" s="175"/>
      <c r="Q17" s="177"/>
    </row>
    <row r="18" spans="1:17" ht="90">
      <c r="A18" s="173">
        <v>13</v>
      </c>
      <c r="B18" s="173"/>
      <c r="C18" s="182" t="s">
        <v>216</v>
      </c>
      <c r="D18" s="174"/>
      <c r="E18" s="177"/>
      <c r="F18" s="177"/>
      <c r="G18" s="180" t="s">
        <v>200</v>
      </c>
      <c r="H18" s="180" t="s">
        <v>264</v>
      </c>
      <c r="I18" s="181" t="s">
        <v>244</v>
      </c>
      <c r="J18" s="175"/>
      <c r="K18" s="175"/>
      <c r="L18" s="175"/>
      <c r="M18" s="175"/>
      <c r="N18" s="175"/>
      <c r="O18" s="175"/>
      <c r="P18" s="175"/>
      <c r="Q18" s="177"/>
    </row>
    <row r="19" spans="1:17" ht="63">
      <c r="A19" s="173">
        <v>14</v>
      </c>
      <c r="B19" s="173"/>
      <c r="C19" s="182" t="s">
        <v>217</v>
      </c>
      <c r="D19" s="174"/>
      <c r="E19" s="177"/>
      <c r="F19" s="177"/>
      <c r="G19" s="180" t="s">
        <v>200</v>
      </c>
      <c r="H19" s="180" t="s">
        <v>264</v>
      </c>
      <c r="I19" s="176"/>
      <c r="J19" s="175"/>
      <c r="K19" s="175"/>
      <c r="L19" s="175"/>
      <c r="M19" s="175"/>
      <c r="N19" s="175"/>
      <c r="O19" s="175"/>
      <c r="P19" s="175"/>
      <c r="Q19" s="177"/>
    </row>
    <row r="20" spans="1:17" ht="15.75">
      <c r="A20" s="173">
        <v>15</v>
      </c>
      <c r="B20" s="173"/>
      <c r="C20" s="183" t="s">
        <v>218</v>
      </c>
      <c r="D20" s="174"/>
      <c r="E20" s="177"/>
      <c r="F20" s="177"/>
      <c r="G20" s="180" t="s">
        <v>200</v>
      </c>
      <c r="H20" s="180" t="s">
        <v>264</v>
      </c>
      <c r="I20" s="176"/>
      <c r="J20" s="175"/>
      <c r="K20" s="175"/>
      <c r="L20" s="175"/>
      <c r="M20" s="175"/>
      <c r="N20" s="175"/>
      <c r="O20" s="175"/>
      <c r="P20" s="175"/>
      <c r="Q20" s="177"/>
    </row>
    <row r="21" spans="1:17" ht="48" customHeight="1">
      <c r="A21" s="173">
        <v>16</v>
      </c>
      <c r="B21" s="173"/>
      <c r="C21" s="182" t="s">
        <v>219</v>
      </c>
      <c r="D21" s="174"/>
      <c r="E21" s="177"/>
      <c r="F21" s="177"/>
      <c r="G21" s="180" t="s">
        <v>200</v>
      </c>
      <c r="H21" s="180" t="s">
        <v>264</v>
      </c>
      <c r="I21" s="176"/>
      <c r="J21" s="175"/>
      <c r="K21" s="175"/>
      <c r="L21" s="175"/>
      <c r="M21" s="175"/>
      <c r="N21" s="175"/>
      <c r="O21" s="175"/>
      <c r="P21" s="175"/>
      <c r="Q21" s="177"/>
    </row>
    <row r="22" spans="1:17" ht="31.5">
      <c r="A22" s="173">
        <v>17</v>
      </c>
      <c r="B22" s="173"/>
      <c r="C22" s="182" t="s">
        <v>220</v>
      </c>
      <c r="D22" s="174"/>
      <c r="E22" s="177"/>
      <c r="F22" s="177"/>
      <c r="G22" s="180" t="s">
        <v>200</v>
      </c>
      <c r="H22" s="180" t="s">
        <v>264</v>
      </c>
      <c r="I22" s="181"/>
      <c r="J22" s="175"/>
      <c r="K22" s="175"/>
      <c r="L22" s="175"/>
      <c r="M22" s="175"/>
      <c r="N22" s="175"/>
      <c r="O22" s="175"/>
      <c r="P22" s="175"/>
      <c r="Q22" s="177"/>
    </row>
    <row r="23" spans="1:17" ht="15.75">
      <c r="A23" s="173">
        <v>18</v>
      </c>
      <c r="B23" s="173"/>
      <c r="C23" s="177" t="s">
        <v>221</v>
      </c>
      <c r="D23" s="174"/>
      <c r="E23" s="177"/>
      <c r="F23" s="177"/>
      <c r="G23" s="180" t="s">
        <v>200</v>
      </c>
      <c r="H23" s="180" t="s">
        <v>264</v>
      </c>
      <c r="I23" s="176"/>
      <c r="J23" s="175"/>
      <c r="K23" s="175"/>
      <c r="L23" s="175"/>
      <c r="M23" s="175"/>
      <c r="N23" s="175"/>
      <c r="O23" s="175"/>
      <c r="P23" s="175"/>
      <c r="Q23" s="177"/>
    </row>
    <row r="24" spans="1:17" ht="195">
      <c r="A24" s="173">
        <v>19</v>
      </c>
      <c r="B24" s="173"/>
      <c r="C24" s="183" t="s">
        <v>222</v>
      </c>
      <c r="D24" s="174"/>
      <c r="E24" s="177"/>
      <c r="F24" s="177"/>
      <c r="G24" s="180" t="s">
        <v>200</v>
      </c>
      <c r="H24" s="180" t="s">
        <v>264</v>
      </c>
      <c r="I24" s="181" t="s">
        <v>243</v>
      </c>
      <c r="J24" s="175"/>
      <c r="K24" s="175"/>
      <c r="L24" s="175"/>
      <c r="M24" s="175"/>
      <c r="N24" s="175"/>
      <c r="O24" s="175"/>
      <c r="P24" s="175"/>
      <c r="Q24" s="177"/>
    </row>
    <row r="25" spans="1:17" ht="15.75">
      <c r="A25" s="173">
        <v>20</v>
      </c>
      <c r="B25" s="173"/>
      <c r="C25" s="183" t="s">
        <v>223</v>
      </c>
      <c r="D25" s="174"/>
      <c r="E25" s="177"/>
      <c r="F25" s="177"/>
      <c r="G25" s="180" t="s">
        <v>200</v>
      </c>
      <c r="H25" s="180" t="s">
        <v>264</v>
      </c>
      <c r="I25" s="176"/>
      <c r="J25" s="175"/>
      <c r="K25" s="175"/>
      <c r="L25" s="175"/>
      <c r="M25" s="175"/>
      <c r="N25" s="175"/>
      <c r="O25" s="175"/>
      <c r="P25" s="175"/>
      <c r="Q25" s="177"/>
    </row>
    <row r="26" spans="1:17" ht="15.75">
      <c r="A26" s="173">
        <v>21</v>
      </c>
      <c r="B26" s="173"/>
      <c r="C26" s="183" t="s">
        <v>224</v>
      </c>
      <c r="D26" s="174"/>
      <c r="E26" s="177"/>
      <c r="F26" s="177"/>
      <c r="G26" s="180" t="s">
        <v>200</v>
      </c>
      <c r="H26" s="180" t="s">
        <v>264</v>
      </c>
      <c r="I26" s="176"/>
      <c r="J26" s="175"/>
      <c r="K26" s="175"/>
      <c r="L26" s="175"/>
      <c r="M26" s="175"/>
      <c r="N26" s="175"/>
      <c r="O26" s="175"/>
      <c r="P26" s="175"/>
      <c r="Q26" s="177"/>
    </row>
    <row r="27" spans="1:17" ht="15.75">
      <c r="A27" s="173">
        <v>22</v>
      </c>
      <c r="B27" s="173"/>
      <c r="C27" s="177" t="s">
        <v>225</v>
      </c>
      <c r="D27" s="174"/>
      <c r="E27" s="177"/>
      <c r="F27" s="177"/>
      <c r="G27" s="180" t="s">
        <v>200</v>
      </c>
      <c r="H27" s="180" t="s">
        <v>264</v>
      </c>
      <c r="I27" s="176"/>
      <c r="J27" s="175"/>
      <c r="K27" s="175"/>
      <c r="L27" s="175"/>
      <c r="M27" s="175"/>
      <c r="N27" s="175"/>
      <c r="O27" s="175"/>
      <c r="P27" s="175"/>
      <c r="Q27" s="177"/>
    </row>
    <row r="28" spans="1:17" ht="15.75">
      <c r="A28" s="173">
        <v>23</v>
      </c>
      <c r="B28" s="173"/>
      <c r="C28" s="177" t="s">
        <v>226</v>
      </c>
      <c r="D28" s="174"/>
      <c r="E28" s="177"/>
      <c r="F28" s="177"/>
      <c r="G28" s="180" t="s">
        <v>200</v>
      </c>
      <c r="H28" s="180" t="s">
        <v>264</v>
      </c>
      <c r="I28" s="176"/>
      <c r="J28" s="175"/>
      <c r="K28" s="175"/>
      <c r="L28" s="175"/>
      <c r="M28" s="175"/>
      <c r="N28" s="175"/>
      <c r="O28" s="175"/>
      <c r="P28" s="175"/>
      <c r="Q28" s="177"/>
    </row>
    <row r="29" spans="1:17" ht="15.75">
      <c r="A29" s="173">
        <v>24</v>
      </c>
      <c r="B29" s="173"/>
      <c r="C29" s="182" t="s">
        <v>227</v>
      </c>
      <c r="D29" s="174"/>
      <c r="E29" s="177"/>
      <c r="F29" s="177"/>
      <c r="G29" s="180" t="s">
        <v>200</v>
      </c>
      <c r="H29" s="180" t="s">
        <v>264</v>
      </c>
      <c r="I29" s="176"/>
      <c r="J29" s="175"/>
      <c r="K29" s="175"/>
      <c r="L29" s="175"/>
      <c r="M29" s="175"/>
      <c r="N29" s="175"/>
      <c r="O29" s="175"/>
      <c r="P29" s="175"/>
      <c r="Q29" s="177"/>
    </row>
    <row r="30" spans="1:17" ht="15.75">
      <c r="A30" s="173">
        <v>25</v>
      </c>
      <c r="B30" s="173"/>
      <c r="C30" s="177" t="s">
        <v>228</v>
      </c>
      <c r="D30" s="174"/>
      <c r="E30" s="177"/>
      <c r="F30" s="177"/>
      <c r="G30" s="180" t="s">
        <v>200</v>
      </c>
      <c r="H30" s="180" t="s">
        <v>264</v>
      </c>
      <c r="I30" s="176"/>
      <c r="J30" s="175"/>
      <c r="K30" s="175"/>
      <c r="L30" s="175"/>
      <c r="M30" s="175"/>
      <c r="N30" s="175"/>
      <c r="O30" s="175"/>
      <c r="P30" s="175"/>
      <c r="Q30" s="177"/>
    </row>
    <row r="31" spans="1:17" ht="15.75">
      <c r="A31" s="173">
        <v>26</v>
      </c>
      <c r="B31" s="173"/>
      <c r="C31" s="177" t="s">
        <v>229</v>
      </c>
      <c r="D31" s="174"/>
      <c r="E31" s="177"/>
      <c r="F31" s="177"/>
      <c r="G31" s="180" t="s">
        <v>200</v>
      </c>
      <c r="H31" s="180" t="s">
        <v>264</v>
      </c>
      <c r="I31" s="176"/>
      <c r="J31" s="175"/>
      <c r="K31" s="175"/>
      <c r="L31" s="175"/>
      <c r="M31" s="175"/>
      <c r="N31" s="175"/>
      <c r="O31" s="175"/>
      <c r="P31" s="175"/>
      <c r="Q31" s="177"/>
    </row>
    <row r="32" spans="1:17" ht="15.75">
      <c r="A32" s="173">
        <v>27</v>
      </c>
      <c r="B32" s="173"/>
      <c r="C32" s="177" t="s">
        <v>230</v>
      </c>
      <c r="D32" s="174"/>
      <c r="E32" s="177"/>
      <c r="F32" s="177"/>
      <c r="G32" s="180" t="s">
        <v>200</v>
      </c>
      <c r="H32" s="180" t="s">
        <v>264</v>
      </c>
      <c r="I32" s="176"/>
      <c r="J32" s="175"/>
      <c r="K32" s="175"/>
      <c r="L32" s="175"/>
      <c r="M32" s="175"/>
      <c r="N32" s="175"/>
      <c r="O32" s="175"/>
      <c r="P32" s="175"/>
      <c r="Q32" s="177"/>
    </row>
    <row r="33" spans="1:17" ht="15.75">
      <c r="A33" s="173">
        <v>28</v>
      </c>
      <c r="B33" s="173"/>
      <c r="C33" s="183" t="s">
        <v>231</v>
      </c>
      <c r="D33" s="174"/>
      <c r="E33" s="177"/>
      <c r="F33" s="177"/>
      <c r="G33" s="180" t="s">
        <v>200</v>
      </c>
      <c r="H33" s="180" t="s">
        <v>264</v>
      </c>
      <c r="I33" s="176"/>
      <c r="J33" s="175"/>
      <c r="K33" s="175"/>
      <c r="L33" s="175"/>
      <c r="M33" s="175"/>
      <c r="N33" s="175"/>
      <c r="O33" s="175"/>
      <c r="P33" s="175"/>
      <c r="Q33" s="177"/>
    </row>
    <row r="34" spans="1:17" ht="15.75">
      <c r="A34" s="173"/>
      <c r="B34" s="173"/>
      <c r="C34" s="177"/>
      <c r="D34" s="174"/>
      <c r="E34" s="177"/>
      <c r="F34" s="177"/>
      <c r="G34" s="177"/>
      <c r="H34" s="177"/>
      <c r="I34" s="176"/>
      <c r="J34" s="175"/>
      <c r="K34" s="175"/>
      <c r="L34" s="175"/>
      <c r="M34" s="175"/>
      <c r="N34" s="175"/>
      <c r="O34" s="175"/>
      <c r="P34" s="175"/>
      <c r="Q34" s="177"/>
    </row>
    <row r="35" spans="1:17" ht="15.75">
      <c r="A35" s="173"/>
      <c r="B35" s="260" t="s">
        <v>232</v>
      </c>
      <c r="C35" s="261"/>
      <c r="D35" s="174"/>
      <c r="E35" s="177"/>
      <c r="F35" s="177"/>
      <c r="G35" s="177"/>
      <c r="H35" s="177"/>
      <c r="I35" s="176"/>
      <c r="J35" s="175"/>
      <c r="K35" s="175"/>
      <c r="L35" s="175"/>
      <c r="M35" s="175"/>
      <c r="N35" s="175"/>
      <c r="O35" s="175"/>
      <c r="P35" s="175"/>
      <c r="Q35" s="177"/>
    </row>
    <row r="36" spans="1:17" ht="15.75">
      <c r="A36" s="173">
        <v>29</v>
      </c>
      <c r="B36" s="173"/>
      <c r="C36" s="169" t="s">
        <v>233</v>
      </c>
      <c r="D36" s="174"/>
      <c r="E36" s="177"/>
      <c r="F36" s="177"/>
      <c r="G36" s="177" t="s">
        <v>200</v>
      </c>
      <c r="H36" s="177" t="s">
        <v>264</v>
      </c>
      <c r="I36" s="176"/>
      <c r="J36" s="175"/>
      <c r="K36" s="175"/>
      <c r="L36" s="175"/>
      <c r="M36" s="175"/>
      <c r="N36" s="175"/>
      <c r="O36" s="175"/>
      <c r="P36" s="175"/>
      <c r="Q36" s="177"/>
    </row>
    <row r="37" spans="1:17" ht="15.75">
      <c r="A37" s="173">
        <v>30</v>
      </c>
      <c r="B37" s="173"/>
      <c r="C37" s="177" t="s">
        <v>234</v>
      </c>
      <c r="D37" s="174"/>
      <c r="E37" s="177"/>
      <c r="F37" s="177"/>
      <c r="G37" s="177" t="s">
        <v>200</v>
      </c>
      <c r="H37" s="177" t="s">
        <v>264</v>
      </c>
      <c r="I37" s="176"/>
      <c r="J37" s="175"/>
      <c r="K37" s="175"/>
      <c r="L37" s="175"/>
      <c r="M37" s="175"/>
      <c r="N37" s="175"/>
      <c r="O37" s="175"/>
      <c r="P37" s="175"/>
      <c r="Q37" s="177"/>
    </row>
    <row r="38" spans="1:17" ht="15.75">
      <c r="A38" s="173">
        <v>31</v>
      </c>
      <c r="B38" s="173"/>
      <c r="C38" s="177" t="s">
        <v>43</v>
      </c>
      <c r="D38" s="174"/>
      <c r="E38" s="177"/>
      <c r="F38" s="177"/>
      <c r="G38" s="177" t="s">
        <v>200</v>
      </c>
      <c r="H38" s="177" t="s">
        <v>264</v>
      </c>
      <c r="I38" s="176"/>
      <c r="J38" s="175"/>
      <c r="K38" s="175"/>
      <c r="L38" s="175"/>
      <c r="M38" s="175"/>
      <c r="N38" s="175"/>
      <c r="O38" s="175"/>
      <c r="P38" s="175"/>
      <c r="Q38" s="177"/>
    </row>
    <row r="39" spans="1:17" ht="15.75">
      <c r="A39" s="173">
        <v>32</v>
      </c>
      <c r="B39" s="173"/>
      <c r="C39" s="177" t="s">
        <v>235</v>
      </c>
      <c r="D39" s="174"/>
      <c r="E39" s="177"/>
      <c r="F39" s="177"/>
      <c r="G39" s="177" t="s">
        <v>200</v>
      </c>
      <c r="H39" s="177" t="s">
        <v>264</v>
      </c>
      <c r="I39" s="176"/>
      <c r="J39" s="175"/>
      <c r="K39" s="175"/>
      <c r="L39" s="175"/>
      <c r="M39" s="175"/>
      <c r="N39" s="175"/>
      <c r="O39" s="175"/>
      <c r="P39" s="175"/>
      <c r="Q39" s="177"/>
    </row>
    <row r="40" spans="1:17" ht="15.75">
      <c r="A40" s="173">
        <v>33</v>
      </c>
      <c r="B40" s="173"/>
      <c r="C40" s="177" t="s">
        <v>236</v>
      </c>
      <c r="D40" s="174"/>
      <c r="E40" s="177"/>
      <c r="F40" s="177"/>
      <c r="G40" s="177" t="s">
        <v>200</v>
      </c>
      <c r="H40" s="177" t="s">
        <v>264</v>
      </c>
      <c r="I40" s="176"/>
      <c r="J40" s="175"/>
      <c r="K40" s="175"/>
      <c r="L40" s="175"/>
      <c r="M40" s="175"/>
      <c r="N40" s="175"/>
      <c r="O40" s="175"/>
      <c r="P40" s="175"/>
      <c r="Q40" s="177"/>
    </row>
    <row r="41" spans="1:17" ht="15.75">
      <c r="A41" s="173">
        <v>34</v>
      </c>
      <c r="B41" s="173"/>
      <c r="C41" s="184" t="s">
        <v>237</v>
      </c>
      <c r="D41" s="174"/>
      <c r="E41" s="177"/>
      <c r="F41" s="177"/>
      <c r="G41" s="177" t="s">
        <v>200</v>
      </c>
      <c r="H41" s="177" t="s">
        <v>264</v>
      </c>
      <c r="I41" s="176"/>
      <c r="J41" s="175"/>
      <c r="K41" s="175"/>
      <c r="L41" s="175"/>
      <c r="M41" s="175"/>
      <c r="N41" s="175"/>
      <c r="O41" s="175"/>
      <c r="P41" s="175"/>
      <c r="Q41" s="177"/>
    </row>
    <row r="42" spans="1:17" ht="15.75">
      <c r="A42" s="173">
        <v>35</v>
      </c>
      <c r="B42" s="173"/>
      <c r="C42" s="184" t="s">
        <v>238</v>
      </c>
      <c r="D42" s="174"/>
      <c r="E42" s="177"/>
      <c r="F42" s="177"/>
      <c r="G42" s="177" t="s">
        <v>200</v>
      </c>
      <c r="H42" s="177" t="s">
        <v>264</v>
      </c>
      <c r="I42" s="176"/>
      <c r="J42" s="175"/>
      <c r="K42" s="175"/>
      <c r="L42" s="175"/>
      <c r="M42" s="175"/>
      <c r="N42" s="175"/>
      <c r="O42" s="175"/>
      <c r="P42" s="175"/>
      <c r="Q42" s="177"/>
    </row>
    <row r="43" spans="1:17" ht="15.75">
      <c r="A43" s="173">
        <v>36</v>
      </c>
      <c r="B43" s="173"/>
      <c r="C43" s="177" t="s">
        <v>239</v>
      </c>
      <c r="D43" s="174"/>
      <c r="E43" s="177"/>
      <c r="F43" s="177"/>
      <c r="G43" s="177" t="s">
        <v>200</v>
      </c>
      <c r="H43" s="177" t="s">
        <v>264</v>
      </c>
      <c r="I43" s="176"/>
      <c r="J43" s="175"/>
      <c r="K43" s="175"/>
      <c r="L43" s="175"/>
      <c r="M43" s="175"/>
      <c r="N43" s="175"/>
      <c r="O43" s="175"/>
      <c r="P43" s="175"/>
      <c r="Q43" s="177"/>
    </row>
    <row r="44" spans="1:17" ht="15.75">
      <c r="A44" s="173">
        <v>37</v>
      </c>
      <c r="B44" s="173"/>
      <c r="D44" s="174"/>
      <c r="E44" s="177"/>
      <c r="F44" s="177"/>
      <c r="G44" s="177"/>
      <c r="H44" s="177"/>
      <c r="I44" s="176"/>
      <c r="J44" s="175"/>
      <c r="K44" s="175"/>
      <c r="L44" s="175"/>
      <c r="M44" s="175"/>
      <c r="N44" s="175"/>
      <c r="O44" s="175"/>
      <c r="P44" s="175"/>
      <c r="Q44" s="177"/>
    </row>
    <row r="45" spans="1:17" ht="15.75">
      <c r="A45" s="173"/>
      <c r="B45" s="260" t="s">
        <v>240</v>
      </c>
      <c r="C45" s="261"/>
      <c r="D45" s="174"/>
      <c r="E45" s="177"/>
      <c r="F45" s="177"/>
      <c r="G45" s="177"/>
      <c r="H45" s="177"/>
      <c r="I45" s="176"/>
      <c r="J45" s="175"/>
      <c r="K45" s="175"/>
      <c r="L45" s="175"/>
      <c r="M45" s="175"/>
      <c r="N45" s="175"/>
      <c r="O45" s="175"/>
      <c r="P45" s="175"/>
      <c r="Q45" s="177"/>
    </row>
    <row r="46" spans="1:17" ht="15.75">
      <c r="A46" s="173">
        <v>38</v>
      </c>
      <c r="B46" s="173"/>
      <c r="C46" s="177" t="s">
        <v>241</v>
      </c>
      <c r="D46" s="174"/>
      <c r="E46" s="177"/>
      <c r="F46" s="177"/>
      <c r="G46" s="177" t="s">
        <v>193</v>
      </c>
      <c r="H46" s="177" t="s">
        <v>264</v>
      </c>
      <c r="I46" s="176"/>
      <c r="J46" s="175"/>
      <c r="K46" s="175"/>
      <c r="L46" s="175"/>
      <c r="M46" s="175"/>
      <c r="N46" s="175"/>
      <c r="O46" s="175"/>
      <c r="P46" s="175"/>
      <c r="Q46" s="177"/>
    </row>
    <row r="47" spans="1:17" ht="15.75">
      <c r="A47" s="173">
        <v>39</v>
      </c>
      <c r="B47" s="173"/>
      <c r="C47" s="177" t="s">
        <v>242</v>
      </c>
      <c r="D47" s="174"/>
      <c r="E47" s="177"/>
      <c r="F47" s="177"/>
      <c r="G47" s="177" t="s">
        <v>200</v>
      </c>
      <c r="H47" s="177" t="s">
        <v>264</v>
      </c>
      <c r="I47" s="176"/>
      <c r="J47" s="175"/>
      <c r="K47" s="175"/>
      <c r="L47" s="175"/>
      <c r="M47" s="175"/>
      <c r="N47" s="175"/>
      <c r="O47" s="175"/>
      <c r="P47" s="175"/>
      <c r="Q47" s="177"/>
    </row>
    <row r="48" spans="1:17" ht="15.75">
      <c r="A48" s="173">
        <v>40</v>
      </c>
      <c r="B48" s="173"/>
      <c r="C48" s="177"/>
      <c r="D48" s="174"/>
      <c r="E48" s="177"/>
      <c r="F48" s="177"/>
      <c r="G48" s="177"/>
      <c r="H48" s="177"/>
      <c r="I48" s="176"/>
      <c r="J48" s="175"/>
      <c r="K48" s="175"/>
      <c r="L48" s="175"/>
      <c r="M48" s="175"/>
      <c r="N48" s="175"/>
      <c r="O48" s="175"/>
      <c r="P48" s="175"/>
      <c r="Q48" s="177"/>
    </row>
    <row r="49" spans="1:17" ht="15.75">
      <c r="A49" s="173">
        <v>41</v>
      </c>
      <c r="B49" s="173"/>
      <c r="C49" s="177"/>
      <c r="D49" s="174"/>
      <c r="E49" s="177"/>
      <c r="F49" s="177"/>
      <c r="G49" s="177"/>
      <c r="H49" s="177"/>
      <c r="I49" s="176"/>
      <c r="J49" s="175"/>
      <c r="K49" s="175"/>
      <c r="L49" s="175"/>
      <c r="M49" s="175"/>
      <c r="N49" s="175"/>
      <c r="O49" s="175"/>
      <c r="P49" s="175"/>
      <c r="Q49" s="177"/>
    </row>
    <row r="50" spans="1:17" ht="15.75">
      <c r="A50" s="173">
        <v>42</v>
      </c>
      <c r="B50" s="173"/>
      <c r="C50" s="177"/>
      <c r="D50" s="174"/>
      <c r="E50" s="177"/>
      <c r="F50" s="177"/>
      <c r="G50" s="177"/>
      <c r="H50" s="177"/>
      <c r="I50" s="176"/>
      <c r="J50" s="175"/>
      <c r="K50" s="175"/>
      <c r="L50" s="175"/>
      <c r="M50" s="175"/>
      <c r="N50" s="175"/>
      <c r="O50" s="175"/>
      <c r="P50" s="175"/>
      <c r="Q50" s="177"/>
    </row>
    <row r="51" spans="1:17" ht="15.75">
      <c r="A51" s="173">
        <v>43</v>
      </c>
      <c r="B51" s="173"/>
      <c r="C51" s="177"/>
      <c r="D51" s="174"/>
      <c r="E51" s="177"/>
      <c r="F51" s="177"/>
      <c r="G51" s="177"/>
      <c r="H51" s="177"/>
      <c r="I51" s="176"/>
      <c r="J51" s="175"/>
      <c r="K51" s="175"/>
      <c r="L51" s="175"/>
      <c r="M51" s="175"/>
      <c r="N51" s="175"/>
      <c r="O51" s="175"/>
      <c r="P51" s="175"/>
      <c r="Q51" s="177"/>
    </row>
    <row r="52" spans="1:17" ht="15.75">
      <c r="A52" s="173">
        <v>44</v>
      </c>
      <c r="B52" s="173"/>
      <c r="C52" s="177"/>
      <c r="D52" s="174"/>
      <c r="E52" s="177"/>
      <c r="F52" s="177"/>
      <c r="G52" s="177"/>
      <c r="H52" s="177"/>
      <c r="I52" s="176"/>
      <c r="J52" s="175"/>
      <c r="K52" s="175"/>
      <c r="L52" s="175"/>
      <c r="M52" s="175"/>
      <c r="N52" s="175"/>
      <c r="O52" s="175"/>
      <c r="P52" s="175"/>
      <c r="Q52" s="177"/>
    </row>
    <row r="53" spans="1:17" ht="15.75">
      <c r="A53" s="173">
        <v>45</v>
      </c>
      <c r="B53" s="173"/>
      <c r="C53" s="177"/>
      <c r="D53" s="174"/>
      <c r="E53" s="177"/>
      <c r="F53" s="177"/>
      <c r="G53" s="177"/>
      <c r="H53" s="177"/>
      <c r="I53" s="176"/>
      <c r="J53" s="175"/>
      <c r="K53" s="175"/>
      <c r="L53" s="175"/>
      <c r="M53" s="175"/>
      <c r="N53" s="175"/>
      <c r="O53" s="175"/>
      <c r="P53" s="175"/>
      <c r="Q53" s="177"/>
    </row>
    <row r="54" spans="1:17" ht="15.75">
      <c r="A54" s="173">
        <v>46</v>
      </c>
      <c r="B54" s="173"/>
      <c r="C54" s="177"/>
      <c r="D54" s="174"/>
      <c r="E54" s="177"/>
      <c r="F54" s="177"/>
      <c r="G54" s="177"/>
      <c r="H54" s="177"/>
      <c r="I54" s="176"/>
      <c r="J54" s="175"/>
      <c r="K54" s="175"/>
      <c r="L54" s="175"/>
      <c r="M54" s="175"/>
      <c r="N54" s="175"/>
      <c r="O54" s="175"/>
      <c r="P54" s="175"/>
      <c r="Q54" s="177"/>
    </row>
    <row r="55" spans="1:17" ht="15.75">
      <c r="A55" s="173">
        <v>47</v>
      </c>
      <c r="B55" s="173"/>
      <c r="C55" s="177"/>
      <c r="D55" s="174"/>
      <c r="E55" s="177"/>
      <c r="F55" s="177"/>
      <c r="G55" s="177"/>
      <c r="H55" s="177"/>
      <c r="I55" s="176"/>
      <c r="J55" s="175"/>
      <c r="K55" s="175"/>
      <c r="L55" s="175"/>
      <c r="M55" s="175"/>
      <c r="N55" s="175"/>
      <c r="O55" s="175"/>
      <c r="P55" s="175"/>
      <c r="Q55" s="177"/>
    </row>
    <row r="56" spans="1:17" ht="15.75">
      <c r="A56" s="173">
        <v>48</v>
      </c>
      <c r="B56" s="173"/>
      <c r="C56" s="177"/>
      <c r="D56" s="174"/>
      <c r="E56" s="177"/>
      <c r="F56" s="177"/>
      <c r="G56" s="177"/>
      <c r="H56" s="177"/>
      <c r="I56" s="176"/>
      <c r="J56" s="175"/>
      <c r="K56" s="175"/>
      <c r="L56" s="175"/>
      <c r="M56" s="175"/>
      <c r="N56" s="175"/>
      <c r="O56" s="175"/>
      <c r="P56" s="175"/>
      <c r="Q56" s="177"/>
    </row>
    <row r="57" spans="1:17" ht="15.75">
      <c r="A57" s="173">
        <v>49</v>
      </c>
      <c r="B57" s="173"/>
      <c r="C57" s="177"/>
      <c r="D57" s="174"/>
      <c r="E57" s="177"/>
      <c r="F57" s="177"/>
      <c r="G57" s="177"/>
      <c r="H57" s="177"/>
      <c r="I57" s="176"/>
      <c r="J57" s="175"/>
      <c r="K57" s="175"/>
      <c r="L57" s="175"/>
      <c r="M57" s="175"/>
      <c r="N57" s="175"/>
      <c r="O57" s="175"/>
      <c r="P57" s="175"/>
      <c r="Q57" s="177"/>
    </row>
    <row r="58" spans="1:17" ht="15.75">
      <c r="A58" s="173">
        <v>50</v>
      </c>
      <c r="B58" s="173"/>
      <c r="C58" s="177"/>
      <c r="D58" s="174"/>
      <c r="E58" s="177"/>
      <c r="F58" s="177"/>
      <c r="G58" s="177"/>
      <c r="H58" s="177"/>
      <c r="I58" s="176"/>
      <c r="J58" s="175"/>
      <c r="K58" s="175"/>
      <c r="L58" s="175"/>
      <c r="M58" s="175"/>
      <c r="N58" s="175"/>
      <c r="O58" s="175"/>
      <c r="P58" s="175"/>
      <c r="Q58" s="177"/>
    </row>
    <row r="59" spans="1:17" ht="12" customHeight="1">
      <c r="D59" s="185"/>
    </row>
  </sheetData>
  <mergeCells count="5">
    <mergeCell ref="B3:C3"/>
    <mergeCell ref="B16:C16"/>
    <mergeCell ref="B35:C35"/>
    <mergeCell ref="B45:C45"/>
    <mergeCell ref="A1:Q1"/>
  </mergeCells>
  <dataValidations count="3">
    <dataValidation type="list" allowBlank="1" showInputMessage="1" showErrorMessage="1" sqref="G3:G502 H59:H502" xr:uid="{00000000-0002-0000-0000-000000000000}">
      <formula1>"Không, Thêm mới, Chỉnh sửa"</formula1>
    </dataValidation>
    <dataValidation type="list" allowBlank="1" showInputMessage="1" showErrorMessage="1" sqref="F3:F5" xr:uid="{00000000-0002-0000-0000-000001000000}">
      <formula1>"1,2,3,4,5"</formula1>
    </dataValidation>
    <dataValidation type="list" allowBlank="1" showInputMessage="1" showErrorMessage="1" sqref="H3:H58" xr:uid="{00000000-0002-0000-0000-000002000000}">
      <formula1>"Hoàn tất, Chưa hoàn tất"</formula1>
    </dataValidation>
  </dataValidations>
  <pageMargins left="0.3" right="0.3" top="0.6" bottom="0.3" header="0.1" footer="0.1"/>
  <pageSetup paperSize="9" scale="55" orientation="landscape" r:id="rId1"/>
  <headerFooter>
    <oddFooter>&amp;L&amp;"Ta,Regular"&amp;10CONFIDENTIAL&amp;C&amp;"Tahoma,Regular"&amp;10&amp;P&amp;R&amp;"Tahoma,Regular"&amp;10© 2010 ASOFT JSC. All rights reserved.</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88"/>
  <sheetViews>
    <sheetView view="pageBreakPreview" topLeftCell="A25" zoomScale="80" zoomScaleNormal="100" zoomScaleSheetLayoutView="80" workbookViewId="0">
      <selection activeCell="C33" sqref="C33:D33"/>
    </sheetView>
  </sheetViews>
  <sheetFormatPr defaultColWidth="14.42578125" defaultRowHeight="15.75" customHeight="1"/>
  <cols>
    <col min="1" max="1" width="5.28515625" style="20" bestFit="1" customWidth="1"/>
    <col min="2" max="2" width="8.85546875" style="61" customWidth="1"/>
    <col min="3" max="3" width="34.7109375" style="11" customWidth="1"/>
    <col min="4" max="4" width="35" style="11" customWidth="1"/>
    <col min="5" max="5" width="13.5703125" style="20" customWidth="1"/>
    <col min="6" max="6" width="13.85546875" style="20" customWidth="1"/>
    <col min="7" max="7" width="7.85546875" style="31" customWidth="1"/>
    <col min="8" max="8" width="12.7109375" style="20" customWidth="1"/>
    <col min="9" max="9" width="13" style="20" customWidth="1"/>
    <col min="10" max="10" width="7.85546875" style="20" customWidth="1"/>
    <col min="11" max="11" width="18.7109375" style="20" customWidth="1"/>
    <col min="12" max="12" width="8.85546875" style="20" customWidth="1"/>
    <col min="13" max="13" width="27.140625" style="44" customWidth="1"/>
    <col min="14" max="14" width="75.5703125" style="20" customWidth="1"/>
    <col min="15" max="16384" width="14.42578125" style="20"/>
  </cols>
  <sheetData>
    <row r="1" spans="1:15" ht="15.75" customHeight="1">
      <c r="A1" s="269" t="s">
        <v>0</v>
      </c>
      <c r="B1" s="269"/>
      <c r="C1" s="269"/>
      <c r="D1" s="269"/>
      <c r="E1" s="269"/>
      <c r="F1" s="269"/>
      <c r="G1" s="269"/>
      <c r="H1" s="269"/>
      <c r="I1" s="269"/>
      <c r="J1" s="269"/>
      <c r="K1" s="269"/>
      <c r="L1" s="269"/>
      <c r="M1" s="269"/>
      <c r="N1" s="269"/>
    </row>
    <row r="2" spans="1:15" ht="15.75" customHeight="1">
      <c r="A2" s="270" t="s">
        <v>1</v>
      </c>
      <c r="B2" s="270"/>
      <c r="C2" s="270"/>
      <c r="D2" s="270"/>
      <c r="E2" s="270"/>
      <c r="F2" s="270"/>
      <c r="G2" s="270"/>
      <c r="H2" s="270"/>
      <c r="I2" s="270"/>
      <c r="J2" s="270"/>
      <c r="K2" s="270"/>
      <c r="L2" s="270"/>
      <c r="M2" s="270"/>
      <c r="N2" s="270"/>
    </row>
    <row r="3" spans="1:15" ht="15.75" customHeight="1">
      <c r="A3" s="270" t="s">
        <v>2</v>
      </c>
      <c r="B3" s="270"/>
      <c r="C3" s="270"/>
      <c r="D3" s="270"/>
      <c r="E3" s="270"/>
      <c r="F3" s="270"/>
      <c r="G3" s="270"/>
      <c r="H3" s="270"/>
      <c r="I3" s="270"/>
      <c r="J3" s="270"/>
      <c r="K3" s="270"/>
      <c r="L3" s="270"/>
      <c r="M3" s="270"/>
      <c r="N3" s="270"/>
    </row>
    <row r="4" spans="1:15" ht="15.75" customHeight="1">
      <c r="A4" s="19"/>
      <c r="B4" s="60"/>
      <c r="C4" s="1"/>
      <c r="D4" s="1"/>
      <c r="E4" s="19"/>
      <c r="F4" s="19"/>
      <c r="G4" s="30"/>
      <c r="H4" s="19"/>
      <c r="I4" s="19"/>
      <c r="J4" s="19"/>
      <c r="K4" s="19"/>
      <c r="L4" s="19"/>
      <c r="M4" s="43"/>
    </row>
    <row r="5" spans="1:15" ht="15.75" customHeight="1">
      <c r="A5" s="19"/>
      <c r="B5" s="60"/>
      <c r="C5" s="1"/>
      <c r="D5" s="1"/>
      <c r="E5" s="271"/>
      <c r="F5" s="271"/>
    </row>
    <row r="6" spans="1:15" s="42" customFormat="1" ht="30.75">
      <c r="A6" s="272" t="s">
        <v>50</v>
      </c>
      <c r="B6" s="272"/>
      <c r="C6" s="272"/>
      <c r="D6" s="272"/>
      <c r="E6" s="272"/>
      <c r="F6" s="272"/>
      <c r="G6" s="272"/>
      <c r="H6" s="272"/>
      <c r="I6" s="272"/>
      <c r="J6" s="272"/>
      <c r="K6" s="272"/>
      <c r="L6" s="272"/>
      <c r="M6" s="272"/>
      <c r="N6" s="272"/>
    </row>
    <row r="7" spans="1:15" ht="15.75" customHeight="1">
      <c r="A7" s="2"/>
      <c r="B7" s="2"/>
      <c r="C7" s="1"/>
      <c r="D7" s="1"/>
      <c r="E7" s="3"/>
      <c r="F7" s="2"/>
      <c r="G7" s="32"/>
      <c r="H7" s="2"/>
      <c r="I7" s="2"/>
      <c r="J7" s="2"/>
      <c r="K7" s="2"/>
      <c r="L7" s="2"/>
      <c r="M7" s="4"/>
    </row>
    <row r="8" spans="1:15" ht="15.75" customHeight="1">
      <c r="A8" s="2"/>
      <c r="B8" s="2"/>
      <c r="C8" s="1"/>
      <c r="D8" s="1"/>
      <c r="E8" s="276" t="s">
        <v>57</v>
      </c>
      <c r="F8" s="277"/>
      <c r="G8" s="278"/>
      <c r="H8" s="286" t="s">
        <v>58</v>
      </c>
      <c r="I8" s="286"/>
      <c r="J8" s="286"/>
      <c r="K8" s="26"/>
      <c r="L8" s="37"/>
      <c r="M8" s="4"/>
    </row>
    <row r="9" spans="1:15" s="5" customFormat="1" ht="60" customHeight="1" thickBot="1">
      <c r="A9" s="115" t="s">
        <v>3</v>
      </c>
      <c r="B9" s="116" t="s">
        <v>99</v>
      </c>
      <c r="C9" s="115" t="s">
        <v>8</v>
      </c>
      <c r="D9" s="115" t="s">
        <v>91</v>
      </c>
      <c r="E9" s="116" t="s">
        <v>5</v>
      </c>
      <c r="F9" s="116" t="s">
        <v>6</v>
      </c>
      <c r="G9" s="117" t="s">
        <v>84</v>
      </c>
      <c r="H9" s="116" t="s">
        <v>5</v>
      </c>
      <c r="I9" s="116" t="s">
        <v>6</v>
      </c>
      <c r="J9" s="117" t="s">
        <v>84</v>
      </c>
      <c r="K9" s="118" t="s">
        <v>88</v>
      </c>
      <c r="L9" s="116" t="s">
        <v>56</v>
      </c>
      <c r="M9" s="119" t="s">
        <v>4</v>
      </c>
      <c r="N9" s="115" t="s">
        <v>7</v>
      </c>
    </row>
    <row r="10" spans="1:15" s="5" customFormat="1" ht="33">
      <c r="A10" s="69">
        <v>1</v>
      </c>
      <c r="B10" s="70" t="s">
        <v>100</v>
      </c>
      <c r="C10" s="121" t="s">
        <v>51</v>
      </c>
      <c r="D10" s="121"/>
      <c r="E10" s="122">
        <v>44109</v>
      </c>
      <c r="F10" s="122">
        <v>44112</v>
      </c>
      <c r="G10" s="123"/>
      <c r="H10" s="122">
        <v>44109</v>
      </c>
      <c r="I10" s="122">
        <v>44112</v>
      </c>
      <c r="J10" s="123"/>
      <c r="K10" s="122" t="s">
        <v>89</v>
      </c>
      <c r="L10" s="110">
        <v>1</v>
      </c>
      <c r="M10" s="124" t="s">
        <v>93</v>
      </c>
      <c r="N10" s="125"/>
    </row>
    <row r="11" spans="1:15" s="18" customFormat="1" ht="33">
      <c r="A11" s="90">
        <v>2</v>
      </c>
      <c r="B11" s="6" t="s">
        <v>100</v>
      </c>
      <c r="C11" s="25" t="s">
        <v>52</v>
      </c>
      <c r="D11" s="24" t="s">
        <v>54</v>
      </c>
      <c r="E11" s="8">
        <v>44113</v>
      </c>
      <c r="F11" s="8">
        <v>44113</v>
      </c>
      <c r="G11" s="33"/>
      <c r="H11" s="8">
        <v>44113</v>
      </c>
      <c r="I11" s="8">
        <v>44113</v>
      </c>
      <c r="J11" s="33"/>
      <c r="K11" s="8" t="s">
        <v>89</v>
      </c>
      <c r="L11" s="22">
        <v>1</v>
      </c>
      <c r="M11" s="6" t="s">
        <v>94</v>
      </c>
      <c r="N11" s="100"/>
      <c r="O11" s="114"/>
    </row>
    <row r="12" spans="1:15" s="5" customFormat="1" ht="16.5">
      <c r="A12" s="91">
        <v>3</v>
      </c>
      <c r="B12" s="67" t="s">
        <v>100</v>
      </c>
      <c r="C12" s="27" t="s">
        <v>10</v>
      </c>
      <c r="D12" s="27" t="s">
        <v>9</v>
      </c>
      <c r="E12" s="28">
        <v>44116</v>
      </c>
      <c r="F12" s="28">
        <v>44116</v>
      </c>
      <c r="G12" s="35"/>
      <c r="H12" s="28">
        <v>44116</v>
      </c>
      <c r="I12" s="28">
        <v>44116</v>
      </c>
      <c r="J12" s="35"/>
      <c r="K12" s="28" t="s">
        <v>89</v>
      </c>
      <c r="L12" s="29">
        <v>1</v>
      </c>
      <c r="M12" s="66" t="s">
        <v>94</v>
      </c>
      <c r="N12" s="126"/>
    </row>
    <row r="13" spans="1:15" s="5" customFormat="1" ht="16.5">
      <c r="A13" s="90">
        <v>4</v>
      </c>
      <c r="B13" s="6" t="s">
        <v>100</v>
      </c>
      <c r="C13" s="25" t="s">
        <v>17</v>
      </c>
      <c r="D13" s="25" t="s">
        <v>11</v>
      </c>
      <c r="E13" s="8">
        <v>44117</v>
      </c>
      <c r="F13" s="8">
        <v>44117</v>
      </c>
      <c r="G13" s="33"/>
      <c r="H13" s="8">
        <v>44117</v>
      </c>
      <c r="I13" s="8">
        <v>44117</v>
      </c>
      <c r="J13" s="33"/>
      <c r="K13" s="28" t="s">
        <v>89</v>
      </c>
      <c r="L13" s="22">
        <v>1</v>
      </c>
      <c r="M13" s="65" t="s">
        <v>94</v>
      </c>
      <c r="N13" s="100"/>
    </row>
    <row r="14" spans="1:15" s="5" customFormat="1" ht="16.5">
      <c r="A14" s="90">
        <v>5</v>
      </c>
      <c r="B14" s="6" t="s">
        <v>100</v>
      </c>
      <c r="C14" s="25" t="s">
        <v>16</v>
      </c>
      <c r="D14" s="25" t="s">
        <v>12</v>
      </c>
      <c r="E14" s="8">
        <v>44118</v>
      </c>
      <c r="F14" s="8">
        <v>44118</v>
      </c>
      <c r="G14" s="33"/>
      <c r="H14" s="8">
        <v>44118</v>
      </c>
      <c r="I14" s="8">
        <v>44118</v>
      </c>
      <c r="J14" s="33"/>
      <c r="K14" s="28" t="s">
        <v>89</v>
      </c>
      <c r="L14" s="22">
        <v>1</v>
      </c>
      <c r="M14" s="65" t="s">
        <v>94</v>
      </c>
      <c r="N14" s="100"/>
    </row>
    <row r="15" spans="1:15" s="5" customFormat="1" ht="16.5">
      <c r="A15" s="90">
        <v>6</v>
      </c>
      <c r="B15" s="6" t="s">
        <v>100</v>
      </c>
      <c r="C15" s="25" t="s">
        <v>15</v>
      </c>
      <c r="D15" s="25" t="s">
        <v>13</v>
      </c>
      <c r="E15" s="8">
        <v>44119</v>
      </c>
      <c r="F15" s="8">
        <v>44119</v>
      </c>
      <c r="G15" s="33"/>
      <c r="H15" s="8">
        <v>44119</v>
      </c>
      <c r="I15" s="8">
        <v>44119</v>
      </c>
      <c r="J15" s="33"/>
      <c r="K15" s="28" t="s">
        <v>89</v>
      </c>
      <c r="L15" s="22">
        <v>1</v>
      </c>
      <c r="M15" s="7" t="s">
        <v>95</v>
      </c>
      <c r="N15" s="127"/>
    </row>
    <row r="16" spans="1:15" s="5" customFormat="1" ht="16.5">
      <c r="A16" s="90">
        <v>7</v>
      </c>
      <c r="B16" s="6" t="s">
        <v>100</v>
      </c>
      <c r="C16" s="25" t="s">
        <v>14</v>
      </c>
      <c r="D16" s="24" t="s">
        <v>61</v>
      </c>
      <c r="E16" s="8">
        <v>44123</v>
      </c>
      <c r="F16" s="8">
        <v>44123</v>
      </c>
      <c r="G16" s="33"/>
      <c r="H16" s="8">
        <v>44123</v>
      </c>
      <c r="I16" s="8">
        <v>44123</v>
      </c>
      <c r="J16" s="33"/>
      <c r="K16" s="28" t="s">
        <v>89</v>
      </c>
      <c r="L16" s="22">
        <v>1</v>
      </c>
      <c r="M16" s="65" t="s">
        <v>94</v>
      </c>
      <c r="N16" s="77"/>
    </row>
    <row r="17" spans="1:14" s="14" customFormat="1" ht="83.25" thickBot="1">
      <c r="A17" s="128">
        <v>8</v>
      </c>
      <c r="B17" s="129" t="s">
        <v>100</v>
      </c>
      <c r="C17" s="130" t="s">
        <v>77</v>
      </c>
      <c r="D17" s="131"/>
      <c r="E17" s="132">
        <v>44124</v>
      </c>
      <c r="F17" s="132">
        <v>44124</v>
      </c>
      <c r="G17" s="133"/>
      <c r="H17" s="132">
        <v>44124</v>
      </c>
      <c r="I17" s="132">
        <v>44124</v>
      </c>
      <c r="J17" s="133"/>
      <c r="K17" s="134" t="s">
        <v>89</v>
      </c>
      <c r="L17" s="135">
        <v>1</v>
      </c>
      <c r="M17" s="136" t="s">
        <v>95</v>
      </c>
      <c r="N17" s="137" t="s">
        <v>114</v>
      </c>
    </row>
    <row r="18" spans="1:14" s="5" customFormat="1" ht="16.5">
      <c r="A18" s="280">
        <v>9</v>
      </c>
      <c r="B18" s="280" t="s">
        <v>101</v>
      </c>
      <c r="C18" s="295" t="s">
        <v>97</v>
      </c>
      <c r="D18" s="120" t="s">
        <v>98</v>
      </c>
      <c r="E18" s="84">
        <v>44139</v>
      </c>
      <c r="F18" s="84">
        <v>44144</v>
      </c>
      <c r="G18" s="85">
        <f>SUM(G19:G32)</f>
        <v>9</v>
      </c>
      <c r="H18" s="84"/>
      <c r="I18" s="84"/>
      <c r="J18" s="85"/>
      <c r="K18" s="84"/>
      <c r="L18" s="86"/>
      <c r="M18" s="87"/>
      <c r="N18" s="87"/>
    </row>
    <row r="19" spans="1:14" s="5" customFormat="1" ht="16.5">
      <c r="A19" s="280"/>
      <c r="B19" s="280"/>
      <c r="C19" s="295"/>
      <c r="D19" s="21" t="s">
        <v>63</v>
      </c>
      <c r="E19" s="8">
        <v>44139</v>
      </c>
      <c r="F19" s="8">
        <v>44140</v>
      </c>
      <c r="G19" s="33">
        <v>0.9</v>
      </c>
      <c r="H19" s="8">
        <v>44139</v>
      </c>
      <c r="I19" s="8">
        <v>44140</v>
      </c>
      <c r="J19" s="33">
        <v>1</v>
      </c>
      <c r="K19" s="8" t="s">
        <v>89</v>
      </c>
      <c r="L19" s="22">
        <v>1</v>
      </c>
      <c r="M19" s="7" t="s">
        <v>96</v>
      </c>
      <c r="N19" s="6"/>
    </row>
    <row r="20" spans="1:14" s="5" customFormat="1" ht="16.5">
      <c r="A20" s="280"/>
      <c r="B20" s="280"/>
      <c r="C20" s="295"/>
      <c r="D20" s="21" t="s">
        <v>64</v>
      </c>
      <c r="E20" s="8">
        <v>44139</v>
      </c>
      <c r="F20" s="8">
        <v>44140</v>
      </c>
      <c r="G20" s="33">
        <v>0.9</v>
      </c>
      <c r="H20" s="8">
        <v>44139</v>
      </c>
      <c r="I20" s="8">
        <v>44140</v>
      </c>
      <c r="J20" s="33">
        <v>0.6</v>
      </c>
      <c r="K20" s="8" t="s">
        <v>89</v>
      </c>
      <c r="L20" s="22">
        <v>1</v>
      </c>
      <c r="M20" s="7" t="s">
        <v>96</v>
      </c>
      <c r="N20" s="6"/>
    </row>
    <row r="21" spans="1:14" s="5" customFormat="1" ht="16.5">
      <c r="A21" s="280"/>
      <c r="B21" s="280"/>
      <c r="C21" s="295"/>
      <c r="D21" s="21" t="s">
        <v>65</v>
      </c>
      <c r="E21" s="8">
        <v>44140</v>
      </c>
      <c r="F21" s="8">
        <v>44140</v>
      </c>
      <c r="G21" s="33">
        <v>0.9</v>
      </c>
      <c r="H21" s="8">
        <v>44140</v>
      </c>
      <c r="I21" s="8">
        <v>44140</v>
      </c>
      <c r="J21" s="33">
        <v>1</v>
      </c>
      <c r="K21" s="8" t="s">
        <v>89</v>
      </c>
      <c r="L21" s="22">
        <v>1</v>
      </c>
      <c r="M21" s="7" t="s">
        <v>96</v>
      </c>
      <c r="N21" s="6"/>
    </row>
    <row r="22" spans="1:14" s="5" customFormat="1" ht="16.5">
      <c r="A22" s="280"/>
      <c r="B22" s="280"/>
      <c r="C22" s="295"/>
      <c r="D22" s="21" t="s">
        <v>66</v>
      </c>
      <c r="E22" s="8">
        <v>44140</v>
      </c>
      <c r="F22" s="8">
        <v>44140</v>
      </c>
      <c r="G22" s="33">
        <v>0.9</v>
      </c>
      <c r="H22" s="8">
        <v>44140</v>
      </c>
      <c r="I22" s="8">
        <v>44140</v>
      </c>
      <c r="J22" s="33">
        <v>0.6</v>
      </c>
      <c r="K22" s="8" t="s">
        <v>89</v>
      </c>
      <c r="L22" s="22">
        <v>1</v>
      </c>
      <c r="M22" s="7" t="s">
        <v>96</v>
      </c>
      <c r="N22" s="6"/>
    </row>
    <row r="23" spans="1:14" s="5" customFormat="1" ht="16.5">
      <c r="A23" s="280"/>
      <c r="B23" s="280"/>
      <c r="C23" s="295"/>
      <c r="D23" s="21" t="s">
        <v>67</v>
      </c>
      <c r="E23" s="8">
        <v>44140</v>
      </c>
      <c r="F23" s="8">
        <v>44140</v>
      </c>
      <c r="G23" s="33">
        <v>0.9</v>
      </c>
      <c r="H23" s="8">
        <v>44140</v>
      </c>
      <c r="I23" s="8">
        <v>44140</v>
      </c>
      <c r="J23" s="33">
        <v>1</v>
      </c>
      <c r="K23" s="8" t="s">
        <v>89</v>
      </c>
      <c r="L23" s="22">
        <v>1</v>
      </c>
      <c r="M23" s="7" t="s">
        <v>96</v>
      </c>
      <c r="N23" s="6"/>
    </row>
    <row r="24" spans="1:14" s="5" customFormat="1" ht="16.5">
      <c r="A24" s="280"/>
      <c r="B24" s="280"/>
      <c r="C24" s="295"/>
      <c r="D24" s="21" t="s">
        <v>68</v>
      </c>
      <c r="E24" s="8">
        <v>44141</v>
      </c>
      <c r="F24" s="8">
        <v>44141</v>
      </c>
      <c r="G24" s="33">
        <v>0.5</v>
      </c>
      <c r="H24" s="8">
        <v>44141</v>
      </c>
      <c r="I24" s="8">
        <v>44141</v>
      </c>
      <c r="J24" s="33">
        <v>0.5</v>
      </c>
      <c r="K24" s="8" t="s">
        <v>89</v>
      </c>
      <c r="L24" s="22">
        <v>1</v>
      </c>
      <c r="M24" s="7" t="s">
        <v>96</v>
      </c>
      <c r="N24" s="6"/>
    </row>
    <row r="25" spans="1:14" s="5" customFormat="1" ht="16.5">
      <c r="A25" s="280"/>
      <c r="B25" s="280"/>
      <c r="C25" s="295"/>
      <c r="D25" s="21" t="s">
        <v>69</v>
      </c>
      <c r="E25" s="8">
        <v>44141</v>
      </c>
      <c r="F25" s="8">
        <v>44141</v>
      </c>
      <c r="G25" s="33">
        <v>0.5</v>
      </c>
      <c r="H25" s="8">
        <v>44141</v>
      </c>
      <c r="I25" s="8">
        <v>44141</v>
      </c>
      <c r="J25" s="33">
        <v>0.25</v>
      </c>
      <c r="K25" s="8" t="s">
        <v>89</v>
      </c>
      <c r="L25" s="22">
        <v>1</v>
      </c>
      <c r="M25" s="7" t="s">
        <v>96</v>
      </c>
      <c r="N25" s="6"/>
    </row>
    <row r="26" spans="1:14" s="5" customFormat="1" ht="16.5">
      <c r="A26" s="280"/>
      <c r="B26" s="280"/>
      <c r="C26" s="295"/>
      <c r="D26" s="21" t="s">
        <v>70</v>
      </c>
      <c r="E26" s="8">
        <v>44141</v>
      </c>
      <c r="F26" s="8">
        <v>44141</v>
      </c>
      <c r="G26" s="33">
        <v>0.5</v>
      </c>
      <c r="H26" s="8">
        <v>44141</v>
      </c>
      <c r="I26" s="8">
        <v>44142</v>
      </c>
      <c r="J26" s="33">
        <v>0.25</v>
      </c>
      <c r="K26" s="8" t="s">
        <v>89</v>
      </c>
      <c r="L26" s="22">
        <v>1</v>
      </c>
      <c r="M26" s="7" t="s">
        <v>96</v>
      </c>
      <c r="N26" s="6"/>
    </row>
    <row r="27" spans="1:14" s="5" customFormat="1" ht="16.5">
      <c r="A27" s="280"/>
      <c r="B27" s="280"/>
      <c r="C27" s="295"/>
      <c r="D27" s="21" t="s">
        <v>71</v>
      </c>
      <c r="E27" s="8">
        <v>44141</v>
      </c>
      <c r="F27" s="8">
        <v>44141</v>
      </c>
      <c r="G27" s="33">
        <v>0.5</v>
      </c>
      <c r="H27" s="8">
        <v>44141</v>
      </c>
      <c r="I27" s="8">
        <v>44142</v>
      </c>
      <c r="J27" s="33">
        <v>0.25</v>
      </c>
      <c r="K27" s="8" t="s">
        <v>89</v>
      </c>
      <c r="L27" s="22">
        <v>1</v>
      </c>
      <c r="M27" s="7" t="s">
        <v>96</v>
      </c>
      <c r="N27" s="6"/>
    </row>
    <row r="28" spans="1:14" s="5" customFormat="1" ht="16.5">
      <c r="A28" s="280"/>
      <c r="B28" s="280"/>
      <c r="C28" s="295"/>
      <c r="D28" s="21" t="s">
        <v>72</v>
      </c>
      <c r="E28" s="8">
        <v>44141</v>
      </c>
      <c r="F28" s="8">
        <v>44141</v>
      </c>
      <c r="G28" s="33">
        <v>0.5</v>
      </c>
      <c r="H28" s="8">
        <v>44141</v>
      </c>
      <c r="I28" s="8">
        <v>44142</v>
      </c>
      <c r="J28" s="33">
        <v>0.25</v>
      </c>
      <c r="K28" s="8" t="s">
        <v>89</v>
      </c>
      <c r="L28" s="22">
        <v>1</v>
      </c>
      <c r="M28" s="7" t="s">
        <v>96</v>
      </c>
      <c r="N28" s="6"/>
    </row>
    <row r="29" spans="1:14" s="5" customFormat="1" ht="16.5">
      <c r="A29" s="280"/>
      <c r="B29" s="280"/>
      <c r="C29" s="295"/>
      <c r="D29" s="21" t="s">
        <v>73</v>
      </c>
      <c r="E29" s="8">
        <v>44141</v>
      </c>
      <c r="F29" s="8">
        <v>44141</v>
      </c>
      <c r="G29" s="33">
        <v>0.5</v>
      </c>
      <c r="H29" s="8">
        <v>44141</v>
      </c>
      <c r="I29" s="8">
        <v>44142</v>
      </c>
      <c r="J29" s="33">
        <v>0.25</v>
      </c>
      <c r="K29" s="8" t="s">
        <v>89</v>
      </c>
      <c r="L29" s="22">
        <v>1</v>
      </c>
      <c r="M29" s="7" t="s">
        <v>96</v>
      </c>
      <c r="N29" s="6"/>
    </row>
    <row r="30" spans="1:14" s="5" customFormat="1" ht="16.5">
      <c r="A30" s="280"/>
      <c r="B30" s="280"/>
      <c r="C30" s="295"/>
      <c r="D30" s="21" t="s">
        <v>74</v>
      </c>
      <c r="E30" s="8">
        <v>44141</v>
      </c>
      <c r="F30" s="8">
        <v>44141</v>
      </c>
      <c r="G30" s="33">
        <v>0.5</v>
      </c>
      <c r="H30" s="8">
        <v>44141</v>
      </c>
      <c r="I30" s="8">
        <v>44142</v>
      </c>
      <c r="J30" s="33">
        <v>0.25</v>
      </c>
      <c r="K30" s="8" t="s">
        <v>89</v>
      </c>
      <c r="L30" s="22">
        <v>1</v>
      </c>
      <c r="M30" s="7" t="s">
        <v>96</v>
      </c>
      <c r="N30" s="6"/>
    </row>
    <row r="31" spans="1:14" s="5" customFormat="1" ht="16.5">
      <c r="A31" s="280"/>
      <c r="B31" s="280"/>
      <c r="C31" s="295"/>
      <c r="D31" s="21" t="s">
        <v>75</v>
      </c>
      <c r="E31" s="8">
        <v>44141</v>
      </c>
      <c r="F31" s="8">
        <v>44141</v>
      </c>
      <c r="G31" s="33">
        <v>0.5</v>
      </c>
      <c r="H31" s="8">
        <v>44141</v>
      </c>
      <c r="I31" s="8">
        <v>44142</v>
      </c>
      <c r="J31" s="33">
        <v>0.25</v>
      </c>
      <c r="K31" s="8" t="s">
        <v>89</v>
      </c>
      <c r="L31" s="22">
        <v>1</v>
      </c>
      <c r="M31" s="7" t="s">
        <v>96</v>
      </c>
      <c r="N31" s="6"/>
    </row>
    <row r="32" spans="1:14" s="5" customFormat="1" ht="17.25" thickBot="1">
      <c r="A32" s="280"/>
      <c r="B32" s="280"/>
      <c r="C32" s="295"/>
      <c r="D32" s="16" t="s">
        <v>76</v>
      </c>
      <c r="E32" s="17">
        <v>44141</v>
      </c>
      <c r="F32" s="17">
        <v>44141</v>
      </c>
      <c r="G32" s="34">
        <v>0.5</v>
      </c>
      <c r="H32" s="8">
        <v>44141</v>
      </c>
      <c r="I32" s="8">
        <v>44142</v>
      </c>
      <c r="J32" s="34">
        <v>0.25</v>
      </c>
      <c r="K32" s="8" t="s">
        <v>89</v>
      </c>
      <c r="L32" s="22">
        <v>1</v>
      </c>
      <c r="M32" s="64" t="s">
        <v>96</v>
      </c>
      <c r="N32" s="65"/>
    </row>
    <row r="33" spans="1:78" s="5" customFormat="1" ht="31.5" customHeight="1">
      <c r="A33" s="69">
        <v>10</v>
      </c>
      <c r="B33" s="70" t="s">
        <v>100</v>
      </c>
      <c r="C33" s="291" t="s">
        <v>109</v>
      </c>
      <c r="D33" s="292"/>
      <c r="E33" s="71">
        <v>44140</v>
      </c>
      <c r="F33" s="71">
        <v>44155</v>
      </c>
      <c r="G33" s="72"/>
      <c r="H33" s="71"/>
      <c r="I33" s="71"/>
      <c r="J33" s="72">
        <v>0</v>
      </c>
      <c r="K33" s="71" t="s">
        <v>92</v>
      </c>
      <c r="L33" s="73">
        <v>0</v>
      </c>
      <c r="M33" s="74"/>
      <c r="N33" s="75"/>
    </row>
    <row r="34" spans="1:78" s="5" customFormat="1" ht="33">
      <c r="A34" s="76">
        <v>11</v>
      </c>
      <c r="B34" s="65" t="s">
        <v>101</v>
      </c>
      <c r="C34" s="284" t="s">
        <v>110</v>
      </c>
      <c r="D34" s="285"/>
      <c r="E34" s="8">
        <v>44140</v>
      </c>
      <c r="F34" s="8">
        <v>44155</v>
      </c>
      <c r="G34" s="33">
        <v>17</v>
      </c>
      <c r="H34" s="8"/>
      <c r="I34" s="8"/>
      <c r="J34" s="33">
        <v>0</v>
      </c>
      <c r="K34" s="8" t="s">
        <v>92</v>
      </c>
      <c r="L34" s="22">
        <v>0.5</v>
      </c>
      <c r="M34" s="7" t="s">
        <v>96</v>
      </c>
      <c r="N34" s="139" t="s">
        <v>108</v>
      </c>
    </row>
    <row r="35" spans="1:78" s="5" customFormat="1" ht="17.25" thickBot="1">
      <c r="A35" s="65">
        <v>12</v>
      </c>
      <c r="B35" s="65" t="s">
        <v>100</v>
      </c>
      <c r="C35" s="293" t="s">
        <v>111</v>
      </c>
      <c r="D35" s="294"/>
      <c r="E35" s="17">
        <v>44140</v>
      </c>
      <c r="F35" s="17">
        <v>44155</v>
      </c>
      <c r="G35" s="34"/>
      <c r="H35" s="17"/>
      <c r="I35" s="17"/>
      <c r="J35" s="34">
        <v>0</v>
      </c>
      <c r="K35" s="17" t="s">
        <v>92</v>
      </c>
      <c r="L35" s="23">
        <v>0</v>
      </c>
      <c r="M35" s="64"/>
      <c r="N35" s="140"/>
    </row>
    <row r="36" spans="1:78" s="62" customFormat="1" ht="33">
      <c r="A36" s="88">
        <v>13</v>
      </c>
      <c r="B36" s="89" t="s">
        <v>101</v>
      </c>
      <c r="C36" s="291" t="s">
        <v>87</v>
      </c>
      <c r="D36" s="292"/>
      <c r="E36" s="71">
        <v>44139</v>
      </c>
      <c r="F36" s="71">
        <v>44155</v>
      </c>
      <c r="G36" s="72">
        <v>34</v>
      </c>
      <c r="H36" s="71"/>
      <c r="I36" s="71"/>
      <c r="J36" s="72"/>
      <c r="K36" s="71" t="s">
        <v>90</v>
      </c>
      <c r="L36" s="73">
        <v>0.7</v>
      </c>
      <c r="M36" s="74" t="s">
        <v>96</v>
      </c>
      <c r="N36" s="141" t="s">
        <v>104</v>
      </c>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row>
    <row r="37" spans="1:78" s="63" customFormat="1" ht="33">
      <c r="A37" s="90">
        <v>14</v>
      </c>
      <c r="B37" s="6" t="s">
        <v>100</v>
      </c>
      <c r="C37" s="284" t="s">
        <v>106</v>
      </c>
      <c r="D37" s="285"/>
      <c r="E37" s="8">
        <v>44141</v>
      </c>
      <c r="F37" s="8">
        <v>44141</v>
      </c>
      <c r="G37" s="33">
        <v>8</v>
      </c>
      <c r="H37" s="8"/>
      <c r="I37" s="8"/>
      <c r="J37" s="33"/>
      <c r="K37" s="8" t="s">
        <v>92</v>
      </c>
      <c r="L37" s="22">
        <v>0</v>
      </c>
      <c r="M37" s="7" t="s">
        <v>95</v>
      </c>
      <c r="N37" s="139" t="s">
        <v>104</v>
      </c>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row>
    <row r="38" spans="1:78" s="63" customFormat="1" ht="33">
      <c r="A38" s="90">
        <v>15</v>
      </c>
      <c r="B38" s="6" t="s">
        <v>100</v>
      </c>
      <c r="C38" s="284" t="s">
        <v>106</v>
      </c>
      <c r="D38" s="285"/>
      <c r="E38" s="8">
        <v>44141</v>
      </c>
      <c r="F38" s="8">
        <v>44141</v>
      </c>
      <c r="G38" s="33">
        <v>8</v>
      </c>
      <c r="H38" s="8"/>
      <c r="I38" s="8"/>
      <c r="J38" s="33"/>
      <c r="K38" s="8" t="s">
        <v>92</v>
      </c>
      <c r="L38" s="22">
        <v>0</v>
      </c>
      <c r="M38" s="7" t="s">
        <v>94</v>
      </c>
      <c r="N38" s="139" t="s">
        <v>104</v>
      </c>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row>
    <row r="39" spans="1:78" s="5" customFormat="1" ht="33">
      <c r="A39" s="90">
        <v>16</v>
      </c>
      <c r="B39" s="67" t="s">
        <v>101</v>
      </c>
      <c r="C39" s="284" t="s">
        <v>102</v>
      </c>
      <c r="D39" s="285"/>
      <c r="E39" s="8">
        <v>44142</v>
      </c>
      <c r="F39" s="8">
        <v>44142</v>
      </c>
      <c r="G39" s="33">
        <v>4</v>
      </c>
      <c r="H39" s="8"/>
      <c r="I39" s="8"/>
      <c r="J39" s="33"/>
      <c r="K39" s="8" t="s">
        <v>90</v>
      </c>
      <c r="L39" s="22">
        <v>0.9</v>
      </c>
      <c r="M39" s="7" t="s">
        <v>96</v>
      </c>
      <c r="N39" s="139" t="s">
        <v>105</v>
      </c>
    </row>
    <row r="40" spans="1:78" s="5" customFormat="1" ht="33">
      <c r="A40" s="90">
        <v>17</v>
      </c>
      <c r="B40" s="6" t="s">
        <v>100</v>
      </c>
      <c r="C40" s="284" t="s">
        <v>107</v>
      </c>
      <c r="D40" s="285"/>
      <c r="E40" s="8">
        <v>44144</v>
      </c>
      <c r="F40" s="8">
        <v>44144</v>
      </c>
      <c r="G40" s="33">
        <v>8</v>
      </c>
      <c r="H40" s="8"/>
      <c r="I40" s="8"/>
      <c r="J40" s="33"/>
      <c r="K40" s="8" t="s">
        <v>92</v>
      </c>
      <c r="L40" s="22">
        <v>0</v>
      </c>
      <c r="M40" s="7" t="s">
        <v>95</v>
      </c>
      <c r="N40" s="139" t="s">
        <v>104</v>
      </c>
    </row>
    <row r="41" spans="1:78" s="5" customFormat="1" ht="33">
      <c r="A41" s="90">
        <v>18</v>
      </c>
      <c r="B41" s="6" t="s">
        <v>100</v>
      </c>
      <c r="C41" s="284" t="s">
        <v>107</v>
      </c>
      <c r="D41" s="285"/>
      <c r="E41" s="8">
        <v>44144</v>
      </c>
      <c r="F41" s="8">
        <v>44144</v>
      </c>
      <c r="G41" s="33">
        <v>8</v>
      </c>
      <c r="H41" s="8"/>
      <c r="I41" s="8"/>
      <c r="J41" s="33"/>
      <c r="K41" s="8" t="s">
        <v>92</v>
      </c>
      <c r="L41" s="22">
        <v>0</v>
      </c>
      <c r="M41" s="7" t="s">
        <v>94</v>
      </c>
      <c r="N41" s="139" t="s">
        <v>104</v>
      </c>
    </row>
    <row r="42" spans="1:78" s="5" customFormat="1" ht="33.75" thickBot="1">
      <c r="A42" s="78">
        <v>19</v>
      </c>
      <c r="B42" s="92" t="s">
        <v>101</v>
      </c>
      <c r="C42" s="289" t="s">
        <v>103</v>
      </c>
      <c r="D42" s="290"/>
      <c r="E42" s="93">
        <v>44145</v>
      </c>
      <c r="F42" s="93">
        <v>44145</v>
      </c>
      <c r="G42" s="94">
        <v>4</v>
      </c>
      <c r="H42" s="93"/>
      <c r="I42" s="93"/>
      <c r="J42" s="94"/>
      <c r="K42" s="93" t="s">
        <v>90</v>
      </c>
      <c r="L42" s="95">
        <v>0.9</v>
      </c>
      <c r="M42" s="96" t="s">
        <v>96</v>
      </c>
      <c r="N42" s="104" t="s">
        <v>105</v>
      </c>
    </row>
    <row r="43" spans="1:78" s="5" customFormat="1" ht="16.5">
      <c r="A43" s="279">
        <v>20</v>
      </c>
      <c r="B43" s="297" t="s">
        <v>100</v>
      </c>
      <c r="C43" s="296" t="s">
        <v>37</v>
      </c>
      <c r="D43" s="97" t="s">
        <v>18</v>
      </c>
      <c r="E43" s="98"/>
      <c r="F43" s="98">
        <v>44146</v>
      </c>
      <c r="G43" s="99">
        <v>4</v>
      </c>
      <c r="H43" s="98"/>
      <c r="I43" s="98"/>
      <c r="J43" s="99">
        <f>SUM(J44:J46)</f>
        <v>0</v>
      </c>
      <c r="K43" s="146" t="s">
        <v>90</v>
      </c>
      <c r="L43" s="147">
        <v>0.93</v>
      </c>
      <c r="M43" s="148" t="s">
        <v>115</v>
      </c>
      <c r="N43" s="266" t="s">
        <v>137</v>
      </c>
    </row>
    <row r="44" spans="1:78" s="5" customFormat="1" ht="16.5">
      <c r="A44" s="274"/>
      <c r="B44" s="280"/>
      <c r="C44" s="282"/>
      <c r="D44" s="25" t="s">
        <v>81</v>
      </c>
      <c r="E44" s="8"/>
      <c r="F44" s="8"/>
      <c r="G44" s="33"/>
      <c r="H44" s="8"/>
      <c r="I44" s="8"/>
      <c r="J44" s="33"/>
      <c r="K44" s="33" t="s">
        <v>90</v>
      </c>
      <c r="L44" s="22">
        <v>0.9</v>
      </c>
      <c r="M44" s="7" t="s">
        <v>115</v>
      </c>
      <c r="N44" s="264"/>
    </row>
    <row r="45" spans="1:78" s="5" customFormat="1" ht="16.5">
      <c r="A45" s="274"/>
      <c r="B45" s="280"/>
      <c r="C45" s="282"/>
      <c r="D45" s="25" t="s">
        <v>82</v>
      </c>
      <c r="E45" s="8"/>
      <c r="F45" s="8"/>
      <c r="G45" s="33"/>
      <c r="H45" s="8"/>
      <c r="I45" s="8"/>
      <c r="J45" s="33"/>
      <c r="K45" s="33" t="s">
        <v>89</v>
      </c>
      <c r="L45" s="22">
        <v>1</v>
      </c>
      <c r="M45" s="7" t="s">
        <v>115</v>
      </c>
      <c r="N45" s="264"/>
    </row>
    <row r="46" spans="1:78" s="5" customFormat="1" ht="16.5">
      <c r="A46" s="275"/>
      <c r="B46" s="288"/>
      <c r="C46" s="283"/>
      <c r="D46" s="25" t="s">
        <v>83</v>
      </c>
      <c r="E46" s="8"/>
      <c r="F46" s="8"/>
      <c r="G46" s="33"/>
      <c r="H46" s="8"/>
      <c r="I46" s="8"/>
      <c r="J46" s="33"/>
      <c r="K46" s="33" t="s">
        <v>90</v>
      </c>
      <c r="L46" s="22">
        <v>0.9</v>
      </c>
      <c r="M46" s="7" t="s">
        <v>115</v>
      </c>
      <c r="N46" s="265"/>
    </row>
    <row r="47" spans="1:78" s="5" customFormat="1" ht="16.5">
      <c r="A47" s="273">
        <v>21</v>
      </c>
      <c r="B47" s="287" t="s">
        <v>100</v>
      </c>
      <c r="C47" s="281" t="s">
        <v>38</v>
      </c>
      <c r="D47" s="39" t="s">
        <v>19</v>
      </c>
      <c r="E47" s="57"/>
      <c r="F47" s="57">
        <v>44146</v>
      </c>
      <c r="G47" s="58">
        <v>4</v>
      </c>
      <c r="H47" s="57"/>
      <c r="I47" s="57"/>
      <c r="J47" s="58">
        <f>SUM(J48:J50)</f>
        <v>0</v>
      </c>
      <c r="K47" s="149" t="s">
        <v>89</v>
      </c>
      <c r="L47" s="150">
        <v>1</v>
      </c>
      <c r="M47" s="151" t="s">
        <v>115</v>
      </c>
      <c r="N47" s="263"/>
    </row>
    <row r="48" spans="1:78" s="5" customFormat="1" ht="16.5">
      <c r="A48" s="274"/>
      <c r="B48" s="280"/>
      <c r="C48" s="282"/>
      <c r="D48" s="25" t="s">
        <v>81</v>
      </c>
      <c r="E48" s="8"/>
      <c r="F48" s="8"/>
      <c r="G48" s="33"/>
      <c r="H48" s="8"/>
      <c r="I48" s="8"/>
      <c r="J48" s="33"/>
      <c r="K48" s="33" t="s">
        <v>89</v>
      </c>
      <c r="L48" s="22">
        <v>1</v>
      </c>
      <c r="M48" s="7" t="s">
        <v>115</v>
      </c>
      <c r="N48" s="264"/>
    </row>
    <row r="49" spans="1:14" s="5" customFormat="1" ht="16.5">
      <c r="A49" s="274"/>
      <c r="B49" s="280"/>
      <c r="C49" s="282"/>
      <c r="D49" s="25" t="s">
        <v>82</v>
      </c>
      <c r="E49" s="8"/>
      <c r="F49" s="8"/>
      <c r="G49" s="33"/>
      <c r="H49" s="8"/>
      <c r="I49" s="8"/>
      <c r="J49" s="33"/>
      <c r="K49" s="33" t="s">
        <v>89</v>
      </c>
      <c r="L49" s="22">
        <v>1</v>
      </c>
      <c r="M49" s="7" t="s">
        <v>115</v>
      </c>
      <c r="N49" s="264"/>
    </row>
    <row r="50" spans="1:14" s="5" customFormat="1" ht="16.5">
      <c r="A50" s="275"/>
      <c r="B50" s="288"/>
      <c r="C50" s="283"/>
      <c r="D50" s="25" t="s">
        <v>83</v>
      </c>
      <c r="E50" s="8"/>
      <c r="F50" s="8"/>
      <c r="G50" s="33"/>
      <c r="H50" s="8"/>
      <c r="I50" s="8"/>
      <c r="J50" s="33"/>
      <c r="K50" s="33" t="s">
        <v>89</v>
      </c>
      <c r="L50" s="22">
        <v>1</v>
      </c>
      <c r="M50" s="7" t="s">
        <v>115</v>
      </c>
      <c r="N50" s="265"/>
    </row>
    <row r="51" spans="1:14" s="5" customFormat="1" ht="16.5">
      <c r="A51" s="273">
        <v>22</v>
      </c>
      <c r="B51" s="287" t="s">
        <v>100</v>
      </c>
      <c r="C51" s="281" t="s">
        <v>39</v>
      </c>
      <c r="D51" s="39" t="s">
        <v>20</v>
      </c>
      <c r="E51" s="144">
        <v>44145</v>
      </c>
      <c r="F51" s="57">
        <v>44146</v>
      </c>
      <c r="G51" s="58">
        <v>24</v>
      </c>
      <c r="H51" s="57"/>
      <c r="I51" s="57"/>
      <c r="J51" s="58">
        <f>SUM(J52:J54)</f>
        <v>0</v>
      </c>
      <c r="K51" s="57" t="s">
        <v>89</v>
      </c>
      <c r="L51" s="59">
        <v>1</v>
      </c>
      <c r="M51" s="56" t="s">
        <v>115</v>
      </c>
      <c r="N51" s="263"/>
    </row>
    <row r="52" spans="1:14" s="5" customFormat="1" ht="16.5">
      <c r="A52" s="274"/>
      <c r="B52" s="280"/>
      <c r="C52" s="282"/>
      <c r="D52" s="25" t="s">
        <v>81</v>
      </c>
      <c r="E52" s="8"/>
      <c r="F52" s="8"/>
      <c r="G52" s="33"/>
      <c r="H52" s="8"/>
      <c r="I52" s="8"/>
      <c r="J52" s="33"/>
      <c r="K52" s="8" t="s">
        <v>89</v>
      </c>
      <c r="L52" s="22">
        <v>1</v>
      </c>
      <c r="M52" s="7" t="s">
        <v>115</v>
      </c>
      <c r="N52" s="264"/>
    </row>
    <row r="53" spans="1:14" s="5" customFormat="1" ht="16.5">
      <c r="A53" s="274"/>
      <c r="B53" s="280"/>
      <c r="C53" s="282"/>
      <c r="D53" s="25" t="s">
        <v>82</v>
      </c>
      <c r="E53" s="8"/>
      <c r="F53" s="8"/>
      <c r="G53" s="33"/>
      <c r="H53" s="8"/>
      <c r="I53" s="8"/>
      <c r="J53" s="33"/>
      <c r="K53" s="8" t="s">
        <v>89</v>
      </c>
      <c r="L53" s="22">
        <v>1</v>
      </c>
      <c r="M53" s="7" t="s">
        <v>115</v>
      </c>
      <c r="N53" s="264"/>
    </row>
    <row r="54" spans="1:14" s="5" customFormat="1" ht="16.5">
      <c r="A54" s="275"/>
      <c r="B54" s="288"/>
      <c r="C54" s="283"/>
      <c r="D54" s="25" t="s">
        <v>83</v>
      </c>
      <c r="E54" s="8"/>
      <c r="F54" s="8"/>
      <c r="G54" s="33"/>
      <c r="H54" s="8"/>
      <c r="I54" s="8"/>
      <c r="J54" s="33"/>
      <c r="K54" s="8" t="s">
        <v>89</v>
      </c>
      <c r="L54" s="22">
        <v>1</v>
      </c>
      <c r="M54" s="7" t="s">
        <v>115</v>
      </c>
      <c r="N54" s="265"/>
    </row>
    <row r="55" spans="1:14" s="5" customFormat="1" ht="16.5">
      <c r="A55" s="273">
        <v>23</v>
      </c>
      <c r="B55" s="287" t="s">
        <v>100</v>
      </c>
      <c r="C55" s="281" t="s">
        <v>40</v>
      </c>
      <c r="D55" s="39" t="s">
        <v>21</v>
      </c>
      <c r="E55" s="57"/>
      <c r="F55" s="57">
        <v>44144</v>
      </c>
      <c r="G55" s="58">
        <v>8</v>
      </c>
      <c r="H55" s="57"/>
      <c r="I55" s="57"/>
      <c r="J55" s="58">
        <f>SUM(J56:J58)</f>
        <v>0</v>
      </c>
      <c r="K55" s="57" t="s">
        <v>89</v>
      </c>
      <c r="L55" s="59">
        <v>1</v>
      </c>
      <c r="M55" s="56" t="s">
        <v>116</v>
      </c>
      <c r="N55" s="263"/>
    </row>
    <row r="56" spans="1:14" s="5" customFormat="1" ht="16.5">
      <c r="A56" s="274"/>
      <c r="B56" s="280"/>
      <c r="C56" s="282"/>
      <c r="D56" s="25" t="s">
        <v>81</v>
      </c>
      <c r="E56" s="8"/>
      <c r="F56" s="8"/>
      <c r="G56" s="33"/>
      <c r="H56" s="8"/>
      <c r="I56" s="8"/>
      <c r="J56" s="33"/>
      <c r="K56" s="8" t="s">
        <v>89</v>
      </c>
      <c r="L56" s="22">
        <v>1</v>
      </c>
      <c r="M56" s="7" t="s">
        <v>116</v>
      </c>
      <c r="N56" s="264"/>
    </row>
    <row r="57" spans="1:14" s="5" customFormat="1" ht="16.5">
      <c r="A57" s="274"/>
      <c r="B57" s="280"/>
      <c r="C57" s="282"/>
      <c r="D57" s="25" t="s">
        <v>82</v>
      </c>
      <c r="E57" s="8"/>
      <c r="F57" s="8"/>
      <c r="G57" s="33"/>
      <c r="H57" s="8"/>
      <c r="I57" s="8"/>
      <c r="J57" s="33"/>
      <c r="K57" s="8" t="s">
        <v>89</v>
      </c>
      <c r="L57" s="22">
        <v>1</v>
      </c>
      <c r="M57" s="7" t="s">
        <v>116</v>
      </c>
      <c r="N57" s="264"/>
    </row>
    <row r="58" spans="1:14" s="5" customFormat="1" ht="16.5">
      <c r="A58" s="275"/>
      <c r="B58" s="288"/>
      <c r="C58" s="283"/>
      <c r="D58" s="25" t="s">
        <v>83</v>
      </c>
      <c r="E58" s="8"/>
      <c r="F58" s="8"/>
      <c r="G58" s="33"/>
      <c r="H58" s="8"/>
      <c r="I58" s="8"/>
      <c r="J58" s="33"/>
      <c r="K58" s="8" t="s">
        <v>89</v>
      </c>
      <c r="L58" s="22">
        <v>1</v>
      </c>
      <c r="M58" s="7" t="s">
        <v>116</v>
      </c>
      <c r="N58" s="265"/>
    </row>
    <row r="59" spans="1:14" s="5" customFormat="1" ht="16.5">
      <c r="A59" s="273">
        <v>24</v>
      </c>
      <c r="B59" s="287" t="s">
        <v>100</v>
      </c>
      <c r="C59" s="281" t="s">
        <v>41</v>
      </c>
      <c r="D59" s="39" t="s">
        <v>22</v>
      </c>
      <c r="E59" s="57"/>
      <c r="F59" s="57">
        <v>44144</v>
      </c>
      <c r="G59" s="58">
        <v>12</v>
      </c>
      <c r="H59" s="57"/>
      <c r="I59" s="57"/>
      <c r="J59" s="58">
        <f>SUM(J60:J62)</f>
        <v>0</v>
      </c>
      <c r="K59" s="57" t="s">
        <v>89</v>
      </c>
      <c r="L59" s="59">
        <v>1</v>
      </c>
      <c r="M59" s="56" t="s">
        <v>115</v>
      </c>
      <c r="N59" s="263"/>
    </row>
    <row r="60" spans="1:14" s="5" customFormat="1" ht="16.5">
      <c r="A60" s="274"/>
      <c r="B60" s="280"/>
      <c r="C60" s="282"/>
      <c r="D60" s="25" t="s">
        <v>81</v>
      </c>
      <c r="E60" s="8"/>
      <c r="F60" s="8"/>
      <c r="G60" s="33"/>
      <c r="H60" s="8"/>
      <c r="I60" s="8"/>
      <c r="J60" s="33"/>
      <c r="K60" s="8" t="s">
        <v>89</v>
      </c>
      <c r="L60" s="22">
        <v>1</v>
      </c>
      <c r="M60" s="7" t="s">
        <v>115</v>
      </c>
      <c r="N60" s="264"/>
    </row>
    <row r="61" spans="1:14" s="5" customFormat="1" ht="16.5">
      <c r="A61" s="274"/>
      <c r="B61" s="280"/>
      <c r="C61" s="282"/>
      <c r="D61" s="25" t="s">
        <v>82</v>
      </c>
      <c r="E61" s="8"/>
      <c r="F61" s="8"/>
      <c r="G61" s="33"/>
      <c r="H61" s="8"/>
      <c r="I61" s="8"/>
      <c r="J61" s="33"/>
      <c r="K61" s="8" t="s">
        <v>89</v>
      </c>
      <c r="L61" s="22">
        <v>1</v>
      </c>
      <c r="M61" s="7" t="s">
        <v>115</v>
      </c>
      <c r="N61" s="264"/>
    </row>
    <row r="62" spans="1:14" s="5" customFormat="1" ht="16.5">
      <c r="A62" s="275"/>
      <c r="B62" s="288"/>
      <c r="C62" s="283"/>
      <c r="D62" s="25" t="s">
        <v>83</v>
      </c>
      <c r="E62" s="8"/>
      <c r="F62" s="8"/>
      <c r="G62" s="33"/>
      <c r="H62" s="8"/>
      <c r="I62" s="8"/>
      <c r="J62" s="33"/>
      <c r="K62" s="8" t="s">
        <v>89</v>
      </c>
      <c r="L62" s="22">
        <v>1</v>
      </c>
      <c r="M62" s="7" t="s">
        <v>115</v>
      </c>
      <c r="N62" s="265"/>
    </row>
    <row r="63" spans="1:14" s="5" customFormat="1" ht="16.5">
      <c r="A63" s="273">
        <v>25</v>
      </c>
      <c r="B63" s="287" t="s">
        <v>100</v>
      </c>
      <c r="C63" s="281" t="s">
        <v>80</v>
      </c>
      <c r="D63" s="39" t="s">
        <v>23</v>
      </c>
      <c r="E63" s="57">
        <v>44115</v>
      </c>
      <c r="F63" s="57">
        <v>44147</v>
      </c>
      <c r="G63" s="58">
        <v>16</v>
      </c>
      <c r="H63" s="57"/>
      <c r="I63" s="57"/>
      <c r="J63" s="58">
        <f>SUM(J64:J66)</f>
        <v>0</v>
      </c>
      <c r="K63" s="57" t="s">
        <v>89</v>
      </c>
      <c r="L63" s="59">
        <v>1</v>
      </c>
      <c r="M63" s="56" t="s">
        <v>116</v>
      </c>
      <c r="N63" s="263"/>
    </row>
    <row r="64" spans="1:14" s="5" customFormat="1" ht="16.5">
      <c r="A64" s="274"/>
      <c r="B64" s="280"/>
      <c r="C64" s="282"/>
      <c r="D64" s="25" t="s">
        <v>81</v>
      </c>
      <c r="E64" s="8"/>
      <c r="F64" s="8"/>
      <c r="G64" s="33"/>
      <c r="H64" s="8"/>
      <c r="I64" s="8"/>
      <c r="J64" s="33"/>
      <c r="K64" s="8" t="s">
        <v>89</v>
      </c>
      <c r="L64" s="22">
        <v>1</v>
      </c>
      <c r="M64" s="7" t="s">
        <v>116</v>
      </c>
      <c r="N64" s="264"/>
    </row>
    <row r="65" spans="1:14" s="5" customFormat="1" ht="16.5">
      <c r="A65" s="274"/>
      <c r="B65" s="280"/>
      <c r="C65" s="282"/>
      <c r="D65" s="25" t="s">
        <v>82</v>
      </c>
      <c r="E65" s="8"/>
      <c r="F65" s="8"/>
      <c r="G65" s="33"/>
      <c r="H65" s="8"/>
      <c r="I65" s="8"/>
      <c r="J65" s="33"/>
      <c r="K65" s="8" t="s">
        <v>89</v>
      </c>
      <c r="L65" s="22">
        <v>1</v>
      </c>
      <c r="M65" s="7" t="s">
        <v>116</v>
      </c>
      <c r="N65" s="264"/>
    </row>
    <row r="66" spans="1:14" s="5" customFormat="1" ht="16.5">
      <c r="A66" s="275"/>
      <c r="B66" s="288"/>
      <c r="C66" s="283"/>
      <c r="D66" s="25" t="s">
        <v>83</v>
      </c>
      <c r="E66" s="8"/>
      <c r="F66" s="8"/>
      <c r="G66" s="33"/>
      <c r="H66" s="8"/>
      <c r="I66" s="8"/>
      <c r="J66" s="33"/>
      <c r="K66" s="8" t="s">
        <v>89</v>
      </c>
      <c r="L66" s="22">
        <v>1</v>
      </c>
      <c r="M66" s="7" t="s">
        <v>116</v>
      </c>
      <c r="N66" s="265"/>
    </row>
    <row r="67" spans="1:14" s="14" customFormat="1" ht="99">
      <c r="A67" s="101">
        <v>26</v>
      </c>
      <c r="B67" s="45" t="s">
        <v>100</v>
      </c>
      <c r="C67" s="40" t="s">
        <v>78</v>
      </c>
      <c r="D67" s="40"/>
      <c r="E67" s="47"/>
      <c r="F67" s="47"/>
      <c r="G67" s="48"/>
      <c r="H67" s="47"/>
      <c r="I67" s="47"/>
      <c r="J67" s="48"/>
      <c r="K67" s="47" t="s">
        <v>92</v>
      </c>
      <c r="L67" s="54">
        <v>0.7</v>
      </c>
      <c r="M67" s="46"/>
      <c r="N67" s="102" t="s">
        <v>112</v>
      </c>
    </row>
    <row r="68" spans="1:14" s="5" customFormat="1" ht="17.25" thickBot="1">
      <c r="A68" s="78">
        <v>27</v>
      </c>
      <c r="B68" s="103" t="s">
        <v>101</v>
      </c>
      <c r="C68" s="267" t="s">
        <v>85</v>
      </c>
      <c r="D68" s="268"/>
      <c r="E68" s="80">
        <f>E67+2</f>
        <v>2</v>
      </c>
      <c r="F68" s="80">
        <f>F67+2</f>
        <v>2</v>
      </c>
      <c r="G68" s="81">
        <v>8</v>
      </c>
      <c r="H68" s="80"/>
      <c r="I68" s="80"/>
      <c r="J68" s="81"/>
      <c r="K68" s="80" t="s">
        <v>92</v>
      </c>
      <c r="L68" s="82">
        <v>0</v>
      </c>
      <c r="M68" s="83" t="s">
        <v>96</v>
      </c>
      <c r="N68" s="104"/>
    </row>
    <row r="69" spans="1:14" s="5" customFormat="1" ht="16.5">
      <c r="A69" s="88">
        <v>28</v>
      </c>
      <c r="B69" s="89" t="s">
        <v>100</v>
      </c>
      <c r="C69" s="105" t="s">
        <v>47</v>
      </c>
      <c r="D69" s="105" t="s">
        <v>31</v>
      </c>
      <c r="E69" s="71">
        <v>44176</v>
      </c>
      <c r="F69" s="71" t="s">
        <v>118</v>
      </c>
      <c r="G69" s="72">
        <v>24</v>
      </c>
      <c r="H69" s="71"/>
      <c r="I69" s="71"/>
      <c r="J69" s="72"/>
      <c r="K69" s="71" t="s">
        <v>90</v>
      </c>
      <c r="L69" s="73">
        <v>0</v>
      </c>
      <c r="M69" s="74" t="s">
        <v>115</v>
      </c>
      <c r="N69" s="186"/>
    </row>
    <row r="70" spans="1:14" s="145" customFormat="1" ht="16.5">
      <c r="A70" s="90">
        <v>29</v>
      </c>
      <c r="B70" s="6" t="s">
        <v>100</v>
      </c>
      <c r="C70" s="25" t="s">
        <v>42</v>
      </c>
      <c r="D70" s="25" t="s">
        <v>24</v>
      </c>
      <c r="E70" s="142">
        <v>44149</v>
      </c>
      <c r="F70" s="142">
        <v>44150</v>
      </c>
      <c r="G70" s="33">
        <v>20</v>
      </c>
      <c r="H70" s="57"/>
      <c r="I70" s="57"/>
      <c r="J70" s="58"/>
      <c r="K70" s="8" t="s">
        <v>89</v>
      </c>
      <c r="L70" s="22">
        <v>1</v>
      </c>
      <c r="M70" s="7" t="s">
        <v>117</v>
      </c>
      <c r="N70" s="187" t="s">
        <v>248</v>
      </c>
    </row>
    <row r="71" spans="1:14" s="5" customFormat="1" ht="16.5">
      <c r="A71" s="90">
        <v>30</v>
      </c>
      <c r="B71" s="6" t="s">
        <v>100</v>
      </c>
      <c r="C71" s="25" t="s">
        <v>59</v>
      </c>
      <c r="D71" s="25" t="s">
        <v>25</v>
      </c>
      <c r="E71" s="8" t="s">
        <v>118</v>
      </c>
      <c r="F71" s="8" t="s">
        <v>119</v>
      </c>
      <c r="G71" s="33">
        <v>20</v>
      </c>
      <c r="H71" s="8"/>
      <c r="I71" s="8"/>
      <c r="J71" s="33"/>
      <c r="K71" s="8" t="s">
        <v>89</v>
      </c>
      <c r="L71" s="22">
        <v>1</v>
      </c>
      <c r="M71" s="7" t="s">
        <v>116</v>
      </c>
      <c r="N71" s="187" t="s">
        <v>248</v>
      </c>
    </row>
    <row r="72" spans="1:14" s="5" customFormat="1" ht="16.5">
      <c r="A72" s="90">
        <v>31</v>
      </c>
      <c r="B72" s="6" t="s">
        <v>100</v>
      </c>
      <c r="C72" s="25" t="s">
        <v>43</v>
      </c>
      <c r="D72" s="25" t="s">
        <v>26</v>
      </c>
      <c r="E72" s="142">
        <v>44151</v>
      </c>
      <c r="F72" s="142" t="s">
        <v>120</v>
      </c>
      <c r="G72" s="33">
        <v>20</v>
      </c>
      <c r="H72" s="8"/>
      <c r="I72" s="8"/>
      <c r="J72" s="33"/>
      <c r="K72" s="8" t="s">
        <v>90</v>
      </c>
      <c r="L72" s="22">
        <v>0.7</v>
      </c>
      <c r="M72" s="7" t="s">
        <v>115</v>
      </c>
      <c r="N72" s="187"/>
    </row>
    <row r="73" spans="1:14" s="5" customFormat="1" ht="16.5">
      <c r="A73" s="90">
        <v>32</v>
      </c>
      <c r="B73" s="6" t="s">
        <v>100</v>
      </c>
      <c r="C73" s="25" t="s">
        <v>44</v>
      </c>
      <c r="D73" s="25" t="s">
        <v>27</v>
      </c>
      <c r="E73" s="142">
        <v>44150</v>
      </c>
      <c r="F73" s="142">
        <v>44151</v>
      </c>
      <c r="G73" s="33">
        <v>20</v>
      </c>
      <c r="H73" s="8"/>
      <c r="I73" s="8"/>
      <c r="J73" s="33"/>
      <c r="K73" s="8" t="s">
        <v>90</v>
      </c>
      <c r="L73" s="22">
        <v>0.4</v>
      </c>
      <c r="M73" s="7" t="s">
        <v>116</v>
      </c>
      <c r="N73" s="100"/>
    </row>
    <row r="74" spans="1:14" s="5" customFormat="1" ht="16.5">
      <c r="A74" s="90">
        <v>33</v>
      </c>
      <c r="B74" s="6" t="s">
        <v>100</v>
      </c>
      <c r="C74" s="25" t="s">
        <v>45</v>
      </c>
      <c r="D74" s="25" t="s">
        <v>28</v>
      </c>
      <c r="E74" s="8" t="s">
        <v>121</v>
      </c>
      <c r="F74" s="8" t="s">
        <v>122</v>
      </c>
      <c r="G74" s="33">
        <v>20</v>
      </c>
      <c r="H74" s="8"/>
      <c r="I74" s="8"/>
      <c r="J74" s="33"/>
      <c r="K74" s="8" t="s">
        <v>90</v>
      </c>
      <c r="L74" s="22">
        <v>0.7</v>
      </c>
      <c r="M74" s="7" t="s">
        <v>115</v>
      </c>
      <c r="N74" s="100"/>
    </row>
    <row r="75" spans="1:14" s="5" customFormat="1" ht="16.5">
      <c r="A75" s="90">
        <v>34</v>
      </c>
      <c r="B75" s="6" t="s">
        <v>100</v>
      </c>
      <c r="C75" s="25" t="s">
        <v>46</v>
      </c>
      <c r="D75" s="25" t="s">
        <v>29</v>
      </c>
      <c r="E75" s="142">
        <v>44148</v>
      </c>
      <c r="F75" s="142">
        <v>44149</v>
      </c>
      <c r="G75" s="33">
        <v>20</v>
      </c>
      <c r="H75" s="8"/>
      <c r="I75" s="8"/>
      <c r="J75" s="33"/>
      <c r="K75" s="8" t="s">
        <v>90</v>
      </c>
      <c r="L75" s="22">
        <v>0.7</v>
      </c>
      <c r="M75" s="7" t="s">
        <v>117</v>
      </c>
      <c r="N75" s="100"/>
    </row>
    <row r="76" spans="1:14" s="5" customFormat="1" ht="16.5">
      <c r="A76" s="90">
        <v>35</v>
      </c>
      <c r="B76" s="6" t="s">
        <v>100</v>
      </c>
      <c r="C76" s="25" t="s">
        <v>60</v>
      </c>
      <c r="D76" s="25" t="s">
        <v>30</v>
      </c>
      <c r="E76" s="143">
        <v>44152</v>
      </c>
      <c r="F76" s="143">
        <v>44153</v>
      </c>
      <c r="G76" s="33">
        <v>20</v>
      </c>
      <c r="H76" s="8"/>
      <c r="I76" s="8"/>
      <c r="J76" s="33"/>
      <c r="K76" s="8" t="s">
        <v>89</v>
      </c>
      <c r="L76" s="22">
        <v>1</v>
      </c>
      <c r="M76" s="7" t="s">
        <v>116</v>
      </c>
      <c r="N76" s="187" t="s">
        <v>249</v>
      </c>
    </row>
    <row r="77" spans="1:14" s="5" customFormat="1" ht="16.5">
      <c r="A77" s="90">
        <v>36</v>
      </c>
      <c r="B77" s="6" t="s">
        <v>100</v>
      </c>
      <c r="C77" s="25" t="s">
        <v>48</v>
      </c>
      <c r="D77" s="25" t="s">
        <v>32</v>
      </c>
      <c r="E77" s="8" t="s">
        <v>123</v>
      </c>
      <c r="F77" s="8" t="s">
        <v>124</v>
      </c>
      <c r="G77" s="33">
        <v>20</v>
      </c>
      <c r="H77" s="8"/>
      <c r="I77" s="8"/>
      <c r="J77" s="33"/>
      <c r="K77" s="8" t="s">
        <v>90</v>
      </c>
      <c r="L77" s="22">
        <v>0.1</v>
      </c>
      <c r="M77" s="7" t="s">
        <v>117</v>
      </c>
      <c r="N77" s="187"/>
    </row>
    <row r="78" spans="1:14" s="5" customFormat="1" ht="16.5">
      <c r="A78" s="90">
        <v>37</v>
      </c>
      <c r="B78" s="6" t="s">
        <v>100</v>
      </c>
      <c r="C78" s="16" t="s">
        <v>49</v>
      </c>
      <c r="D78" s="16" t="s">
        <v>33</v>
      </c>
      <c r="E78" s="143">
        <v>44152</v>
      </c>
      <c r="F78" s="142">
        <v>44153</v>
      </c>
      <c r="G78" s="34">
        <v>16</v>
      </c>
      <c r="H78" s="17"/>
      <c r="I78" s="17"/>
      <c r="J78" s="34"/>
      <c r="K78" s="8" t="s">
        <v>90</v>
      </c>
      <c r="L78" s="22">
        <v>0.1</v>
      </c>
      <c r="M78" s="64" t="s">
        <v>117</v>
      </c>
      <c r="N78" s="188"/>
    </row>
    <row r="79" spans="1:14" s="14" customFormat="1" ht="148.5">
      <c r="A79" s="138">
        <v>38</v>
      </c>
      <c r="B79" s="52" t="s">
        <v>100</v>
      </c>
      <c r="C79" s="41" t="s">
        <v>79</v>
      </c>
      <c r="D79" s="41"/>
      <c r="E79" s="50"/>
      <c r="F79" s="50"/>
      <c r="G79" s="51"/>
      <c r="H79" s="50"/>
      <c r="I79" s="50"/>
      <c r="J79" s="51"/>
      <c r="K79" s="47" t="s">
        <v>92</v>
      </c>
      <c r="L79" s="55">
        <v>0</v>
      </c>
      <c r="M79" s="49"/>
      <c r="N79" s="107" t="s">
        <v>113</v>
      </c>
    </row>
    <row r="80" spans="1:14" s="5" customFormat="1" ht="17.25" thickBot="1">
      <c r="A80" s="90">
        <v>39</v>
      </c>
      <c r="B80" s="103" t="s">
        <v>101</v>
      </c>
      <c r="C80" s="267" t="s">
        <v>86</v>
      </c>
      <c r="D80" s="268"/>
      <c r="E80" s="80">
        <f>E79+2</f>
        <v>2</v>
      </c>
      <c r="F80" s="80">
        <f>F79+2</f>
        <v>2</v>
      </c>
      <c r="G80" s="81">
        <v>8</v>
      </c>
      <c r="H80" s="80"/>
      <c r="I80" s="80"/>
      <c r="J80" s="81"/>
      <c r="K80" s="80" t="s">
        <v>92</v>
      </c>
      <c r="L80" s="82">
        <v>0</v>
      </c>
      <c r="M80" s="83" t="s">
        <v>96</v>
      </c>
      <c r="N80" s="108"/>
    </row>
    <row r="81" spans="1:14" s="5" customFormat="1" ht="16.5">
      <c r="A81" s="88">
        <v>40</v>
      </c>
      <c r="B81" s="89"/>
      <c r="C81" s="105" t="s">
        <v>34</v>
      </c>
      <c r="D81" s="105"/>
      <c r="E81" s="142" t="s">
        <v>121</v>
      </c>
      <c r="F81" s="109" t="s">
        <v>121</v>
      </c>
      <c r="G81" s="72"/>
      <c r="H81" s="71"/>
      <c r="I81" s="71"/>
      <c r="J81" s="72"/>
      <c r="K81" s="71" t="s">
        <v>92</v>
      </c>
      <c r="L81" s="110">
        <v>0</v>
      </c>
      <c r="M81" s="74"/>
      <c r="N81" s="106"/>
    </row>
    <row r="82" spans="1:14" s="5" customFormat="1" ht="16.5">
      <c r="A82" s="90">
        <v>41</v>
      </c>
      <c r="B82" s="6"/>
      <c r="C82" s="25" t="s">
        <v>35</v>
      </c>
      <c r="D82" s="25"/>
      <c r="E82" s="38" t="s">
        <v>122</v>
      </c>
      <c r="F82" s="38" t="s">
        <v>122</v>
      </c>
      <c r="G82" s="33"/>
      <c r="H82" s="8"/>
      <c r="I82" s="8"/>
      <c r="J82" s="33"/>
      <c r="K82" s="8" t="s">
        <v>92</v>
      </c>
      <c r="L82" s="23">
        <v>0</v>
      </c>
      <c r="M82" s="6"/>
      <c r="N82" s="100"/>
    </row>
    <row r="83" spans="1:14" s="14" customFormat="1" ht="33">
      <c r="A83" s="90">
        <v>42</v>
      </c>
      <c r="B83" s="6"/>
      <c r="C83" s="15" t="s">
        <v>53</v>
      </c>
      <c r="D83" s="53" t="s">
        <v>62</v>
      </c>
      <c r="E83" s="38"/>
      <c r="F83" s="38"/>
      <c r="G83" s="33"/>
      <c r="H83" s="8"/>
      <c r="I83" s="8"/>
      <c r="J83" s="33"/>
      <c r="K83" s="8" t="s">
        <v>92</v>
      </c>
      <c r="L83" s="23">
        <v>0</v>
      </c>
      <c r="M83" s="13"/>
      <c r="N83" s="111"/>
    </row>
    <row r="84" spans="1:14" s="5" customFormat="1" ht="16.5">
      <c r="A84" s="90">
        <v>43</v>
      </c>
      <c r="B84" s="6"/>
      <c r="C84" s="25" t="s">
        <v>55</v>
      </c>
      <c r="D84" s="25"/>
      <c r="E84" s="38"/>
      <c r="F84" s="38"/>
      <c r="G84" s="33"/>
      <c r="H84" s="8"/>
      <c r="I84" s="8"/>
      <c r="J84" s="33"/>
      <c r="K84" s="8" t="s">
        <v>92</v>
      </c>
      <c r="L84" s="23">
        <v>0</v>
      </c>
      <c r="M84" s="6"/>
      <c r="N84" s="100"/>
    </row>
    <row r="85" spans="1:14" s="5" customFormat="1" ht="17.25" thickBot="1">
      <c r="A85" s="78">
        <v>44</v>
      </c>
      <c r="B85" s="79"/>
      <c r="C85" s="112" t="s">
        <v>36</v>
      </c>
      <c r="D85" s="112"/>
      <c r="E85" s="113"/>
      <c r="F85" s="113"/>
      <c r="G85" s="81"/>
      <c r="H85" s="79"/>
      <c r="I85" s="79"/>
      <c r="J85" s="81"/>
      <c r="K85" s="80" t="s">
        <v>92</v>
      </c>
      <c r="L85" s="82">
        <v>0</v>
      </c>
      <c r="M85" s="79"/>
      <c r="N85" s="108"/>
    </row>
    <row r="86" spans="1:14" s="5" customFormat="1" ht="15.75" customHeight="1">
      <c r="C86" s="3"/>
      <c r="D86" s="3"/>
      <c r="G86" s="36"/>
      <c r="M86" s="9"/>
    </row>
    <row r="87" spans="1:14" s="5" customFormat="1" ht="15.75" customHeight="1">
      <c r="C87" s="3"/>
      <c r="D87" s="3"/>
      <c r="G87" s="36"/>
      <c r="M87" s="10"/>
    </row>
    <row r="88" spans="1:14" ht="15.75" customHeight="1">
      <c r="M88" s="12"/>
    </row>
  </sheetData>
  <mergeCells count="46">
    <mergeCell ref="A51:A54"/>
    <mergeCell ref="C43:C46"/>
    <mergeCell ref="C47:C50"/>
    <mergeCell ref="C51:C54"/>
    <mergeCell ref="B18:B32"/>
    <mergeCell ref="B43:B46"/>
    <mergeCell ref="B47:B50"/>
    <mergeCell ref="B51:B54"/>
    <mergeCell ref="C39:D39"/>
    <mergeCell ref="C37:D37"/>
    <mergeCell ref="C36:D36"/>
    <mergeCell ref="C38:D38"/>
    <mergeCell ref="C63:C66"/>
    <mergeCell ref="H8:J8"/>
    <mergeCell ref="C68:D68"/>
    <mergeCell ref="C41:D41"/>
    <mergeCell ref="B55:B58"/>
    <mergeCell ref="B59:B62"/>
    <mergeCell ref="B63:B66"/>
    <mergeCell ref="C42:D42"/>
    <mergeCell ref="C34:D34"/>
    <mergeCell ref="C33:D33"/>
    <mergeCell ref="C35:D35"/>
    <mergeCell ref="C18:C32"/>
    <mergeCell ref="C80:D80"/>
    <mergeCell ref="A1:N1"/>
    <mergeCell ref="A2:N2"/>
    <mergeCell ref="A3:N3"/>
    <mergeCell ref="E5:F5"/>
    <mergeCell ref="A6:N6"/>
    <mergeCell ref="A55:A58"/>
    <mergeCell ref="A59:A62"/>
    <mergeCell ref="A63:A66"/>
    <mergeCell ref="E8:G8"/>
    <mergeCell ref="A43:A46"/>
    <mergeCell ref="A47:A50"/>
    <mergeCell ref="A18:A32"/>
    <mergeCell ref="C55:C58"/>
    <mergeCell ref="C40:D40"/>
    <mergeCell ref="C59:C62"/>
    <mergeCell ref="N63:N66"/>
    <mergeCell ref="N43:N46"/>
    <mergeCell ref="N47:N50"/>
    <mergeCell ref="N51:N54"/>
    <mergeCell ref="N55:N58"/>
    <mergeCell ref="N59:N62"/>
  </mergeCells>
  <dataValidations count="2">
    <dataValidation type="list" allowBlank="1" showInputMessage="1" showErrorMessage="1" sqref="B10:B18 B59 B55 B51 B47 B63 B67:B256 B33:B43" xr:uid="{00000000-0002-0000-0100-000000000000}">
      <formula1>"Asoft, Liink"</formula1>
    </dataValidation>
    <dataValidation type="list" allowBlank="1" showInputMessage="1" showErrorMessage="1" sqref="K1:K1048576" xr:uid="{00000000-0002-0000-0100-000001000000}">
      <formula1>"Chưa thực hiện, Đang thực hiện, Tạm ngưng, Hoàn thành"</formula1>
    </dataValidation>
  </dataValidations>
  <pageMargins left="0.7" right="0.7" top="0.75" bottom="0.75" header="0.3" footer="0.3"/>
  <pageSetup scale="2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199"/>
  <sheetViews>
    <sheetView tabSelected="1" view="pageBreakPreview" zoomScale="70" zoomScaleNormal="60" zoomScaleSheetLayoutView="70" workbookViewId="0">
      <selection activeCell="L84" sqref="L84"/>
    </sheetView>
  </sheetViews>
  <sheetFormatPr defaultRowHeight="15"/>
  <cols>
    <col min="1" max="1" width="5.140625" style="152" bestFit="1" customWidth="1"/>
    <col min="2" max="2" width="15.42578125" style="152" customWidth="1"/>
    <col min="3" max="3" width="7.7109375" style="152" customWidth="1"/>
    <col min="4" max="4" width="19.85546875" style="152" customWidth="1"/>
    <col min="5" max="5" width="73.42578125" style="152" customWidth="1"/>
    <col min="6" max="6" width="51.5703125" style="152" customWidth="1"/>
    <col min="7" max="7" width="56.5703125" style="152" customWidth="1"/>
    <col min="8" max="8" width="37.42578125" style="152" customWidth="1"/>
    <col min="9" max="9" width="8.5703125" style="152" bestFit="1" customWidth="1"/>
    <col min="10" max="10" width="0.28515625" style="152" customWidth="1"/>
    <col min="11" max="11" width="22.85546875" style="309" customWidth="1"/>
    <col min="12" max="12" width="17.7109375" style="152" customWidth="1"/>
    <col min="13" max="13" width="19.42578125" style="152" customWidth="1"/>
    <col min="14" max="16384" width="9.140625" style="152"/>
  </cols>
  <sheetData>
    <row r="1" spans="1:17">
      <c r="A1" s="301" t="s">
        <v>151</v>
      </c>
      <c r="B1" s="301"/>
      <c r="C1" s="301"/>
      <c r="D1" s="301"/>
      <c r="E1" s="301"/>
      <c r="F1" s="301"/>
      <c r="G1" s="301"/>
      <c r="H1" s="301"/>
      <c r="I1" s="301"/>
      <c r="J1" s="301"/>
      <c r="K1" s="303"/>
      <c r="L1" s="301"/>
      <c r="M1" s="301"/>
      <c r="N1" s="301"/>
      <c r="O1" s="301"/>
      <c r="P1" s="301"/>
      <c r="Q1" s="301"/>
    </row>
    <row r="2" spans="1:17">
      <c r="A2" s="301"/>
      <c r="B2" s="301"/>
      <c r="C2" s="301"/>
      <c r="D2" s="301"/>
      <c r="E2" s="301"/>
      <c r="F2" s="301"/>
      <c r="G2" s="301"/>
      <c r="H2" s="301"/>
      <c r="I2" s="301"/>
      <c r="J2" s="301"/>
      <c r="K2" s="303"/>
      <c r="L2" s="301"/>
      <c r="M2" s="301"/>
      <c r="N2" s="301"/>
      <c r="O2" s="301"/>
      <c r="P2" s="301"/>
      <c r="Q2" s="301"/>
    </row>
    <row r="3" spans="1:17">
      <c r="A3" s="153"/>
      <c r="B3" s="153"/>
      <c r="C3" s="153"/>
      <c r="D3" s="153"/>
      <c r="E3" s="153"/>
      <c r="F3" s="153"/>
      <c r="G3" s="153"/>
      <c r="H3" s="153"/>
      <c r="I3" s="153"/>
      <c r="J3" s="153"/>
      <c r="K3" s="304"/>
      <c r="L3" s="153"/>
      <c r="M3" s="153"/>
      <c r="N3" s="153"/>
      <c r="O3" s="153"/>
      <c r="P3" s="153"/>
      <c r="Q3" s="153"/>
    </row>
    <row r="4" spans="1:17" ht="65.25" customHeight="1">
      <c r="A4" s="154" t="s">
        <v>3</v>
      </c>
      <c r="B4" s="154" t="s">
        <v>152</v>
      </c>
      <c r="C4" s="154" t="s">
        <v>153</v>
      </c>
      <c r="D4" s="154" t="s">
        <v>154</v>
      </c>
      <c r="E4" s="154" t="s">
        <v>155</v>
      </c>
      <c r="F4" s="154" t="s">
        <v>156</v>
      </c>
      <c r="G4" s="154" t="s">
        <v>157</v>
      </c>
      <c r="H4" s="154" t="s">
        <v>284</v>
      </c>
      <c r="I4" s="154" t="s">
        <v>285</v>
      </c>
      <c r="J4" s="154" t="s">
        <v>158</v>
      </c>
      <c r="K4" s="154" t="s">
        <v>4</v>
      </c>
      <c r="L4" s="154" t="s">
        <v>159</v>
      </c>
      <c r="M4" s="154" t="s">
        <v>88</v>
      </c>
      <c r="N4" s="154" t="s">
        <v>160</v>
      </c>
      <c r="O4" s="154" t="s">
        <v>161</v>
      </c>
      <c r="P4" s="154" t="s">
        <v>162</v>
      </c>
      <c r="Q4" s="154" t="s">
        <v>7</v>
      </c>
    </row>
    <row r="5" spans="1:17" hidden="1">
      <c r="A5" s="248">
        <v>1</v>
      </c>
      <c r="B5" s="249">
        <v>44153</v>
      </c>
      <c r="C5" s="156" t="s">
        <v>163</v>
      </c>
      <c r="D5" s="298" t="s">
        <v>15</v>
      </c>
      <c r="E5" s="161" t="s">
        <v>164</v>
      </c>
      <c r="F5" s="155"/>
      <c r="G5" s="162"/>
      <c r="H5" s="162"/>
      <c r="I5" s="162"/>
      <c r="J5" s="163"/>
      <c r="K5" s="190" t="s">
        <v>100</v>
      </c>
      <c r="L5" s="191"/>
      <c r="M5" s="189" t="s">
        <v>165</v>
      </c>
      <c r="N5" s="155"/>
      <c r="O5" s="155"/>
      <c r="P5" s="155"/>
      <c r="Q5" s="155"/>
    </row>
    <row r="6" spans="1:17" hidden="1">
      <c r="A6" s="250">
        <v>2</v>
      </c>
      <c r="B6" s="249">
        <v>44153</v>
      </c>
      <c r="C6" s="156" t="s">
        <v>166</v>
      </c>
      <c r="D6" s="299"/>
      <c r="E6" s="159" t="s">
        <v>167</v>
      </c>
      <c r="F6" s="155"/>
      <c r="G6" s="162"/>
      <c r="H6" s="162"/>
      <c r="I6" s="162"/>
      <c r="J6" s="163"/>
      <c r="K6" s="190" t="s">
        <v>100</v>
      </c>
      <c r="L6" s="191"/>
      <c r="M6" s="189" t="s">
        <v>165</v>
      </c>
      <c r="N6" s="155"/>
      <c r="O6" s="155"/>
      <c r="P6" s="155"/>
      <c r="Q6" s="155"/>
    </row>
    <row r="7" spans="1:17" s="318" customFormat="1" ht="282" customHeight="1">
      <c r="A7" s="311">
        <v>3</v>
      </c>
      <c r="B7" s="319">
        <v>44159</v>
      </c>
      <c r="C7" s="327"/>
      <c r="D7" s="300"/>
      <c r="E7" s="323" t="s">
        <v>269</v>
      </c>
      <c r="F7" s="221"/>
      <c r="G7" s="328" t="s">
        <v>293</v>
      </c>
      <c r="H7" s="235" t="s">
        <v>288</v>
      </c>
      <c r="I7" s="324">
        <v>10</v>
      </c>
      <c r="J7" s="325"/>
      <c r="K7" s="315" t="s">
        <v>116</v>
      </c>
      <c r="L7" s="329"/>
      <c r="M7" s="317" t="s">
        <v>92</v>
      </c>
      <c r="N7" s="221"/>
      <c r="O7" s="221"/>
      <c r="P7" s="221"/>
      <c r="Q7" s="221"/>
    </row>
    <row r="8" spans="1:17" ht="30" hidden="1">
      <c r="A8" s="248">
        <v>4</v>
      </c>
      <c r="B8" s="251">
        <v>44150</v>
      </c>
      <c r="C8" s="155"/>
      <c r="D8" s="298" t="s">
        <v>138</v>
      </c>
      <c r="E8" s="161" t="s">
        <v>133</v>
      </c>
      <c r="F8" s="155"/>
      <c r="G8" s="161"/>
      <c r="H8" s="161"/>
      <c r="I8" s="161"/>
      <c r="J8" s="165"/>
      <c r="K8" s="192" t="s">
        <v>100</v>
      </c>
      <c r="L8" s="192"/>
      <c r="M8" s="189" t="s">
        <v>165</v>
      </c>
      <c r="N8" s="155"/>
      <c r="O8" s="155"/>
      <c r="P8" s="155"/>
      <c r="Q8" s="155"/>
    </row>
    <row r="9" spans="1:17" hidden="1">
      <c r="A9" s="250">
        <v>5</v>
      </c>
      <c r="B9" s="251">
        <v>44150</v>
      </c>
      <c r="C9" s="155"/>
      <c r="D9" s="299"/>
      <c r="E9" s="161" t="s">
        <v>134</v>
      </c>
      <c r="F9" s="255" t="s">
        <v>298</v>
      </c>
      <c r="G9" s="161"/>
      <c r="H9" s="161"/>
      <c r="I9" s="161"/>
      <c r="J9" s="165"/>
      <c r="K9" s="192" t="s">
        <v>100</v>
      </c>
      <c r="L9" s="192"/>
      <c r="M9" s="189" t="s">
        <v>165</v>
      </c>
      <c r="N9" s="155"/>
      <c r="O9" s="155"/>
      <c r="P9" s="155"/>
      <c r="Q9" s="155"/>
    </row>
    <row r="10" spans="1:17" ht="30" hidden="1">
      <c r="A10" s="248">
        <v>6</v>
      </c>
      <c r="B10" s="251">
        <v>44150</v>
      </c>
      <c r="C10" s="155"/>
      <c r="D10" s="299"/>
      <c r="E10" s="161" t="s">
        <v>147</v>
      </c>
      <c r="F10" s="256" t="s">
        <v>135</v>
      </c>
      <c r="G10" s="161"/>
      <c r="H10" s="161"/>
      <c r="I10" s="161"/>
      <c r="J10" s="165"/>
      <c r="K10" s="192" t="s">
        <v>100</v>
      </c>
      <c r="L10" s="192"/>
      <c r="M10" s="189" t="s">
        <v>165</v>
      </c>
      <c r="N10" s="155"/>
      <c r="O10" s="155"/>
      <c r="P10" s="155"/>
      <c r="Q10" s="155"/>
    </row>
    <row r="11" spans="1:17" hidden="1">
      <c r="A11" s="248">
        <v>7</v>
      </c>
      <c r="B11" s="249">
        <v>44153</v>
      </c>
      <c r="C11" s="156" t="s">
        <v>168</v>
      </c>
      <c r="D11" s="299"/>
      <c r="E11" s="157" t="s">
        <v>169</v>
      </c>
      <c r="F11" s="155"/>
      <c r="G11" s="161"/>
      <c r="H11" s="161"/>
      <c r="I11" s="161"/>
      <c r="J11" s="165"/>
      <c r="K11" s="192" t="s">
        <v>100</v>
      </c>
      <c r="L11" s="192"/>
      <c r="M11" s="189" t="s">
        <v>165</v>
      </c>
      <c r="N11" s="155"/>
      <c r="O11" s="155"/>
      <c r="P11" s="155"/>
      <c r="Q11" s="155"/>
    </row>
    <row r="12" spans="1:17" hidden="1">
      <c r="A12" s="250">
        <v>8</v>
      </c>
      <c r="B12" s="251">
        <v>44150</v>
      </c>
      <c r="C12" s="155"/>
      <c r="D12" s="299"/>
      <c r="E12" s="161" t="s">
        <v>148</v>
      </c>
      <c r="F12" s="155"/>
      <c r="G12" s="161"/>
      <c r="H12" s="161"/>
      <c r="I12" s="161"/>
      <c r="J12" s="165"/>
      <c r="K12" s="192" t="s">
        <v>100</v>
      </c>
      <c r="L12" s="192"/>
      <c r="M12" s="189" t="s">
        <v>165</v>
      </c>
      <c r="N12" s="155"/>
      <c r="O12" s="155"/>
      <c r="P12" s="155"/>
      <c r="Q12" s="155"/>
    </row>
    <row r="13" spans="1:17" hidden="1">
      <c r="A13" s="248">
        <v>9</v>
      </c>
      <c r="B13" s="251">
        <v>44154</v>
      </c>
      <c r="C13" s="155"/>
      <c r="D13" s="299"/>
      <c r="E13" s="161" t="s">
        <v>150</v>
      </c>
      <c r="F13" s="155"/>
      <c r="G13" s="161"/>
      <c r="H13" s="161"/>
      <c r="I13" s="161"/>
      <c r="J13" s="165"/>
      <c r="K13" s="192" t="s">
        <v>100</v>
      </c>
      <c r="L13" s="192"/>
      <c r="M13" s="189" t="s">
        <v>165</v>
      </c>
      <c r="N13" s="155"/>
      <c r="O13" s="155"/>
      <c r="P13" s="155"/>
      <c r="Q13" s="155"/>
    </row>
    <row r="14" spans="1:17" s="318" customFormat="1" ht="28.5">
      <c r="A14" s="311">
        <v>10</v>
      </c>
      <c r="B14" s="312">
        <v>44153</v>
      </c>
      <c r="C14" s="330" t="s">
        <v>170</v>
      </c>
      <c r="D14" s="299"/>
      <c r="E14" s="238" t="s">
        <v>270</v>
      </c>
      <c r="F14" s="238"/>
      <c r="G14" s="221"/>
      <c r="H14" s="238"/>
      <c r="I14" s="221">
        <v>8</v>
      </c>
      <c r="J14" s="314"/>
      <c r="K14" s="315" t="s">
        <v>115</v>
      </c>
      <c r="L14" s="316"/>
      <c r="M14" s="317" t="s">
        <v>92</v>
      </c>
      <c r="N14" s="221"/>
      <c r="O14" s="221"/>
      <c r="P14" s="221"/>
      <c r="Q14" s="221"/>
    </row>
    <row r="15" spans="1:17" s="196" customFormat="1" ht="32.25" customHeight="1">
      <c r="A15" s="250">
        <v>11</v>
      </c>
      <c r="B15" s="249">
        <v>44153</v>
      </c>
      <c r="C15" s="156" t="s">
        <v>171</v>
      </c>
      <c r="D15" s="300"/>
      <c r="E15" s="198" t="s">
        <v>172</v>
      </c>
      <c r="F15" s="198"/>
      <c r="G15" s="224" t="s">
        <v>297</v>
      </c>
      <c r="H15" s="238" t="s">
        <v>287</v>
      </c>
      <c r="I15" s="221">
        <v>1</v>
      </c>
      <c r="J15" s="200"/>
      <c r="K15" s="160" t="s">
        <v>279</v>
      </c>
      <c r="L15" s="201" t="s">
        <v>290</v>
      </c>
      <c r="M15" s="195" t="s">
        <v>92</v>
      </c>
      <c r="N15" s="199"/>
      <c r="O15" s="199"/>
      <c r="P15" s="199"/>
      <c r="Q15" s="199"/>
    </row>
    <row r="16" spans="1:17" hidden="1">
      <c r="A16" s="248">
        <v>12</v>
      </c>
      <c r="B16" s="249">
        <v>44150</v>
      </c>
      <c r="C16" s="155"/>
      <c r="D16" s="298" t="s">
        <v>139</v>
      </c>
      <c r="E16" s="166" t="s">
        <v>125</v>
      </c>
      <c r="F16" s="155"/>
      <c r="G16" s="166"/>
      <c r="H16" s="161"/>
      <c r="I16" s="166"/>
      <c r="J16" s="164"/>
      <c r="K16" s="190" t="s">
        <v>100</v>
      </c>
      <c r="L16" s="190"/>
      <c r="M16" s="189" t="s">
        <v>165</v>
      </c>
      <c r="N16" s="155"/>
      <c r="O16" s="155"/>
      <c r="P16" s="155"/>
      <c r="Q16" s="155"/>
    </row>
    <row r="17" spans="1:17" s="208" customFormat="1" hidden="1">
      <c r="A17" s="252">
        <v>13</v>
      </c>
      <c r="B17" s="253">
        <v>44150</v>
      </c>
      <c r="C17" s="243"/>
      <c r="D17" s="299"/>
      <c r="E17" s="204" t="s">
        <v>147</v>
      </c>
      <c r="F17" s="203"/>
      <c r="G17" s="204"/>
      <c r="H17" s="239"/>
      <c r="I17" s="204"/>
      <c r="J17" s="205"/>
      <c r="K17" s="206" t="s">
        <v>100</v>
      </c>
      <c r="L17" s="206"/>
      <c r="M17" s="207" t="s">
        <v>165</v>
      </c>
      <c r="N17" s="203"/>
      <c r="O17" s="203"/>
      <c r="P17" s="203"/>
      <c r="Q17" s="203"/>
    </row>
    <row r="18" spans="1:17" hidden="1">
      <c r="A18" s="250">
        <v>14</v>
      </c>
      <c r="B18" s="249">
        <v>44150</v>
      </c>
      <c r="C18" s="155"/>
      <c r="D18" s="299"/>
      <c r="E18" s="161" t="s">
        <v>148</v>
      </c>
      <c r="F18" s="155"/>
      <c r="G18" s="161"/>
      <c r="H18" s="161"/>
      <c r="I18" s="161"/>
      <c r="J18" s="165"/>
      <c r="K18" s="190" t="s">
        <v>100</v>
      </c>
      <c r="L18" s="192"/>
      <c r="M18" s="189" t="s">
        <v>165</v>
      </c>
      <c r="N18" s="155"/>
      <c r="O18" s="155"/>
      <c r="P18" s="155"/>
      <c r="Q18" s="155"/>
    </row>
    <row r="19" spans="1:17" hidden="1">
      <c r="A19" s="248">
        <v>15</v>
      </c>
      <c r="B19" s="249">
        <v>44153</v>
      </c>
      <c r="C19" s="156" t="s">
        <v>173</v>
      </c>
      <c r="D19" s="299"/>
      <c r="E19" s="157" t="s">
        <v>174</v>
      </c>
      <c r="G19" s="161"/>
      <c r="H19" s="161"/>
      <c r="I19" s="161"/>
      <c r="J19" s="165"/>
      <c r="K19" s="190" t="s">
        <v>100</v>
      </c>
      <c r="L19" s="192"/>
      <c r="M19" s="189" t="s">
        <v>165</v>
      </c>
      <c r="N19" s="155"/>
      <c r="O19" s="155"/>
      <c r="P19" s="155"/>
      <c r="Q19" s="155"/>
    </row>
    <row r="20" spans="1:17" s="318" customFormat="1" ht="37.5" customHeight="1">
      <c r="A20" s="311">
        <v>16</v>
      </c>
      <c r="B20" s="312">
        <v>44159</v>
      </c>
      <c r="C20" s="313"/>
      <c r="D20" s="300"/>
      <c r="E20" s="235" t="s">
        <v>271</v>
      </c>
      <c r="F20" s="238"/>
      <c r="G20" s="221" t="s">
        <v>292</v>
      </c>
      <c r="H20" s="238" t="s">
        <v>288</v>
      </c>
      <c r="I20" s="221">
        <v>8</v>
      </c>
      <c r="J20" s="314"/>
      <c r="K20" s="315" t="s">
        <v>115</v>
      </c>
      <c r="L20" s="316"/>
      <c r="M20" s="317" t="s">
        <v>92</v>
      </c>
      <c r="N20" s="221"/>
      <c r="O20" s="221"/>
      <c r="P20" s="221"/>
      <c r="Q20" s="221"/>
    </row>
    <row r="21" spans="1:17" hidden="1">
      <c r="A21" s="250">
        <v>17</v>
      </c>
      <c r="B21" s="249">
        <v>44150</v>
      </c>
      <c r="C21" s="155"/>
      <c r="D21" s="298" t="s">
        <v>140</v>
      </c>
      <c r="E21" s="166" t="s">
        <v>126</v>
      </c>
      <c r="F21" s="155"/>
      <c r="G21" s="166"/>
      <c r="H21" s="161"/>
      <c r="I21" s="166"/>
      <c r="J21" s="164"/>
      <c r="K21" s="190" t="s">
        <v>100</v>
      </c>
      <c r="L21" s="190"/>
      <c r="M21" s="189" t="s">
        <v>165</v>
      </c>
      <c r="N21" s="155"/>
      <c r="O21" s="155"/>
      <c r="P21" s="155"/>
      <c r="Q21" s="155"/>
    </row>
    <row r="22" spans="1:17" hidden="1">
      <c r="A22" s="248">
        <v>18</v>
      </c>
      <c r="B22" s="249">
        <v>44150</v>
      </c>
      <c r="C22" s="155"/>
      <c r="D22" s="299"/>
      <c r="E22" s="166" t="s">
        <v>127</v>
      </c>
      <c r="F22" s="155"/>
      <c r="G22" s="166"/>
      <c r="H22" s="161"/>
      <c r="I22" s="166"/>
      <c r="J22" s="164"/>
      <c r="K22" s="190" t="s">
        <v>100</v>
      </c>
      <c r="L22" s="190"/>
      <c r="M22" s="189" t="s">
        <v>165</v>
      </c>
      <c r="N22" s="155"/>
      <c r="O22" s="155"/>
      <c r="P22" s="155"/>
      <c r="Q22" s="155"/>
    </row>
    <row r="23" spans="1:17" hidden="1">
      <c r="A23" s="248">
        <v>19</v>
      </c>
      <c r="B23" s="249">
        <v>44150</v>
      </c>
      <c r="C23" s="155"/>
      <c r="D23" s="299"/>
      <c r="E23" s="166" t="s">
        <v>128</v>
      </c>
      <c r="F23" s="155"/>
      <c r="G23" s="166"/>
      <c r="H23" s="161"/>
      <c r="I23" s="166"/>
      <c r="J23" s="164"/>
      <c r="K23" s="190" t="s">
        <v>100</v>
      </c>
      <c r="L23" s="190"/>
      <c r="M23" s="189" t="s">
        <v>165</v>
      </c>
      <c r="N23" s="155"/>
      <c r="O23" s="155"/>
      <c r="P23" s="155"/>
      <c r="Q23" s="155"/>
    </row>
    <row r="24" spans="1:17" hidden="1">
      <c r="A24" s="250">
        <v>20</v>
      </c>
      <c r="B24" s="249">
        <v>44150</v>
      </c>
      <c r="C24" s="155"/>
      <c r="D24" s="299"/>
      <c r="E24" s="166" t="s">
        <v>129</v>
      </c>
      <c r="F24" s="155"/>
      <c r="G24" s="166"/>
      <c r="H24" s="161"/>
      <c r="I24" s="166"/>
      <c r="J24" s="164"/>
      <c r="K24" s="190" t="s">
        <v>100</v>
      </c>
      <c r="L24" s="190"/>
      <c r="M24" s="189" t="s">
        <v>165</v>
      </c>
      <c r="N24" s="155"/>
      <c r="O24" s="155"/>
      <c r="P24" s="155"/>
      <c r="Q24" s="155"/>
    </row>
    <row r="25" spans="1:17" ht="30" hidden="1">
      <c r="A25" s="248">
        <v>21</v>
      </c>
      <c r="B25" s="249">
        <v>44150</v>
      </c>
      <c r="C25" s="155"/>
      <c r="D25" s="299"/>
      <c r="E25" s="161" t="s">
        <v>136</v>
      </c>
      <c r="F25" s="155"/>
      <c r="G25" s="161"/>
      <c r="H25" s="161"/>
      <c r="I25" s="161"/>
      <c r="J25" s="165"/>
      <c r="K25" s="190" t="s">
        <v>100</v>
      </c>
      <c r="L25" s="192"/>
      <c r="M25" s="189" t="s">
        <v>165</v>
      </c>
      <c r="N25" s="155"/>
      <c r="O25" s="155"/>
      <c r="P25" s="155"/>
      <c r="Q25" s="155"/>
    </row>
    <row r="26" spans="1:17" ht="180" hidden="1">
      <c r="A26" s="248">
        <v>22</v>
      </c>
      <c r="B26" s="251">
        <v>44153</v>
      </c>
      <c r="C26" s="155"/>
      <c r="D26" s="299"/>
      <c r="E26" s="161" t="s">
        <v>149</v>
      </c>
      <c r="F26" s="155"/>
      <c r="G26" s="161"/>
      <c r="H26" s="161"/>
      <c r="I26" s="161"/>
      <c r="J26" s="165" t="s">
        <v>280</v>
      </c>
      <c r="K26" s="190" t="s">
        <v>100</v>
      </c>
      <c r="L26" s="192"/>
      <c r="M26" s="189" t="s">
        <v>165</v>
      </c>
      <c r="N26" s="155"/>
      <c r="O26" s="155"/>
      <c r="P26" s="155"/>
      <c r="Q26" s="155"/>
    </row>
    <row r="27" spans="1:17" s="196" customFormat="1" ht="33" customHeight="1">
      <c r="A27" s="250">
        <v>23</v>
      </c>
      <c r="B27" s="249">
        <v>44153</v>
      </c>
      <c r="C27" s="156" t="s">
        <v>175</v>
      </c>
      <c r="D27" s="299"/>
      <c r="E27" s="237" t="s">
        <v>176</v>
      </c>
      <c r="F27" s="198"/>
      <c r="G27" s="224" t="s">
        <v>297</v>
      </c>
      <c r="H27" s="238" t="s">
        <v>291</v>
      </c>
      <c r="I27" s="221"/>
      <c r="J27" s="200"/>
      <c r="K27" s="191" t="s">
        <v>279</v>
      </c>
      <c r="L27" s="201" t="s">
        <v>290</v>
      </c>
      <c r="M27" s="195" t="s">
        <v>92</v>
      </c>
      <c r="N27" s="199"/>
      <c r="O27" s="199"/>
      <c r="P27" s="199"/>
      <c r="Q27" s="199"/>
    </row>
    <row r="28" spans="1:17" s="212" customFormat="1" ht="89.25" customHeight="1">
      <c r="A28" s="248">
        <v>24</v>
      </c>
      <c r="B28" s="251">
        <v>44154</v>
      </c>
      <c r="C28" s="156"/>
      <c r="D28" s="299"/>
      <c r="E28" s="209" t="s">
        <v>246</v>
      </c>
      <c r="F28" s="209"/>
      <c r="G28" s="242" t="s">
        <v>296</v>
      </c>
      <c r="H28" s="240" t="s">
        <v>283</v>
      </c>
      <c r="I28" s="222">
        <v>1</v>
      </c>
      <c r="J28" s="211"/>
      <c r="K28" s="160" t="s">
        <v>115</v>
      </c>
      <c r="L28" s="310">
        <v>43902</v>
      </c>
      <c r="M28" s="195" t="s">
        <v>92</v>
      </c>
      <c r="N28" s="210"/>
      <c r="O28" s="210"/>
      <c r="P28" s="210"/>
      <c r="Q28" s="210"/>
    </row>
    <row r="29" spans="1:17" s="212" customFormat="1" ht="29.25">
      <c r="A29" s="248">
        <v>25</v>
      </c>
      <c r="B29" s="251">
        <v>44154</v>
      </c>
      <c r="C29" s="156"/>
      <c r="D29" s="299"/>
      <c r="E29" s="209" t="s">
        <v>247</v>
      </c>
      <c r="F29" s="209"/>
      <c r="G29" s="210"/>
      <c r="H29" s="241"/>
      <c r="I29" s="210">
        <v>1</v>
      </c>
      <c r="J29" s="211"/>
      <c r="K29" s="160" t="s">
        <v>115</v>
      </c>
      <c r="L29" s="310">
        <v>43902</v>
      </c>
      <c r="M29" s="195" t="s">
        <v>92</v>
      </c>
      <c r="N29" s="210"/>
      <c r="O29" s="210"/>
      <c r="P29" s="210"/>
      <c r="Q29" s="210"/>
    </row>
    <row r="30" spans="1:17" s="212" customFormat="1">
      <c r="A30" s="248">
        <v>26</v>
      </c>
      <c r="B30" s="251">
        <v>44159</v>
      </c>
      <c r="C30" s="156"/>
      <c r="D30" s="300"/>
      <c r="E30" s="209" t="s">
        <v>277</v>
      </c>
      <c r="F30" s="199" t="s">
        <v>278</v>
      </c>
      <c r="G30" s="210"/>
      <c r="H30" s="241"/>
      <c r="I30" s="210">
        <v>1</v>
      </c>
      <c r="J30" s="211"/>
      <c r="K30" s="160" t="s">
        <v>115</v>
      </c>
      <c r="L30" s="310">
        <v>43902</v>
      </c>
      <c r="M30" s="195" t="s">
        <v>92</v>
      </c>
      <c r="N30" s="210"/>
      <c r="O30" s="210"/>
      <c r="P30" s="210"/>
      <c r="Q30" s="210"/>
    </row>
    <row r="31" spans="1:17" hidden="1">
      <c r="A31" s="248">
        <v>27</v>
      </c>
      <c r="B31" s="251">
        <v>44150</v>
      </c>
      <c r="C31" s="155"/>
      <c r="D31" s="298" t="s">
        <v>38</v>
      </c>
      <c r="E31" s="166" t="s">
        <v>130</v>
      </c>
      <c r="F31" s="155"/>
      <c r="G31" s="166"/>
      <c r="H31" s="161"/>
      <c r="I31" s="166"/>
      <c r="J31" s="164"/>
      <c r="K31" s="190" t="s">
        <v>100</v>
      </c>
      <c r="L31" s="190"/>
      <c r="M31" s="189" t="s">
        <v>165</v>
      </c>
      <c r="N31" s="155"/>
      <c r="O31" s="155"/>
      <c r="P31" s="155"/>
      <c r="Q31" s="155"/>
    </row>
    <row r="32" spans="1:17" ht="30" hidden="1">
      <c r="A32" s="248">
        <v>28</v>
      </c>
      <c r="B32" s="249">
        <v>44150</v>
      </c>
      <c r="C32" s="155"/>
      <c r="D32" s="299"/>
      <c r="E32" s="161" t="s">
        <v>132</v>
      </c>
      <c r="F32" s="155"/>
      <c r="G32" s="161"/>
      <c r="H32" s="161"/>
      <c r="I32" s="161"/>
      <c r="J32" s="165"/>
      <c r="K32" s="190" t="s">
        <v>100</v>
      </c>
      <c r="L32" s="192"/>
      <c r="M32" s="189" t="s">
        <v>165</v>
      </c>
      <c r="N32" s="155"/>
      <c r="O32" s="155"/>
      <c r="P32" s="155"/>
      <c r="Q32" s="155"/>
    </row>
    <row r="33" spans="1:17" s="196" customFormat="1" hidden="1">
      <c r="A33" s="248">
        <v>29</v>
      </c>
      <c r="B33" s="251">
        <v>44150</v>
      </c>
      <c r="C33" s="155"/>
      <c r="D33" s="299"/>
      <c r="E33" s="162" t="s">
        <v>131</v>
      </c>
      <c r="F33" s="199"/>
      <c r="G33" s="162"/>
      <c r="H33" s="197"/>
      <c r="I33" s="162"/>
      <c r="J33" s="163"/>
      <c r="K33" s="191" t="s">
        <v>279</v>
      </c>
      <c r="L33" s="191"/>
      <c r="M33" s="195" t="s">
        <v>92</v>
      </c>
      <c r="N33" s="199"/>
      <c r="O33" s="199"/>
      <c r="P33" s="199"/>
      <c r="Q33" s="199"/>
    </row>
    <row r="34" spans="1:17" s="212" customFormat="1">
      <c r="A34" s="248">
        <v>30</v>
      </c>
      <c r="B34" s="251">
        <v>44159</v>
      </c>
      <c r="C34" s="156"/>
      <c r="D34" s="300"/>
      <c r="E34" s="209" t="s">
        <v>277</v>
      </c>
      <c r="F34" s="199" t="s">
        <v>278</v>
      </c>
      <c r="G34" s="210"/>
      <c r="H34" s="241"/>
      <c r="I34" s="210">
        <v>1</v>
      </c>
      <c r="J34" s="211"/>
      <c r="K34" s="160" t="s">
        <v>115</v>
      </c>
      <c r="L34" s="310">
        <v>43902</v>
      </c>
      <c r="M34" s="195" t="s">
        <v>92</v>
      </c>
      <c r="N34" s="210"/>
      <c r="O34" s="210"/>
      <c r="P34" s="210"/>
      <c r="Q34" s="210"/>
    </row>
    <row r="35" spans="1:17" hidden="1">
      <c r="A35" s="248">
        <v>31</v>
      </c>
      <c r="B35" s="249">
        <v>44151</v>
      </c>
      <c r="C35" s="155"/>
      <c r="D35" s="298" t="s">
        <v>141</v>
      </c>
      <c r="E35" s="166" t="s">
        <v>126</v>
      </c>
      <c r="F35" s="155"/>
      <c r="G35" s="166"/>
      <c r="H35" s="161"/>
      <c r="I35" s="166"/>
      <c r="J35" s="164"/>
      <c r="K35" s="190" t="s">
        <v>100</v>
      </c>
      <c r="L35" s="190"/>
      <c r="M35" s="189" t="s">
        <v>165</v>
      </c>
      <c r="N35" s="155"/>
      <c r="O35" s="155"/>
      <c r="P35" s="155"/>
      <c r="Q35" s="155"/>
    </row>
    <row r="36" spans="1:17" hidden="1">
      <c r="A36" s="248">
        <v>32</v>
      </c>
      <c r="B36" s="251">
        <v>44152</v>
      </c>
      <c r="C36" s="155"/>
      <c r="D36" s="299"/>
      <c r="E36" s="166" t="s">
        <v>146</v>
      </c>
      <c r="F36" s="155"/>
      <c r="G36" s="164"/>
      <c r="H36" s="165"/>
      <c r="I36" s="164"/>
      <c r="J36" s="164"/>
      <c r="K36" s="190" t="s">
        <v>100</v>
      </c>
      <c r="L36" s="190"/>
      <c r="M36" s="189" t="s">
        <v>165</v>
      </c>
      <c r="N36" s="155"/>
      <c r="O36" s="155"/>
      <c r="P36" s="155"/>
      <c r="Q36" s="155"/>
    </row>
    <row r="37" spans="1:17" s="208" customFormat="1" hidden="1">
      <c r="A37" s="252">
        <v>33</v>
      </c>
      <c r="B37" s="254">
        <v>44151</v>
      </c>
      <c r="C37" s="243"/>
      <c r="D37" s="299"/>
      <c r="E37" s="204" t="s">
        <v>147</v>
      </c>
      <c r="F37" s="203"/>
      <c r="G37" s="204"/>
      <c r="H37" s="239"/>
      <c r="I37" s="204"/>
      <c r="J37" s="205"/>
      <c r="K37" s="206" t="s">
        <v>100</v>
      </c>
      <c r="L37" s="206"/>
      <c r="M37" s="207" t="s">
        <v>165</v>
      </c>
      <c r="N37" s="203"/>
      <c r="O37" s="203"/>
      <c r="P37" s="203"/>
      <c r="Q37" s="203"/>
    </row>
    <row r="38" spans="1:17" s="208" customFormat="1" ht="174.75" hidden="1" customHeight="1">
      <c r="A38" s="252">
        <v>34</v>
      </c>
      <c r="B38" s="253">
        <v>44155</v>
      </c>
      <c r="C38" s="243"/>
      <c r="D38" s="299"/>
      <c r="E38" s="215" t="s">
        <v>256</v>
      </c>
      <c r="F38" s="255" t="s">
        <v>300</v>
      </c>
      <c r="G38" s="204"/>
      <c r="H38" s="239"/>
      <c r="I38" s="204"/>
      <c r="J38" s="205"/>
      <c r="K38" s="206" t="s">
        <v>100</v>
      </c>
      <c r="L38" s="206"/>
      <c r="M38" s="207" t="s">
        <v>165</v>
      </c>
      <c r="N38" s="203"/>
      <c r="O38" s="203"/>
      <c r="P38" s="203"/>
      <c r="Q38" s="203"/>
    </row>
    <row r="39" spans="1:17" s="212" customFormat="1">
      <c r="A39" s="248">
        <v>35</v>
      </c>
      <c r="B39" s="251">
        <v>44159</v>
      </c>
      <c r="C39" s="156"/>
      <c r="D39" s="300"/>
      <c r="E39" s="209" t="s">
        <v>277</v>
      </c>
      <c r="F39" s="199" t="s">
        <v>278</v>
      </c>
      <c r="G39" s="210"/>
      <c r="H39" s="241"/>
      <c r="I39" s="210">
        <v>1</v>
      </c>
      <c r="J39" s="211"/>
      <c r="K39" s="160" t="s">
        <v>115</v>
      </c>
      <c r="L39" s="310">
        <v>43902</v>
      </c>
      <c r="M39" s="195" t="s">
        <v>92</v>
      </c>
      <c r="N39" s="210"/>
      <c r="O39" s="210"/>
      <c r="P39" s="210"/>
      <c r="Q39" s="210"/>
    </row>
    <row r="40" spans="1:17" ht="28.5" hidden="1" customHeight="1">
      <c r="A40" s="248">
        <v>36</v>
      </c>
      <c r="B40" s="251">
        <v>44150</v>
      </c>
      <c r="C40" s="155"/>
      <c r="D40" s="298" t="s">
        <v>142</v>
      </c>
      <c r="E40" s="166" t="s">
        <v>126</v>
      </c>
      <c r="F40" s="155"/>
      <c r="G40" s="166"/>
      <c r="H40" s="161"/>
      <c r="I40" s="166"/>
      <c r="J40" s="164"/>
      <c r="K40" s="190" t="s">
        <v>100</v>
      </c>
      <c r="L40" s="190"/>
      <c r="M40" s="189" t="s">
        <v>165</v>
      </c>
      <c r="N40" s="155"/>
      <c r="O40" s="155"/>
      <c r="P40" s="155"/>
      <c r="Q40" s="155"/>
    </row>
    <row r="41" spans="1:17" s="326" customFormat="1" ht="57" customHeight="1">
      <c r="A41" s="311">
        <v>37</v>
      </c>
      <c r="B41" s="319">
        <v>44154</v>
      </c>
      <c r="C41" s="320"/>
      <c r="D41" s="299"/>
      <c r="E41" s="321" t="s">
        <v>245</v>
      </c>
      <c r="F41" s="322"/>
      <c r="G41" s="323" t="s">
        <v>306</v>
      </c>
      <c r="H41" s="235" t="s">
        <v>289</v>
      </c>
      <c r="I41" s="324">
        <v>20</v>
      </c>
      <c r="J41" s="325"/>
      <c r="K41" s="315" t="s">
        <v>116</v>
      </c>
      <c r="L41" s="315"/>
      <c r="M41" s="317" t="s">
        <v>92</v>
      </c>
      <c r="N41" s="322"/>
      <c r="O41" s="322"/>
      <c r="P41" s="322"/>
      <c r="Q41" s="322"/>
    </row>
    <row r="42" spans="1:17" s="208" customFormat="1" ht="42.75" hidden="1">
      <c r="A42" s="252">
        <v>38</v>
      </c>
      <c r="B42" s="253">
        <v>44155</v>
      </c>
      <c r="C42" s="243"/>
      <c r="D42" s="299"/>
      <c r="E42" s="214" t="s">
        <v>252</v>
      </c>
      <c r="F42" s="255" t="s">
        <v>302</v>
      </c>
      <c r="G42" s="204"/>
      <c r="H42" s="239" t="s">
        <v>281</v>
      </c>
      <c r="I42" s="204"/>
      <c r="J42" s="218"/>
      <c r="K42" s="206" t="s">
        <v>100</v>
      </c>
      <c r="L42" s="206"/>
      <c r="M42" s="207" t="s">
        <v>165</v>
      </c>
      <c r="N42" s="203"/>
      <c r="O42" s="203"/>
      <c r="P42" s="203"/>
      <c r="Q42" s="203"/>
    </row>
    <row r="43" spans="1:17" s="208" customFormat="1" hidden="1">
      <c r="A43" s="252">
        <v>39</v>
      </c>
      <c r="B43" s="253">
        <v>44155</v>
      </c>
      <c r="C43" s="243"/>
      <c r="D43" s="299"/>
      <c r="E43" s="213" t="s">
        <v>253</v>
      </c>
      <c r="F43" s="203"/>
      <c r="G43" s="204"/>
      <c r="H43" s="239"/>
      <c r="I43" s="204"/>
      <c r="J43" s="205"/>
      <c r="K43" s="206" t="s">
        <v>100</v>
      </c>
      <c r="L43" s="206"/>
      <c r="M43" s="207" t="s">
        <v>165</v>
      </c>
      <c r="N43" s="203"/>
      <c r="O43" s="203"/>
      <c r="P43" s="203"/>
      <c r="Q43" s="203"/>
    </row>
    <row r="44" spans="1:17" s="208" customFormat="1" ht="30" hidden="1">
      <c r="A44" s="252">
        <v>40</v>
      </c>
      <c r="B44" s="253">
        <v>44155</v>
      </c>
      <c r="C44" s="243"/>
      <c r="D44" s="299"/>
      <c r="E44" s="214" t="s">
        <v>254</v>
      </c>
      <c r="F44" s="256" t="s">
        <v>255</v>
      </c>
      <c r="G44" s="204"/>
      <c r="H44" s="239"/>
      <c r="I44" s="204"/>
      <c r="J44" s="205"/>
      <c r="K44" s="206" t="s">
        <v>100</v>
      </c>
      <c r="L44" s="206"/>
      <c r="M44" s="207" t="s">
        <v>165</v>
      </c>
      <c r="N44" s="203"/>
      <c r="O44" s="203"/>
      <c r="P44" s="203"/>
      <c r="Q44" s="203"/>
    </row>
    <row r="45" spans="1:17" s="233" customFormat="1" ht="145.5" customHeight="1">
      <c r="A45" s="246">
        <v>41</v>
      </c>
      <c r="B45" s="247">
        <v>44155</v>
      </c>
      <c r="C45" s="244"/>
      <c r="D45" s="299"/>
      <c r="E45" s="231" t="s">
        <v>256</v>
      </c>
      <c r="F45" s="234"/>
      <c r="G45" s="232" t="s">
        <v>294</v>
      </c>
      <c r="H45" s="232" t="s">
        <v>282</v>
      </c>
      <c r="I45" s="226">
        <v>2</v>
      </c>
      <c r="J45" s="225"/>
      <c r="K45" s="305" t="s">
        <v>116</v>
      </c>
      <c r="L45" s="236">
        <v>43902</v>
      </c>
      <c r="M45" s="228" t="s">
        <v>90</v>
      </c>
      <c r="N45" s="230"/>
      <c r="O45" s="230"/>
      <c r="P45" s="230"/>
      <c r="Q45" s="230"/>
    </row>
    <row r="46" spans="1:17" s="196" customFormat="1" ht="29.25">
      <c r="A46" s="248">
        <v>42</v>
      </c>
      <c r="B46" s="251">
        <v>44159</v>
      </c>
      <c r="C46" s="155"/>
      <c r="D46" s="299"/>
      <c r="E46" s="216" t="s">
        <v>272</v>
      </c>
      <c r="F46" s="202"/>
      <c r="G46" s="162"/>
      <c r="H46" s="162"/>
      <c r="I46" s="162">
        <v>1</v>
      </c>
      <c r="J46" s="163"/>
      <c r="K46" s="160" t="s">
        <v>116</v>
      </c>
      <c r="L46" s="223">
        <v>43902</v>
      </c>
      <c r="M46" s="195" t="s">
        <v>92</v>
      </c>
      <c r="N46" s="199"/>
      <c r="O46" s="199"/>
      <c r="P46" s="199"/>
      <c r="Q46" s="199"/>
    </row>
    <row r="47" spans="1:17" s="212" customFormat="1" ht="31.5" customHeight="1">
      <c r="A47" s="248">
        <v>43</v>
      </c>
      <c r="B47" s="251">
        <v>44159</v>
      </c>
      <c r="C47" s="156"/>
      <c r="D47" s="300"/>
      <c r="E47" s="209" t="s">
        <v>277</v>
      </c>
      <c r="F47" s="199" t="s">
        <v>278</v>
      </c>
      <c r="G47" s="210"/>
      <c r="H47" s="210"/>
      <c r="I47" s="210">
        <v>1</v>
      </c>
      <c r="J47" s="211"/>
      <c r="K47" s="160" t="s">
        <v>115</v>
      </c>
      <c r="L47" s="310">
        <v>43902</v>
      </c>
      <c r="M47" s="195" t="s">
        <v>92</v>
      </c>
      <c r="N47" s="210"/>
      <c r="O47" s="210"/>
      <c r="P47" s="210"/>
      <c r="Q47" s="210"/>
    </row>
    <row r="48" spans="1:17" ht="39.75" hidden="1" customHeight="1">
      <c r="A48" s="248">
        <v>44</v>
      </c>
      <c r="B48" s="249">
        <v>44150</v>
      </c>
      <c r="C48" s="155"/>
      <c r="D48" s="298" t="s">
        <v>143</v>
      </c>
      <c r="E48" s="166" t="s">
        <v>126</v>
      </c>
      <c r="F48" s="155"/>
      <c r="G48" s="166"/>
      <c r="H48" s="166"/>
      <c r="I48" s="166"/>
      <c r="J48" s="164"/>
      <c r="K48" s="190" t="s">
        <v>100</v>
      </c>
      <c r="L48" s="190"/>
      <c r="M48" s="189" t="s">
        <v>165</v>
      </c>
      <c r="N48" s="155"/>
      <c r="O48" s="155"/>
      <c r="P48" s="155"/>
      <c r="Q48" s="155"/>
    </row>
    <row r="49" spans="1:17" s="233" customFormat="1" ht="147.75" customHeight="1">
      <c r="A49" s="246">
        <v>45</v>
      </c>
      <c r="B49" s="247">
        <v>44155</v>
      </c>
      <c r="C49" s="244"/>
      <c r="D49" s="299"/>
      <c r="E49" s="231" t="s">
        <v>256</v>
      </c>
      <c r="F49" s="230"/>
      <c r="G49" s="232" t="s">
        <v>294</v>
      </c>
      <c r="H49" s="232" t="s">
        <v>282</v>
      </c>
      <c r="I49" s="226">
        <v>2</v>
      </c>
      <c r="J49" s="225"/>
      <c r="K49" s="305" t="s">
        <v>115</v>
      </c>
      <c r="L49" s="236">
        <v>43902</v>
      </c>
      <c r="M49" s="228" t="s">
        <v>90</v>
      </c>
      <c r="N49" s="230"/>
      <c r="O49" s="230"/>
      <c r="P49" s="230"/>
      <c r="Q49" s="230"/>
    </row>
    <row r="50" spans="1:17" s="196" customFormat="1" ht="35.25" customHeight="1">
      <c r="A50" s="248">
        <v>46</v>
      </c>
      <c r="B50" s="251">
        <v>44159</v>
      </c>
      <c r="C50" s="155"/>
      <c r="D50" s="300"/>
      <c r="E50" s="209" t="s">
        <v>277</v>
      </c>
      <c r="F50" s="199" t="s">
        <v>278</v>
      </c>
      <c r="G50" s="162"/>
      <c r="H50" s="162"/>
      <c r="I50" s="162">
        <v>0</v>
      </c>
      <c r="J50" s="163"/>
      <c r="K50" s="160" t="s">
        <v>115</v>
      </c>
      <c r="L50" s="223">
        <v>43902</v>
      </c>
      <c r="M50" s="195"/>
      <c r="N50" s="199"/>
      <c r="O50" s="199"/>
      <c r="P50" s="199"/>
      <c r="Q50" s="199"/>
    </row>
    <row r="51" spans="1:17" ht="35.25" hidden="1" customHeight="1">
      <c r="A51" s="248">
        <v>47</v>
      </c>
      <c r="B51" s="251">
        <v>44150</v>
      </c>
      <c r="C51" s="155"/>
      <c r="D51" s="298" t="s">
        <v>80</v>
      </c>
      <c r="E51" s="166" t="s">
        <v>126</v>
      </c>
      <c r="F51" s="155"/>
      <c r="G51" s="166"/>
      <c r="H51" s="166"/>
      <c r="I51" s="166"/>
      <c r="J51" s="164"/>
      <c r="K51" s="190" t="s">
        <v>100</v>
      </c>
      <c r="L51" s="190"/>
      <c r="M51" s="189" t="s">
        <v>165</v>
      </c>
      <c r="N51" s="155"/>
      <c r="O51" s="155"/>
      <c r="P51" s="155"/>
      <c r="Q51" s="155"/>
    </row>
    <row r="52" spans="1:17" s="233" customFormat="1" ht="148.5" customHeight="1">
      <c r="A52" s="246">
        <v>48</v>
      </c>
      <c r="B52" s="247">
        <v>44155</v>
      </c>
      <c r="C52" s="244"/>
      <c r="D52" s="299"/>
      <c r="E52" s="231" t="s">
        <v>257</v>
      </c>
      <c r="F52" s="230"/>
      <c r="G52" s="232" t="s">
        <v>294</v>
      </c>
      <c r="H52" s="232" t="s">
        <v>282</v>
      </c>
      <c r="I52" s="226">
        <v>2</v>
      </c>
      <c r="J52" s="225"/>
      <c r="K52" s="305" t="s">
        <v>116</v>
      </c>
      <c r="L52" s="236">
        <v>43902</v>
      </c>
      <c r="M52" s="228" t="s">
        <v>90</v>
      </c>
      <c r="N52" s="230"/>
      <c r="O52" s="230"/>
      <c r="P52" s="230"/>
      <c r="Q52" s="230"/>
    </row>
    <row r="53" spans="1:17" s="208" customFormat="1" ht="51" customHeight="1">
      <c r="A53" s="252">
        <v>49</v>
      </c>
      <c r="B53" s="253">
        <v>44155</v>
      </c>
      <c r="C53" s="243"/>
      <c r="D53" s="299"/>
      <c r="E53" s="213" t="s">
        <v>258</v>
      </c>
      <c r="F53" s="203"/>
      <c r="G53" s="239"/>
      <c r="H53" s="239"/>
      <c r="I53" s="204">
        <v>4</v>
      </c>
      <c r="J53" s="218"/>
      <c r="K53" s="219" t="s">
        <v>116</v>
      </c>
      <c r="L53" s="206"/>
      <c r="M53" s="207" t="s">
        <v>165</v>
      </c>
      <c r="N53" s="203"/>
      <c r="O53" s="203"/>
      <c r="P53" s="203"/>
      <c r="Q53" s="203"/>
    </row>
    <row r="54" spans="1:17" s="208" customFormat="1" hidden="1">
      <c r="A54" s="252">
        <v>50</v>
      </c>
      <c r="B54" s="253">
        <v>44155</v>
      </c>
      <c r="C54" s="243"/>
      <c r="D54" s="299"/>
      <c r="E54" s="213" t="s">
        <v>259</v>
      </c>
      <c r="F54" s="203"/>
      <c r="G54" s="204"/>
      <c r="H54" s="204"/>
      <c r="I54" s="204"/>
      <c r="J54" s="205"/>
      <c r="K54" s="206" t="s">
        <v>100</v>
      </c>
      <c r="L54" s="206"/>
      <c r="M54" s="207" t="s">
        <v>165</v>
      </c>
      <c r="N54" s="203"/>
      <c r="O54" s="203"/>
      <c r="P54" s="203"/>
      <c r="Q54" s="203"/>
    </row>
    <row r="55" spans="1:17" s="208" customFormat="1" ht="28.5" hidden="1">
      <c r="A55" s="252">
        <v>51</v>
      </c>
      <c r="B55" s="253">
        <v>44155</v>
      </c>
      <c r="C55" s="243"/>
      <c r="D55" s="299"/>
      <c r="E55" s="214" t="s">
        <v>267</v>
      </c>
      <c r="F55" s="203"/>
      <c r="G55" s="204"/>
      <c r="H55" s="204"/>
      <c r="I55" s="204"/>
      <c r="J55" s="205"/>
      <c r="K55" s="206" t="s">
        <v>100</v>
      </c>
      <c r="L55" s="206"/>
      <c r="M55" s="207" t="s">
        <v>165</v>
      </c>
      <c r="N55" s="203"/>
      <c r="O55" s="203"/>
      <c r="P55" s="203"/>
      <c r="Q55" s="203"/>
    </row>
    <row r="56" spans="1:17" s="196" customFormat="1">
      <c r="A56" s="248">
        <v>52</v>
      </c>
      <c r="B56" s="251">
        <v>44159</v>
      </c>
      <c r="C56" s="155"/>
      <c r="D56" s="300"/>
      <c r="E56" s="209" t="s">
        <v>277</v>
      </c>
      <c r="F56" s="199" t="s">
        <v>278</v>
      </c>
      <c r="G56" s="162"/>
      <c r="H56" s="162"/>
      <c r="I56" s="162">
        <v>0</v>
      </c>
      <c r="J56" s="163"/>
      <c r="K56" s="160" t="s">
        <v>115</v>
      </c>
      <c r="L56" s="223">
        <v>43902</v>
      </c>
      <c r="M56" s="195"/>
      <c r="N56" s="199"/>
      <c r="O56" s="199"/>
      <c r="P56" s="199"/>
      <c r="Q56" s="199"/>
    </row>
    <row r="57" spans="1:17" s="208" customFormat="1" hidden="1">
      <c r="A57" s="252">
        <v>53</v>
      </c>
      <c r="B57" s="254">
        <v>44154</v>
      </c>
      <c r="C57" s="243"/>
      <c r="D57" s="298" t="s">
        <v>47</v>
      </c>
      <c r="E57" s="204" t="s">
        <v>260</v>
      </c>
      <c r="F57" s="204"/>
      <c r="G57" s="204"/>
      <c r="H57" s="204"/>
      <c r="I57" s="204"/>
      <c r="J57" s="205"/>
      <c r="K57" s="206" t="s">
        <v>100</v>
      </c>
      <c r="L57" s="206"/>
      <c r="M57" s="207" t="s">
        <v>165</v>
      </c>
      <c r="N57" s="203"/>
      <c r="O57" s="203"/>
      <c r="P57" s="203"/>
      <c r="Q57" s="203"/>
    </row>
    <row r="58" spans="1:17" s="208" customFormat="1" hidden="1">
      <c r="A58" s="252">
        <v>54</v>
      </c>
      <c r="B58" s="253">
        <v>44154</v>
      </c>
      <c r="C58" s="243"/>
      <c r="D58" s="299"/>
      <c r="E58" s="204" t="s">
        <v>265</v>
      </c>
      <c r="F58" s="204"/>
      <c r="G58" s="204"/>
      <c r="H58" s="204"/>
      <c r="I58" s="204"/>
      <c r="J58" s="205"/>
      <c r="K58" s="206" t="s">
        <v>100</v>
      </c>
      <c r="L58" s="206"/>
      <c r="M58" s="207" t="s">
        <v>165</v>
      </c>
      <c r="N58" s="203"/>
      <c r="O58" s="203"/>
      <c r="P58" s="203"/>
      <c r="Q58" s="203"/>
    </row>
    <row r="59" spans="1:17" s="196" customFormat="1" ht="14.25">
      <c r="A59" s="248">
        <v>55</v>
      </c>
      <c r="B59" s="251">
        <v>44159</v>
      </c>
      <c r="C59" s="199"/>
      <c r="D59" s="300"/>
      <c r="E59" s="162" t="s">
        <v>273</v>
      </c>
      <c r="F59" s="162"/>
      <c r="G59" s="162"/>
      <c r="H59" s="162"/>
      <c r="I59" s="162">
        <v>4</v>
      </c>
      <c r="J59" s="163"/>
      <c r="K59" s="160" t="s">
        <v>115</v>
      </c>
      <c r="L59" s="223">
        <v>43902</v>
      </c>
      <c r="M59" s="195"/>
      <c r="N59" s="199"/>
      <c r="O59" s="199"/>
      <c r="P59" s="199"/>
      <c r="Q59" s="199"/>
    </row>
    <row r="60" spans="1:17" s="208" customFormat="1" hidden="1">
      <c r="A60" s="252">
        <v>56</v>
      </c>
      <c r="B60" s="253">
        <v>44155</v>
      </c>
      <c r="C60" s="243"/>
      <c r="D60" s="299" t="s">
        <v>42</v>
      </c>
      <c r="E60" s="204" t="s">
        <v>263</v>
      </c>
      <c r="F60" s="204"/>
      <c r="G60" s="204"/>
      <c r="H60" s="204"/>
      <c r="I60" s="204"/>
      <c r="J60" s="205"/>
      <c r="K60" s="206" t="s">
        <v>100</v>
      </c>
      <c r="L60" s="206"/>
      <c r="M60" s="207" t="s">
        <v>165</v>
      </c>
      <c r="N60" s="203"/>
      <c r="O60" s="203"/>
      <c r="P60" s="203"/>
      <c r="Q60" s="203"/>
    </row>
    <row r="61" spans="1:17" s="196" customFormat="1" ht="28.5">
      <c r="A61" s="248">
        <v>57</v>
      </c>
      <c r="B61" s="251">
        <v>44155</v>
      </c>
      <c r="C61" s="155"/>
      <c r="D61" s="299"/>
      <c r="E61" s="217" t="s">
        <v>261</v>
      </c>
      <c r="F61" s="162"/>
      <c r="G61" s="162"/>
      <c r="H61" s="162"/>
      <c r="I61" s="162">
        <v>2</v>
      </c>
      <c r="J61" s="163"/>
      <c r="K61" s="160" t="s">
        <v>115</v>
      </c>
      <c r="L61" s="223">
        <v>43902</v>
      </c>
      <c r="M61" s="195" t="s">
        <v>92</v>
      </c>
      <c r="N61" s="199"/>
      <c r="O61" s="199"/>
      <c r="P61" s="199"/>
      <c r="Q61" s="199"/>
    </row>
    <row r="62" spans="1:17" s="229" customFormat="1" ht="43.5" customHeight="1">
      <c r="A62" s="246">
        <v>58</v>
      </c>
      <c r="B62" s="247">
        <v>44155</v>
      </c>
      <c r="C62" s="245"/>
      <c r="D62" s="300"/>
      <c r="E62" s="225" t="s">
        <v>266</v>
      </c>
      <c r="F62" s="259" t="s">
        <v>305</v>
      </c>
      <c r="G62" s="226"/>
      <c r="H62" s="226"/>
      <c r="I62" s="226">
        <v>6</v>
      </c>
      <c r="J62" s="227"/>
      <c r="K62" s="305" t="s">
        <v>115</v>
      </c>
      <c r="L62" s="223">
        <v>43902</v>
      </c>
      <c r="M62" s="228" t="s">
        <v>90</v>
      </c>
      <c r="N62" s="224"/>
      <c r="O62" s="224"/>
      <c r="P62" s="224"/>
      <c r="Q62" s="224"/>
    </row>
    <row r="63" spans="1:17" s="208" customFormat="1" hidden="1">
      <c r="A63" s="252">
        <v>59</v>
      </c>
      <c r="B63" s="253">
        <v>44155</v>
      </c>
      <c r="C63" s="243"/>
      <c r="D63" s="298" t="s">
        <v>144</v>
      </c>
      <c r="E63" s="204" t="s">
        <v>263</v>
      </c>
      <c r="F63" s="204"/>
      <c r="G63" s="204"/>
      <c r="H63" s="204"/>
      <c r="I63" s="204"/>
      <c r="J63" s="205"/>
      <c r="K63" s="206" t="s">
        <v>100</v>
      </c>
      <c r="L63" s="206"/>
      <c r="M63" s="207" t="s">
        <v>165</v>
      </c>
      <c r="N63" s="203"/>
      <c r="O63" s="203"/>
      <c r="P63" s="203"/>
      <c r="Q63" s="203"/>
    </row>
    <row r="64" spans="1:17" s="196" customFormat="1" ht="52.5" customHeight="1">
      <c r="A64" s="248">
        <v>60</v>
      </c>
      <c r="B64" s="249">
        <v>44155</v>
      </c>
      <c r="C64" s="155"/>
      <c r="D64" s="300"/>
      <c r="E64" s="197" t="s">
        <v>262</v>
      </c>
      <c r="F64" s="162"/>
      <c r="G64" s="162"/>
      <c r="H64" s="162"/>
      <c r="I64" s="162">
        <v>4</v>
      </c>
      <c r="J64" s="163"/>
      <c r="K64" s="160" t="s">
        <v>116</v>
      </c>
      <c r="L64" s="223">
        <v>43902</v>
      </c>
      <c r="M64" s="195" t="s">
        <v>92</v>
      </c>
      <c r="N64" s="199"/>
      <c r="O64" s="199"/>
      <c r="P64" s="199"/>
      <c r="Q64" s="199"/>
    </row>
    <row r="65" spans="1:17" s="208" customFormat="1" ht="28.5" hidden="1">
      <c r="A65" s="252">
        <v>61</v>
      </c>
      <c r="B65" s="253">
        <v>44155</v>
      </c>
      <c r="C65" s="243"/>
      <c r="D65" s="220" t="s">
        <v>43</v>
      </c>
      <c r="E65" s="204" t="s">
        <v>263</v>
      </c>
      <c r="F65" s="204"/>
      <c r="G65" s="204"/>
      <c r="H65" s="204"/>
      <c r="I65" s="204"/>
      <c r="J65" s="205"/>
      <c r="K65" s="206" t="s">
        <v>100</v>
      </c>
      <c r="L65" s="206"/>
      <c r="M65" s="207" t="s">
        <v>165</v>
      </c>
      <c r="N65" s="203"/>
      <c r="O65" s="203"/>
      <c r="P65" s="203"/>
      <c r="Q65" s="203"/>
    </row>
    <row r="66" spans="1:17" s="208" customFormat="1" ht="28.5" hidden="1" customHeight="1">
      <c r="A66" s="252">
        <v>62</v>
      </c>
      <c r="B66" s="253">
        <v>44155</v>
      </c>
      <c r="C66" s="243"/>
      <c r="D66" s="298" t="s">
        <v>44</v>
      </c>
      <c r="E66" s="204" t="s">
        <v>263</v>
      </c>
      <c r="F66" s="204"/>
      <c r="G66" s="204"/>
      <c r="H66" s="204"/>
      <c r="I66" s="204"/>
      <c r="J66" s="205"/>
      <c r="K66" s="206" t="s">
        <v>100</v>
      </c>
      <c r="L66" s="206"/>
      <c r="M66" s="207" t="s">
        <v>165</v>
      </c>
      <c r="N66" s="203"/>
      <c r="O66" s="203"/>
      <c r="P66" s="203"/>
      <c r="Q66" s="203"/>
    </row>
    <row r="67" spans="1:17" ht="30" customHeight="1">
      <c r="A67" s="248">
        <v>63</v>
      </c>
      <c r="B67" s="251"/>
      <c r="C67" s="155"/>
      <c r="D67" s="300"/>
      <c r="E67" s="161" t="s">
        <v>274</v>
      </c>
      <c r="F67" s="162"/>
      <c r="G67" s="162"/>
      <c r="H67" s="162"/>
      <c r="I67" s="162">
        <v>4</v>
      </c>
      <c r="J67" s="163"/>
      <c r="K67" s="192" t="s">
        <v>117</v>
      </c>
      <c r="L67" s="223">
        <v>43902</v>
      </c>
      <c r="M67" s="189" t="s">
        <v>92</v>
      </c>
      <c r="N67" s="155"/>
      <c r="O67" s="155"/>
      <c r="P67" s="155"/>
      <c r="Q67" s="155"/>
    </row>
    <row r="68" spans="1:17" s="208" customFormat="1" ht="28.5" hidden="1">
      <c r="A68" s="252">
        <v>64</v>
      </c>
      <c r="B68" s="253">
        <v>44155</v>
      </c>
      <c r="C68" s="243"/>
      <c r="D68" s="219" t="s">
        <v>145</v>
      </c>
      <c r="E68" s="204" t="s">
        <v>263</v>
      </c>
      <c r="F68" s="204"/>
      <c r="G68" s="204"/>
      <c r="H68" s="204"/>
      <c r="I68" s="204"/>
      <c r="J68" s="205"/>
      <c r="K68" s="206" t="s">
        <v>100</v>
      </c>
      <c r="L68" s="206"/>
      <c r="M68" s="207" t="s">
        <v>165</v>
      </c>
      <c r="N68" s="203"/>
      <c r="O68" s="203"/>
      <c r="P68" s="203"/>
      <c r="Q68" s="203"/>
    </row>
    <row r="69" spans="1:17" s="208" customFormat="1" ht="28.5" hidden="1">
      <c r="A69" s="252">
        <v>65</v>
      </c>
      <c r="B69" s="253">
        <v>44155</v>
      </c>
      <c r="C69" s="243"/>
      <c r="D69" s="219" t="s">
        <v>46</v>
      </c>
      <c r="E69" s="204" t="s">
        <v>263</v>
      </c>
      <c r="F69" s="204"/>
      <c r="G69" s="204"/>
      <c r="H69" s="204"/>
      <c r="I69" s="204"/>
      <c r="J69" s="205"/>
      <c r="K69" s="206" t="s">
        <v>100</v>
      </c>
      <c r="L69" s="206"/>
      <c r="M69" s="207" t="s">
        <v>165</v>
      </c>
      <c r="N69" s="203"/>
      <c r="O69" s="203"/>
      <c r="P69" s="203"/>
      <c r="Q69" s="203"/>
    </row>
    <row r="70" spans="1:17" s="208" customFormat="1" ht="28.5" hidden="1">
      <c r="A70" s="252">
        <v>66</v>
      </c>
      <c r="B70" s="253">
        <v>44155</v>
      </c>
      <c r="C70" s="243"/>
      <c r="D70" s="219" t="s">
        <v>60</v>
      </c>
      <c r="E70" s="204" t="s">
        <v>268</v>
      </c>
      <c r="F70" s="204"/>
      <c r="G70" s="204"/>
      <c r="H70" s="204"/>
      <c r="I70" s="204"/>
      <c r="J70" s="205"/>
      <c r="K70" s="206" t="s">
        <v>100</v>
      </c>
      <c r="L70" s="206"/>
      <c r="M70" s="207" t="s">
        <v>165</v>
      </c>
      <c r="N70" s="203"/>
      <c r="O70" s="203"/>
      <c r="P70" s="203"/>
      <c r="Q70" s="203"/>
    </row>
    <row r="71" spans="1:17" s="196" customFormat="1" ht="99.75">
      <c r="A71" s="248">
        <v>67</v>
      </c>
      <c r="B71" s="249">
        <v>44159</v>
      </c>
      <c r="C71" s="155"/>
      <c r="D71" s="160" t="s">
        <v>48</v>
      </c>
      <c r="E71" s="217" t="s">
        <v>275</v>
      </c>
      <c r="F71" s="162"/>
      <c r="G71" s="197" t="s">
        <v>295</v>
      </c>
      <c r="H71" s="235" t="s">
        <v>286</v>
      </c>
      <c r="I71" s="162">
        <v>16</v>
      </c>
      <c r="J71" s="217"/>
      <c r="K71" s="160" t="s">
        <v>117</v>
      </c>
      <c r="L71" s="223">
        <v>43902</v>
      </c>
      <c r="M71" s="195" t="s">
        <v>92</v>
      </c>
      <c r="N71" s="199"/>
      <c r="O71" s="199"/>
      <c r="P71" s="199"/>
      <c r="Q71" s="199"/>
    </row>
    <row r="72" spans="1:17" s="196" customFormat="1" ht="39" customHeight="1">
      <c r="A72" s="248">
        <v>68</v>
      </c>
      <c r="B72" s="251">
        <v>44159</v>
      </c>
      <c r="C72" s="155"/>
      <c r="D72" s="160" t="s">
        <v>49</v>
      </c>
      <c r="E72" s="162" t="s">
        <v>276</v>
      </c>
      <c r="F72" s="162"/>
      <c r="G72" s="162"/>
      <c r="H72" s="162"/>
      <c r="I72" s="162">
        <v>3</v>
      </c>
      <c r="J72" s="163"/>
      <c r="K72" s="160" t="s">
        <v>116</v>
      </c>
      <c r="L72" s="223">
        <v>43902</v>
      </c>
      <c r="M72" s="195" t="s">
        <v>92</v>
      </c>
      <c r="N72" s="199"/>
      <c r="O72" s="199"/>
      <c r="P72" s="199"/>
      <c r="Q72" s="199"/>
    </row>
    <row r="73" spans="1:17">
      <c r="A73" s="248">
        <v>69</v>
      </c>
      <c r="B73" s="250"/>
      <c r="C73" s="155"/>
      <c r="D73" s="158"/>
      <c r="E73" s="158"/>
      <c r="F73" s="158"/>
      <c r="G73" s="158"/>
      <c r="H73" s="158"/>
      <c r="I73" s="158"/>
      <c r="J73" s="158"/>
      <c r="K73" s="306"/>
      <c r="L73" s="189"/>
      <c r="M73" s="189"/>
      <c r="N73" s="155"/>
      <c r="O73" s="155"/>
      <c r="P73" s="155"/>
      <c r="Q73" s="155"/>
    </row>
    <row r="74" spans="1:17">
      <c r="C74" s="167"/>
      <c r="D74" s="168"/>
      <c r="E74" s="168"/>
      <c r="F74" s="168"/>
      <c r="G74" s="168"/>
      <c r="H74" s="168"/>
      <c r="I74" s="168"/>
      <c r="J74" s="168"/>
      <c r="K74" s="307"/>
      <c r="L74" s="193"/>
      <c r="M74" s="193"/>
    </row>
    <row r="75" spans="1:17">
      <c r="C75" s="167"/>
      <c r="D75" s="168"/>
      <c r="E75" s="168"/>
      <c r="F75" s="168"/>
      <c r="G75" s="168"/>
      <c r="H75" s="168"/>
      <c r="I75" s="168"/>
      <c r="J75" s="168"/>
      <c r="K75" s="307"/>
      <c r="L75" s="193"/>
      <c r="M75" s="193"/>
    </row>
    <row r="76" spans="1:17">
      <c r="K76" s="308"/>
      <c r="L76" s="194"/>
      <c r="M76" s="194"/>
    </row>
    <row r="77" spans="1:17">
      <c r="K77" s="308"/>
      <c r="L77" s="194"/>
      <c r="M77" s="194"/>
    </row>
    <row r="78" spans="1:17">
      <c r="K78" s="308"/>
      <c r="L78" s="194"/>
      <c r="M78" s="194"/>
    </row>
    <row r="79" spans="1:17">
      <c r="K79" s="308"/>
      <c r="L79" s="194"/>
      <c r="M79" s="194"/>
    </row>
    <row r="80" spans="1:17">
      <c r="K80" s="308"/>
      <c r="L80" s="194"/>
      <c r="M80" s="194"/>
    </row>
    <row r="81" spans="11:13">
      <c r="K81" s="308"/>
      <c r="L81" s="194"/>
      <c r="M81" s="194"/>
    </row>
    <row r="82" spans="11:13">
      <c r="K82" s="308"/>
      <c r="L82" s="194"/>
      <c r="M82" s="194"/>
    </row>
    <row r="83" spans="11:13">
      <c r="K83" s="308"/>
      <c r="L83" s="194"/>
      <c r="M83" s="194"/>
    </row>
    <row r="84" spans="11:13">
      <c r="K84" s="308"/>
      <c r="L84" s="194"/>
      <c r="M84" s="194"/>
    </row>
    <row r="85" spans="11:13">
      <c r="K85" s="308"/>
      <c r="L85" s="194"/>
      <c r="M85" s="194"/>
    </row>
    <row r="86" spans="11:13">
      <c r="K86" s="308"/>
      <c r="L86" s="194"/>
      <c r="M86" s="194"/>
    </row>
    <row r="87" spans="11:13">
      <c r="K87" s="308"/>
      <c r="L87" s="194"/>
      <c r="M87" s="194"/>
    </row>
    <row r="88" spans="11:13">
      <c r="K88" s="308"/>
      <c r="L88" s="194"/>
      <c r="M88" s="194"/>
    </row>
    <row r="89" spans="11:13">
      <c r="K89" s="308"/>
      <c r="L89" s="194"/>
      <c r="M89" s="194"/>
    </row>
    <row r="90" spans="11:13">
      <c r="K90" s="308"/>
      <c r="L90" s="194"/>
      <c r="M90" s="194"/>
    </row>
    <row r="91" spans="11:13">
      <c r="K91" s="308"/>
      <c r="L91" s="194"/>
      <c r="M91" s="194"/>
    </row>
    <row r="92" spans="11:13">
      <c r="K92" s="308"/>
      <c r="L92" s="194"/>
      <c r="M92" s="194"/>
    </row>
    <row r="93" spans="11:13">
      <c r="K93" s="308"/>
      <c r="L93" s="194"/>
      <c r="M93" s="194"/>
    </row>
    <row r="94" spans="11:13">
      <c r="K94" s="308"/>
      <c r="L94" s="194"/>
      <c r="M94" s="194"/>
    </row>
    <row r="95" spans="11:13">
      <c r="K95" s="308"/>
      <c r="L95" s="194"/>
      <c r="M95" s="194"/>
    </row>
    <row r="96" spans="11:13">
      <c r="K96" s="308"/>
      <c r="L96" s="194"/>
      <c r="M96" s="194"/>
    </row>
    <row r="97" spans="11:13">
      <c r="K97" s="308"/>
      <c r="L97" s="194"/>
      <c r="M97" s="194"/>
    </row>
    <row r="98" spans="11:13">
      <c r="K98" s="308"/>
      <c r="L98" s="194"/>
      <c r="M98" s="194"/>
    </row>
    <row r="99" spans="11:13">
      <c r="K99" s="308"/>
      <c r="L99" s="194"/>
      <c r="M99" s="194"/>
    </row>
    <row r="100" spans="11:13">
      <c r="K100" s="308"/>
      <c r="L100" s="194"/>
      <c r="M100" s="194"/>
    </row>
    <row r="101" spans="11:13">
      <c r="K101" s="308"/>
      <c r="L101" s="194"/>
      <c r="M101" s="194"/>
    </row>
    <row r="102" spans="11:13">
      <c r="K102" s="308"/>
      <c r="L102" s="194"/>
      <c r="M102" s="194"/>
    </row>
    <row r="103" spans="11:13">
      <c r="K103" s="308"/>
      <c r="L103" s="194"/>
      <c r="M103" s="194"/>
    </row>
    <row r="104" spans="11:13">
      <c r="K104" s="308"/>
      <c r="L104" s="194"/>
      <c r="M104" s="194"/>
    </row>
    <row r="105" spans="11:13">
      <c r="K105" s="308"/>
      <c r="L105" s="194"/>
      <c r="M105" s="194"/>
    </row>
    <row r="106" spans="11:13">
      <c r="K106" s="308"/>
      <c r="L106" s="194"/>
      <c r="M106" s="194"/>
    </row>
    <row r="107" spans="11:13">
      <c r="K107" s="308"/>
      <c r="L107" s="194"/>
      <c r="M107" s="194"/>
    </row>
    <row r="108" spans="11:13">
      <c r="K108" s="308"/>
      <c r="L108" s="194"/>
      <c r="M108" s="194"/>
    </row>
    <row r="109" spans="11:13">
      <c r="K109" s="308"/>
      <c r="L109" s="194"/>
      <c r="M109" s="194"/>
    </row>
    <row r="110" spans="11:13">
      <c r="K110" s="308"/>
      <c r="L110" s="194"/>
      <c r="M110" s="194"/>
    </row>
    <row r="111" spans="11:13">
      <c r="K111" s="308"/>
      <c r="L111" s="194"/>
      <c r="M111" s="194"/>
    </row>
    <row r="112" spans="11:13">
      <c r="K112" s="308"/>
      <c r="L112" s="194"/>
      <c r="M112" s="194"/>
    </row>
    <row r="113" spans="11:13">
      <c r="K113" s="308"/>
      <c r="L113" s="194"/>
      <c r="M113" s="194"/>
    </row>
    <row r="114" spans="11:13">
      <c r="K114" s="308"/>
      <c r="L114" s="194"/>
      <c r="M114" s="194"/>
    </row>
    <row r="115" spans="11:13">
      <c r="K115" s="308"/>
      <c r="L115" s="194"/>
      <c r="M115" s="194"/>
    </row>
    <row r="116" spans="11:13">
      <c r="K116" s="308"/>
      <c r="L116" s="194"/>
      <c r="M116" s="194"/>
    </row>
    <row r="117" spans="11:13">
      <c r="K117" s="308"/>
      <c r="L117" s="194"/>
      <c r="M117" s="194"/>
    </row>
    <row r="118" spans="11:13">
      <c r="K118" s="308"/>
      <c r="L118" s="194"/>
      <c r="M118" s="194"/>
    </row>
    <row r="119" spans="11:13">
      <c r="K119" s="308"/>
      <c r="L119" s="194"/>
      <c r="M119" s="194"/>
    </row>
    <row r="120" spans="11:13">
      <c r="K120" s="308"/>
      <c r="L120" s="194"/>
      <c r="M120" s="194"/>
    </row>
    <row r="121" spans="11:13">
      <c r="K121" s="308"/>
      <c r="L121" s="194"/>
      <c r="M121" s="194"/>
    </row>
    <row r="122" spans="11:13">
      <c r="K122" s="308"/>
      <c r="L122" s="194"/>
      <c r="M122" s="194"/>
    </row>
    <row r="123" spans="11:13">
      <c r="K123" s="308"/>
      <c r="L123" s="194"/>
      <c r="M123" s="194"/>
    </row>
    <row r="124" spans="11:13">
      <c r="K124" s="308"/>
      <c r="L124" s="194"/>
      <c r="M124" s="194"/>
    </row>
    <row r="125" spans="11:13">
      <c r="K125" s="308"/>
      <c r="L125" s="194"/>
      <c r="M125" s="194"/>
    </row>
    <row r="126" spans="11:13">
      <c r="K126" s="308"/>
      <c r="L126" s="194"/>
      <c r="M126" s="194"/>
    </row>
    <row r="127" spans="11:13">
      <c r="K127" s="308"/>
      <c r="L127" s="194"/>
      <c r="M127" s="194"/>
    </row>
    <row r="128" spans="11:13">
      <c r="K128" s="308"/>
      <c r="L128" s="194"/>
      <c r="M128" s="194"/>
    </row>
    <row r="129" spans="11:13">
      <c r="K129" s="308"/>
      <c r="L129" s="194"/>
      <c r="M129" s="194"/>
    </row>
    <row r="130" spans="11:13">
      <c r="K130" s="308"/>
      <c r="L130" s="194"/>
      <c r="M130" s="194"/>
    </row>
    <row r="131" spans="11:13">
      <c r="K131" s="308"/>
      <c r="L131" s="194"/>
      <c r="M131" s="194"/>
    </row>
    <row r="132" spans="11:13">
      <c r="K132" s="308"/>
      <c r="L132" s="194"/>
      <c r="M132" s="194"/>
    </row>
    <row r="133" spans="11:13">
      <c r="K133" s="308"/>
      <c r="L133" s="194"/>
      <c r="M133" s="194"/>
    </row>
    <row r="134" spans="11:13">
      <c r="K134" s="308"/>
      <c r="L134" s="194"/>
      <c r="M134" s="194"/>
    </row>
    <row r="135" spans="11:13">
      <c r="K135" s="308"/>
      <c r="L135" s="194"/>
      <c r="M135" s="194"/>
    </row>
    <row r="136" spans="11:13">
      <c r="K136" s="308"/>
      <c r="L136" s="194"/>
      <c r="M136" s="194"/>
    </row>
    <row r="137" spans="11:13">
      <c r="K137" s="308"/>
      <c r="L137" s="194"/>
      <c r="M137" s="194"/>
    </row>
    <row r="138" spans="11:13">
      <c r="K138" s="308"/>
      <c r="L138" s="194"/>
      <c r="M138" s="194"/>
    </row>
    <row r="139" spans="11:13">
      <c r="K139" s="308"/>
      <c r="L139" s="194"/>
      <c r="M139" s="194"/>
    </row>
    <row r="140" spans="11:13">
      <c r="K140" s="308"/>
      <c r="L140" s="194"/>
      <c r="M140" s="194"/>
    </row>
    <row r="141" spans="11:13">
      <c r="K141" s="308"/>
      <c r="L141" s="194"/>
      <c r="M141" s="194"/>
    </row>
    <row r="142" spans="11:13">
      <c r="K142" s="308"/>
      <c r="L142" s="194"/>
      <c r="M142" s="194"/>
    </row>
    <row r="143" spans="11:13">
      <c r="K143" s="308"/>
      <c r="L143" s="194"/>
      <c r="M143" s="194"/>
    </row>
    <row r="144" spans="11:13">
      <c r="K144" s="308"/>
      <c r="L144" s="194"/>
      <c r="M144" s="194"/>
    </row>
    <row r="145" spans="11:13">
      <c r="K145" s="308"/>
      <c r="L145" s="194"/>
      <c r="M145" s="194"/>
    </row>
    <row r="146" spans="11:13">
      <c r="K146" s="308"/>
      <c r="L146" s="194"/>
      <c r="M146" s="194"/>
    </row>
    <row r="147" spans="11:13">
      <c r="K147" s="308"/>
      <c r="L147" s="194"/>
      <c r="M147" s="194"/>
    </row>
    <row r="148" spans="11:13">
      <c r="K148" s="308"/>
      <c r="L148" s="194"/>
      <c r="M148" s="194"/>
    </row>
    <row r="149" spans="11:13">
      <c r="K149" s="308"/>
      <c r="L149" s="194"/>
      <c r="M149" s="194"/>
    </row>
    <row r="150" spans="11:13">
      <c r="K150" s="308"/>
      <c r="L150" s="194"/>
      <c r="M150" s="194"/>
    </row>
    <row r="151" spans="11:13">
      <c r="K151" s="308"/>
      <c r="L151" s="194"/>
      <c r="M151" s="194"/>
    </row>
    <row r="152" spans="11:13">
      <c r="K152" s="308"/>
      <c r="L152" s="194"/>
      <c r="M152" s="194"/>
    </row>
    <row r="153" spans="11:13">
      <c r="K153" s="308"/>
      <c r="L153" s="194"/>
      <c r="M153" s="194"/>
    </row>
    <row r="154" spans="11:13">
      <c r="K154" s="308"/>
      <c r="L154" s="194"/>
      <c r="M154" s="194"/>
    </row>
    <row r="155" spans="11:13">
      <c r="K155" s="308"/>
      <c r="L155" s="194"/>
      <c r="M155" s="194"/>
    </row>
    <row r="156" spans="11:13">
      <c r="K156" s="308"/>
      <c r="L156" s="194"/>
      <c r="M156" s="194"/>
    </row>
    <row r="157" spans="11:13">
      <c r="K157" s="308"/>
      <c r="L157" s="194"/>
      <c r="M157" s="194"/>
    </row>
    <row r="158" spans="11:13">
      <c r="K158" s="308"/>
      <c r="L158" s="194"/>
      <c r="M158" s="194"/>
    </row>
    <row r="159" spans="11:13">
      <c r="K159" s="308"/>
      <c r="L159" s="194"/>
      <c r="M159" s="194"/>
    </row>
    <row r="160" spans="11:13">
      <c r="K160" s="308"/>
      <c r="L160" s="194"/>
      <c r="M160" s="194"/>
    </row>
    <row r="161" spans="11:13">
      <c r="K161" s="308"/>
      <c r="L161" s="194"/>
      <c r="M161" s="194"/>
    </row>
    <row r="162" spans="11:13">
      <c r="K162" s="308"/>
      <c r="L162" s="194"/>
      <c r="M162" s="194"/>
    </row>
    <row r="163" spans="11:13">
      <c r="K163" s="308"/>
      <c r="L163" s="194"/>
      <c r="M163" s="194"/>
    </row>
    <row r="164" spans="11:13">
      <c r="K164" s="308"/>
      <c r="L164" s="194"/>
      <c r="M164" s="194"/>
    </row>
    <row r="165" spans="11:13">
      <c r="K165" s="308"/>
      <c r="L165" s="194"/>
      <c r="M165" s="194"/>
    </row>
    <row r="166" spans="11:13">
      <c r="K166" s="308"/>
      <c r="L166" s="194"/>
      <c r="M166" s="194"/>
    </row>
    <row r="167" spans="11:13">
      <c r="K167" s="308"/>
      <c r="L167" s="194"/>
      <c r="M167" s="194"/>
    </row>
    <row r="168" spans="11:13">
      <c r="K168" s="308"/>
      <c r="L168" s="194"/>
      <c r="M168" s="194"/>
    </row>
    <row r="169" spans="11:13">
      <c r="K169" s="308"/>
      <c r="L169" s="194"/>
      <c r="M169" s="194"/>
    </row>
    <row r="170" spans="11:13">
      <c r="K170" s="308"/>
      <c r="L170" s="194"/>
      <c r="M170" s="194"/>
    </row>
    <row r="171" spans="11:13">
      <c r="K171" s="308"/>
      <c r="L171" s="194"/>
      <c r="M171" s="194"/>
    </row>
    <row r="172" spans="11:13">
      <c r="K172" s="308"/>
      <c r="L172" s="194"/>
      <c r="M172" s="194"/>
    </row>
    <row r="173" spans="11:13">
      <c r="K173" s="308"/>
      <c r="L173" s="194"/>
      <c r="M173" s="194"/>
    </row>
    <row r="174" spans="11:13">
      <c r="K174" s="308"/>
      <c r="L174" s="194"/>
      <c r="M174" s="194"/>
    </row>
    <row r="175" spans="11:13">
      <c r="K175" s="308"/>
      <c r="L175" s="194"/>
      <c r="M175" s="194"/>
    </row>
    <row r="176" spans="11:13">
      <c r="K176" s="308"/>
      <c r="L176" s="194"/>
      <c r="M176" s="194"/>
    </row>
    <row r="177" spans="11:13">
      <c r="K177" s="308"/>
      <c r="L177" s="194"/>
      <c r="M177" s="194"/>
    </row>
    <row r="178" spans="11:13">
      <c r="K178" s="308"/>
      <c r="L178" s="194"/>
      <c r="M178" s="194"/>
    </row>
    <row r="179" spans="11:13">
      <c r="K179" s="308"/>
      <c r="L179" s="194"/>
      <c r="M179" s="194"/>
    </row>
    <row r="180" spans="11:13">
      <c r="K180" s="308"/>
      <c r="L180" s="194"/>
      <c r="M180" s="194"/>
    </row>
    <row r="181" spans="11:13">
      <c r="K181" s="308"/>
      <c r="L181" s="194"/>
      <c r="M181" s="194"/>
    </row>
    <row r="182" spans="11:13">
      <c r="K182" s="308"/>
      <c r="L182" s="194"/>
      <c r="M182" s="194"/>
    </row>
    <row r="183" spans="11:13">
      <c r="K183" s="308"/>
      <c r="L183" s="194"/>
      <c r="M183" s="194"/>
    </row>
    <row r="184" spans="11:13">
      <c r="K184" s="308"/>
      <c r="L184" s="194"/>
      <c r="M184" s="194"/>
    </row>
    <row r="185" spans="11:13">
      <c r="K185" s="308"/>
      <c r="L185" s="194"/>
      <c r="M185" s="194"/>
    </row>
    <row r="186" spans="11:13">
      <c r="K186" s="308"/>
      <c r="L186" s="194"/>
      <c r="M186" s="194"/>
    </row>
    <row r="187" spans="11:13">
      <c r="K187" s="308"/>
      <c r="L187" s="194"/>
      <c r="M187" s="194"/>
    </row>
    <row r="188" spans="11:13">
      <c r="K188" s="308"/>
      <c r="L188" s="194"/>
      <c r="M188" s="194"/>
    </row>
    <row r="189" spans="11:13">
      <c r="K189" s="308"/>
      <c r="L189" s="194"/>
      <c r="M189" s="194"/>
    </row>
    <row r="190" spans="11:13">
      <c r="K190" s="308"/>
      <c r="L190" s="194"/>
      <c r="M190" s="194"/>
    </row>
    <row r="191" spans="11:13">
      <c r="K191" s="308"/>
      <c r="L191" s="194"/>
      <c r="M191" s="194"/>
    </row>
    <row r="192" spans="11:13">
      <c r="K192" s="308"/>
      <c r="L192" s="194"/>
      <c r="M192" s="194"/>
    </row>
    <row r="193" spans="11:13">
      <c r="K193" s="308"/>
      <c r="L193" s="194"/>
      <c r="M193" s="194"/>
    </row>
    <row r="194" spans="11:13">
      <c r="K194" s="308"/>
      <c r="L194" s="194"/>
      <c r="M194" s="194"/>
    </row>
    <row r="195" spans="11:13">
      <c r="K195" s="308"/>
      <c r="L195" s="194"/>
      <c r="M195" s="194"/>
    </row>
    <row r="196" spans="11:13">
      <c r="K196" s="308"/>
      <c r="L196" s="194"/>
      <c r="M196" s="194"/>
    </row>
    <row r="197" spans="11:13">
      <c r="K197" s="308"/>
      <c r="L197" s="194"/>
      <c r="M197" s="194"/>
    </row>
    <row r="198" spans="11:13">
      <c r="K198" s="308"/>
      <c r="L198" s="194"/>
      <c r="M198" s="194"/>
    </row>
    <row r="199" spans="11:13">
      <c r="K199" s="308"/>
      <c r="L199" s="194"/>
      <c r="M199" s="194"/>
    </row>
  </sheetData>
  <autoFilter ref="A4:Q73" xr:uid="{00000000-0009-0000-0000-000002000000}">
    <filterColumn colId="10">
      <filters blank="1">
        <filter val="Liink"/>
      </filters>
    </filterColumn>
    <filterColumn colId="12">
      <filters blank="1">
        <filter val="Chưa thực hiện"/>
        <filter val="Đang thực hiện"/>
      </filters>
    </filterColumn>
  </autoFilter>
  <mergeCells count="14">
    <mergeCell ref="A1:Q2"/>
    <mergeCell ref="D8:D15"/>
    <mergeCell ref="D16:D20"/>
    <mergeCell ref="D5:D7"/>
    <mergeCell ref="D21:D30"/>
    <mergeCell ref="D31:D34"/>
    <mergeCell ref="D66:D67"/>
    <mergeCell ref="D60:D62"/>
    <mergeCell ref="D63:D64"/>
    <mergeCell ref="D57:D59"/>
    <mergeCell ref="D51:D56"/>
    <mergeCell ref="D48:D50"/>
    <mergeCell ref="D40:D47"/>
    <mergeCell ref="D35:D39"/>
  </mergeCells>
  <dataValidations count="1">
    <dataValidation type="list" allowBlank="1" showInputMessage="1" showErrorMessage="1" sqref="M5:M215" xr:uid="{00000000-0002-0000-0200-000000000000}">
      <formula1>"Chưa thực hiện, Đang thực hiện, Tạm ngừng, Hoàn tất"</formula1>
    </dataValidation>
  </dataValidations>
  <hyperlinks>
    <hyperlink ref="C27" r:id="rId1" display="http://192.168.0.204:8002/ViewMasterDetail2/Index/OO/OOF2162?PK=3b9c6e3a-45b6-49e2-8d95-566687bed29f&amp;Table=OOT2160&amp;key=APK&amp;DivisionID=ASOFT" xr:uid="{00000000-0004-0000-0200-000000000000}"/>
    <hyperlink ref="C19" r:id="rId2" display="http://192.168.0.204:8002/ViewMasterDetail2/Index/OO/OOF2162?PK=84181e91-2d8c-4208-a821-6192b62387ed&amp;Table=OOT2160&amp;key=APK&amp;DivisionID=ASOFT" xr:uid="{00000000-0004-0000-0200-000001000000}"/>
    <hyperlink ref="C14" r:id="rId3" display="http://192.168.0.204:8002/ViewMasterDetail2/Index/OO/OOF2162?PK=fd02b106-6347-4261-b5bc-e3afcf4a19b9&amp;Table=OOT2160&amp;key=APK&amp;DivisionID=ASOFT" xr:uid="{00000000-0004-0000-0200-000002000000}"/>
    <hyperlink ref="C15" r:id="rId4" display="http://192.168.0.204:8002/ViewMasterDetail2/Index/OO/OOF2162?PK=27020882-27d1-4413-9fbc-d5d0a1b79c77&amp;Table=OOT2160&amp;key=APK&amp;DivisionID=ASOFT" xr:uid="{00000000-0004-0000-0200-000003000000}"/>
    <hyperlink ref="C6" r:id="rId5" display="http://192.168.0.204:8002/ViewMasterDetail2/Index/OO/OOF2162?PK=5583c0bd-325e-4c37-bbfa-f02aa4807796&amp;Table=OOT2160&amp;key=APK&amp;DivisionID=ASOFT" xr:uid="{00000000-0004-0000-0200-000004000000}"/>
    <hyperlink ref="C11" r:id="rId6" display="http://192.168.0.204:8002/ViewMasterDetail2/Index/OO/OOF2162?PK=177cbca8-0cbe-41b1-b236-55709defe782&amp;Table=OOT2160&amp;key=APK&amp;DivisionID=ASOFT" xr:uid="{00000000-0004-0000-0200-000005000000}"/>
    <hyperlink ref="C5" r:id="rId7" display="http://192.168.0.204:8002/ViewMasterDetail2/Index/OO/OOF2162?PK=5583c0bd-325e-4c37-bbfa-f02aa4807796&amp;Table=OOT2160&amp;key=APK&amp;DivisionID=ASOFT" xr:uid="{00000000-0004-0000-0200-000006000000}"/>
    <hyperlink ref="F9" location="Sheet2!A2" display="Sheet2!A2" xr:uid="{00000000-0004-0000-0200-000007000000}"/>
    <hyperlink ref="F10" location="Sheet2!A13" display="Failed to load resource: the server responded with a status of 500 (String was not recognized as a valid DateTime.)" xr:uid="{00000000-0004-0000-0200-000008000000}"/>
    <hyperlink ref="F38" location="Sheet2!A28" display="Sheet2!A28" xr:uid="{00000000-0004-0000-0200-000009000000}"/>
    <hyperlink ref="F42" location="Sheet2!A40" display="Sheet2!A40" xr:uid="{00000000-0004-0000-0200-00000A000000}"/>
    <hyperlink ref="F44" location="Sheet2!A55" display="The conversion of a nvarchar data type to a datetime data type resulted in an out-of-range value." xr:uid="{00000000-0004-0000-0200-00000B000000}"/>
    <hyperlink ref="F62" location="Sheet2!A65" display="Sheet2!A65" xr:uid="{00000000-0004-0000-0200-00000C000000}"/>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65"/>
  <sheetViews>
    <sheetView topLeftCell="A34" workbookViewId="0">
      <selection activeCell="A65" sqref="A65:F65"/>
    </sheetView>
  </sheetViews>
  <sheetFormatPr defaultRowHeight="12.75"/>
  <sheetData>
    <row r="2" spans="1:1">
      <c r="A2" t="s">
        <v>134</v>
      </c>
    </row>
    <row r="13" spans="1:1">
      <c r="A13" s="258" t="s">
        <v>304</v>
      </c>
    </row>
    <row r="28" spans="1:6" ht="42" customHeight="1">
      <c r="A28" s="302" t="s">
        <v>299</v>
      </c>
      <c r="B28" s="302"/>
      <c r="C28" s="302"/>
      <c r="D28" s="302"/>
      <c r="E28" s="302"/>
      <c r="F28" s="302"/>
    </row>
    <row r="40" spans="1:6" ht="37.5" customHeight="1">
      <c r="A40" s="302" t="s">
        <v>301</v>
      </c>
      <c r="B40" s="302"/>
      <c r="C40" s="302"/>
      <c r="D40" s="302"/>
      <c r="E40" s="302"/>
      <c r="F40" s="302"/>
    </row>
    <row r="55" spans="1:1">
      <c r="A55" s="257" t="s">
        <v>303</v>
      </c>
    </row>
    <row r="65" spans="1:6" ht="38.25" customHeight="1">
      <c r="A65" s="302" t="s">
        <v>266</v>
      </c>
      <c r="B65" s="302"/>
      <c r="C65" s="302"/>
      <c r="D65" s="302"/>
      <c r="E65" s="302"/>
      <c r="F65" s="302"/>
    </row>
  </sheetData>
  <mergeCells count="3">
    <mergeCell ref="A28:F28"/>
    <mergeCell ref="A40:F40"/>
    <mergeCell ref="A65:F6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Tính năng thực hiện</vt:lpstr>
      <vt:lpstr>Tiến độ dự án phía Liink</vt:lpstr>
      <vt:lpstr>Vấn đề ghi nhận</vt:lpstr>
      <vt:lpstr>Sheet2</vt:lpstr>
      <vt:lpstr>Sheet1</vt:lpstr>
      <vt:lpstr>'Tiến độ dự án phía Liink'!Print_Area</vt:lpstr>
      <vt:lpstr>'Tính năng thực hiện'!Print_Area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2020-09-18T03:55:38Z</dcterms:created>
  <dcterms:modified xsi:type="dcterms:W3CDTF">2020-11-27T09:26:52Z</dcterms:modified>
</cp:coreProperties>
</file>