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Module actions" sheetId="3" state="hidden" r:id="rId2"/>
  </sheets>
  <definedNames>
    <definedName name="_xlnm._FilterDatabase" localSheetId="0" hidden="1">'Qualification modules'!$A$17:$F$25</definedName>
    <definedName name="ModuleActions">'Module actions'!$A$2:$A$5</definedName>
    <definedName name="_xlnm.Print_Area" localSheetId="0">'Qualification modules'!$A$1:$I$15,'Qualification modules'!$A$17:$I$25</definedName>
    <definedName name="_xlnm.Print_Titles" localSheetId="0">'Qualification modules'!$1:$2</definedName>
  </definedNames>
  <calcPr calcId="145621"/>
</workbook>
</file>

<file path=xl/calcChain.xml><?xml version="1.0" encoding="utf-8"?>
<calcChain xmlns="http://schemas.openxmlformats.org/spreadsheetml/2006/main">
  <c r="H11" i="1" l="1"/>
  <c r="H12" i="1"/>
  <c r="H13" i="1" s="1"/>
  <c r="I12" i="1" s="1"/>
  <c r="H10" i="1"/>
  <c r="I11" i="1" l="1"/>
  <c r="I10" i="1"/>
  <c r="I9" i="1"/>
  <c r="I13" i="1" l="1"/>
</calcChain>
</file>

<file path=xl/sharedStrings.xml><?xml version="1.0" encoding="utf-8"?>
<sst xmlns="http://schemas.openxmlformats.org/spreadsheetml/2006/main" count="63" uniqueCount="47">
  <si>
    <t>Qualification reference</t>
  </si>
  <si>
    <t>Module reference</t>
  </si>
  <si>
    <t>Year</t>
  </si>
  <si>
    <t>Compulsory</t>
  </si>
  <si>
    <t>Elective</t>
  </si>
  <si>
    <t>Action</t>
  </si>
  <si>
    <t>Module actions</t>
  </si>
  <si>
    <t>Added</t>
  </si>
  <si>
    <t>Modified</t>
  </si>
  <si>
    <t>Removed</t>
  </si>
  <si>
    <t>Unchanged</t>
  </si>
  <si>
    <t>Module name</t>
  </si>
  <si>
    <t>Module credits</t>
  </si>
  <si>
    <t>Module NQF Level</t>
  </si>
  <si>
    <t>Qualification reference number</t>
  </si>
  <si>
    <t>Aligned qualification name</t>
  </si>
  <si>
    <t>Deferral Comment:</t>
  </si>
  <si>
    <t>NWU Feedback:</t>
  </si>
  <si>
    <t>Type of learning activity</t>
  </si>
  <si>
    <t>Hours</t>
  </si>
  <si>
    <t>% of Learning time</t>
  </si>
  <si>
    <t>Direct contact time (Lectures, face to face, limited interaction or technology-assisted, tutorials, Syndicate groups)</t>
  </si>
  <si>
    <t>Independent self-study of standard texts and references and specially prepared materials (study guides, books, journal articles, case studies, multi-media)</t>
  </si>
  <si>
    <t>Assessment</t>
  </si>
  <si>
    <t>Other (specify)</t>
  </si>
  <si>
    <t>Total</t>
  </si>
  <si>
    <t>504128 / 504128</t>
  </si>
  <si>
    <t>Bachelor of Commerce Honours in Finance</t>
  </si>
  <si>
    <t xml:space="preserve">The total compusory credits is 112. The research project while within the requirements for an Honours degree is specified as being an elective instead of compulsory. This must be rectified by the institution.
The quantification of teaching hours or contact time appears to be erroneous. This should be revisited by the institution. </t>
  </si>
  <si>
    <t>ECON610</t>
  </si>
  <si>
    <t>INVESTMENT MANAGEMENT</t>
  </si>
  <si>
    <t>ECON612</t>
  </si>
  <si>
    <t>MACRO-ECONOMICS</t>
  </si>
  <si>
    <t>ECON615</t>
  </si>
  <si>
    <t>DERIVATIVES</t>
  </si>
  <si>
    <t>ECON617</t>
  </si>
  <si>
    <t>ECONOMETRICS</t>
  </si>
  <si>
    <t>ECON621</t>
  </si>
  <si>
    <t>INTERNATIONAL TRADE RELATIONS</t>
  </si>
  <si>
    <t>ECON622</t>
  </si>
  <si>
    <t>FISCAL AND MONETARY POLICY</t>
  </si>
  <si>
    <t>ECON623</t>
  </si>
  <si>
    <t>RISK MANAGEMENT</t>
  </si>
  <si>
    <t>ECON627</t>
  </si>
  <si>
    <t>RESEARCH PROJECT</t>
  </si>
  <si>
    <t>All modules are compulsory.</t>
  </si>
  <si>
    <t xml:space="preserve">Guided research activities for completion of research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</si>
</sst>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Calibri"/>
      <family val="2"/>
    </font>
    <font>
      <sz val="11"/>
      <color theme="1"/>
      <name val="Calibri"/>
      <family val="2"/>
      <charset val="1"/>
    </font>
    <font>
      <b/>
      <sz val="11"/>
      <color theme="0"/>
      <name val="Calibri"/>
      <family val="2"/>
      <charset val="1"/>
    </font>
    <font>
      <sz val="11"/>
      <color rgb="FF000000"/>
      <name val="Calibri"/>
      <family val="2"/>
      <charset val="1"/>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59999389629810485"/>
        <bgColor indexed="64"/>
      </patternFill>
    </fill>
  </fills>
  <borders count="9">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1" fillId="0" borderId="0" xfId="0" applyFont="1" applyFill="1"/>
    <xf numFmtId="0" fontId="1" fillId="0" borderId="0" xfId="0" quotePrefix="1" applyFont="1" applyFill="1"/>
    <xf numFmtId="0" fontId="3" fillId="2" borderId="2" xfId="0" applyFont="1" applyFill="1" applyBorder="1"/>
    <xf numFmtId="0" fontId="2" fillId="3" borderId="2" xfId="0" applyFont="1" applyFill="1" applyBorder="1"/>
    <xf numFmtId="0" fontId="3" fillId="2" borderId="2" xfId="0" applyFont="1" applyFill="1" applyBorder="1" applyAlignment="1">
      <alignment vertical="center"/>
    </xf>
    <xf numFmtId="0" fontId="0" fillId="4" borderId="2" xfId="0" applyFill="1" applyBorder="1" applyAlignment="1">
      <alignment horizontal="center" vertical="center"/>
    </xf>
    <xf numFmtId="9" fontId="0" fillId="4" borderId="2" xfId="1" applyFont="1" applyFill="1" applyBorder="1" applyAlignment="1">
      <alignment horizontal="center" vertical="center"/>
    </xf>
    <xf numFmtId="3" fontId="0" fillId="4" borderId="2" xfId="0" applyNumberFormat="1" applyFill="1" applyBorder="1" applyAlignment="1">
      <alignment horizontal="center" vertical="center"/>
    </xf>
    <xf numFmtId="9" fontId="0" fillId="4" borderId="2" xfId="0" applyNumberFormat="1" applyFill="1" applyBorder="1" applyAlignment="1">
      <alignment horizontal="center" vertical="center"/>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4" xfId="0" applyBorder="1" applyAlignment="1"/>
    <xf numFmtId="0" fontId="2" fillId="3" borderId="1" xfId="0" applyFont="1" applyFill="1" applyBorder="1" applyAlignment="1">
      <alignment horizontal="left"/>
    </xf>
    <xf numFmtId="0" fontId="2" fillId="3" borderId="0" xfId="0" applyFont="1" applyFill="1" applyBorder="1" applyAlignment="1">
      <alignment horizontal="left"/>
    </xf>
    <xf numFmtId="0" fontId="0" fillId="0" borderId="0" xfId="0" applyAlignment="1"/>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4" borderId="6" xfId="0"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5"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3" fillId="2" borderId="6" xfId="0" applyFont="1"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6" xfId="0" applyFill="1" applyBorder="1" applyAlignment="1">
      <alignment horizontal="left" vertical="center"/>
    </xf>
  </cellXfs>
  <cellStyles count="2">
    <cellStyle name="Normal" xfId="0" builtinId="0"/>
    <cellStyle name="Percent" xfId="1" builtinId="5"/>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7:I25" totalsRowShown="0" headerRowDxfId="4" headerRowBorderDxfId="3">
  <autoFilter ref="A17:I25"/>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6" width="8.5703125"/>
  </cols>
  <sheetData>
    <row r="1" spans="1:9" x14ac:dyDescent="0.25">
      <c r="A1" s="3" t="s">
        <v>14</v>
      </c>
      <c r="B1" s="10" t="s">
        <v>15</v>
      </c>
      <c r="C1" s="11"/>
      <c r="D1" s="11"/>
      <c r="E1" s="12"/>
      <c r="F1" s="12"/>
    </row>
    <row r="2" spans="1:9" x14ac:dyDescent="0.25">
      <c r="A2" s="4" t="s">
        <v>26</v>
      </c>
      <c r="B2" s="13" t="s">
        <v>27</v>
      </c>
      <c r="C2" s="14"/>
      <c r="D2" s="14"/>
      <c r="E2" s="15"/>
      <c r="F2" s="15"/>
    </row>
    <row r="4" spans="1:9" ht="46.5" customHeight="1" x14ac:dyDescent="0.25">
      <c r="A4" s="5" t="s">
        <v>16</v>
      </c>
      <c r="B4" s="19" t="s">
        <v>28</v>
      </c>
      <c r="C4" s="19"/>
      <c r="D4" s="19"/>
      <c r="E4" s="19"/>
      <c r="F4" s="19"/>
      <c r="G4" s="19"/>
      <c r="H4" s="19"/>
      <c r="I4" s="19"/>
    </row>
    <row r="5" spans="1:9" ht="84.75" customHeight="1" x14ac:dyDescent="0.25">
      <c r="A5" s="5" t="s">
        <v>17</v>
      </c>
      <c r="B5" s="20" t="s">
        <v>45</v>
      </c>
      <c r="C5" s="20"/>
      <c r="D5" s="20"/>
      <c r="E5" s="20"/>
      <c r="F5" s="20"/>
      <c r="G5" s="20"/>
      <c r="H5" s="20"/>
      <c r="I5" s="20"/>
    </row>
    <row r="8" spans="1:9" ht="30" customHeight="1" x14ac:dyDescent="0.25">
      <c r="B8" s="21" t="s">
        <v>18</v>
      </c>
      <c r="C8" s="22"/>
      <c r="D8" s="22"/>
      <c r="E8" s="22"/>
      <c r="F8" s="22"/>
      <c r="G8" s="23"/>
      <c r="H8" s="5" t="s">
        <v>19</v>
      </c>
      <c r="I8" s="5" t="s">
        <v>20</v>
      </c>
    </row>
    <row r="9" spans="1:9" ht="30" customHeight="1" x14ac:dyDescent="0.25">
      <c r="B9" s="24" t="s">
        <v>21</v>
      </c>
      <c r="C9" s="25"/>
      <c r="D9" s="25"/>
      <c r="E9" s="25"/>
      <c r="F9" s="25"/>
      <c r="G9" s="26"/>
      <c r="H9" s="6">
        <v>504</v>
      </c>
      <c r="I9" s="7">
        <f>+H9/$H$13</f>
        <v>0.35</v>
      </c>
    </row>
    <row r="10" spans="1:9" ht="30" customHeight="1" x14ac:dyDescent="0.25">
      <c r="B10" s="16" t="s">
        <v>22</v>
      </c>
      <c r="C10" s="17"/>
      <c r="D10" s="17"/>
      <c r="E10" s="17"/>
      <c r="F10" s="17"/>
      <c r="G10" s="18"/>
      <c r="H10" s="6">
        <f>30/100*1440</f>
        <v>432</v>
      </c>
      <c r="I10" s="7">
        <f t="shared" ref="I10:I12" si="0">+H10/$H$13</f>
        <v>0.3</v>
      </c>
    </row>
    <row r="11" spans="1:9" ht="30" customHeight="1" x14ac:dyDescent="0.25">
      <c r="B11" s="24" t="s">
        <v>23</v>
      </c>
      <c r="C11" s="25"/>
      <c r="D11" s="25"/>
      <c r="E11" s="25"/>
      <c r="F11" s="25"/>
      <c r="G11" s="26"/>
      <c r="H11" s="6">
        <f>20/100*1440</f>
        <v>288</v>
      </c>
      <c r="I11" s="7">
        <f t="shared" si="0"/>
        <v>0.2</v>
      </c>
    </row>
    <row r="12" spans="1:9" ht="30" customHeight="1" x14ac:dyDescent="0.25">
      <c r="B12" s="24" t="s">
        <v>24</v>
      </c>
      <c r="C12" s="25"/>
      <c r="D12" s="25"/>
      <c r="E12" s="25"/>
      <c r="F12" s="25"/>
      <c r="G12" s="26"/>
      <c r="H12" s="6">
        <f>15/100*1440</f>
        <v>216</v>
      </c>
      <c r="I12" s="7">
        <f t="shared" si="0"/>
        <v>0.15</v>
      </c>
    </row>
    <row r="13" spans="1:9" ht="30" customHeight="1" x14ac:dyDescent="0.25">
      <c r="B13" s="24" t="s">
        <v>25</v>
      </c>
      <c r="C13" s="25"/>
      <c r="D13" s="25"/>
      <c r="E13" s="25"/>
      <c r="F13" s="25"/>
      <c r="G13" s="26"/>
      <c r="H13" s="8">
        <f>SUM(H9:H12)</f>
        <v>1440</v>
      </c>
      <c r="I13" s="9">
        <f>SUM(I9:I12)</f>
        <v>0.99999999999999989</v>
      </c>
    </row>
    <row r="14" spans="1:9" ht="30" customHeight="1" x14ac:dyDescent="0.25">
      <c r="B14" s="16" t="s">
        <v>46</v>
      </c>
      <c r="C14" s="17"/>
      <c r="D14" s="17"/>
      <c r="E14" s="17"/>
      <c r="F14" s="17"/>
      <c r="G14" s="17"/>
      <c r="H14" s="17"/>
      <c r="I14" s="18"/>
    </row>
    <row r="17" spans="1:11" s="1" customFormat="1" x14ac:dyDescent="0.25">
      <c r="A17" s="5" t="s">
        <v>0</v>
      </c>
      <c r="B17" s="5" t="s">
        <v>1</v>
      </c>
      <c r="C17" s="5" t="s">
        <v>2</v>
      </c>
      <c r="D17" s="5" t="s">
        <v>3</v>
      </c>
      <c r="E17" s="5" t="s">
        <v>4</v>
      </c>
      <c r="F17" s="5" t="s">
        <v>5</v>
      </c>
      <c r="G17" s="5" t="s">
        <v>11</v>
      </c>
      <c r="H17" s="5" t="s">
        <v>13</v>
      </c>
      <c r="I17" s="5" t="s">
        <v>12</v>
      </c>
      <c r="K17" s="2"/>
    </row>
    <row r="18" spans="1:11" x14ac:dyDescent="0.25">
      <c r="A18" t="s">
        <v>26</v>
      </c>
      <c r="B18" t="s">
        <v>29</v>
      </c>
      <c r="C18">
        <v>1</v>
      </c>
      <c r="D18">
        <v>1</v>
      </c>
      <c r="F18" t="s">
        <v>10</v>
      </c>
      <c r="G18" t="s">
        <v>30</v>
      </c>
      <c r="H18">
        <v>8</v>
      </c>
      <c r="I18">
        <v>16</v>
      </c>
    </row>
    <row r="19" spans="1:11" x14ac:dyDescent="0.25">
      <c r="A19" t="s">
        <v>26</v>
      </c>
      <c r="B19" t="s">
        <v>31</v>
      </c>
      <c r="C19">
        <v>1</v>
      </c>
      <c r="D19">
        <v>1</v>
      </c>
      <c r="F19" t="s">
        <v>10</v>
      </c>
      <c r="G19" t="s">
        <v>32</v>
      </c>
      <c r="H19">
        <v>8</v>
      </c>
      <c r="I19">
        <v>16</v>
      </c>
    </row>
    <row r="20" spans="1:11" x14ac:dyDescent="0.25">
      <c r="A20" t="s">
        <v>26</v>
      </c>
      <c r="B20" t="s">
        <v>33</v>
      </c>
      <c r="C20">
        <v>1</v>
      </c>
      <c r="D20">
        <v>1</v>
      </c>
      <c r="F20" t="s">
        <v>10</v>
      </c>
      <c r="G20" t="s">
        <v>34</v>
      </c>
      <c r="H20">
        <v>8</v>
      </c>
      <c r="I20">
        <v>16</v>
      </c>
    </row>
    <row r="21" spans="1:11" x14ac:dyDescent="0.25">
      <c r="A21" t="s">
        <v>26</v>
      </c>
      <c r="B21" t="s">
        <v>35</v>
      </c>
      <c r="C21">
        <v>1</v>
      </c>
      <c r="D21">
        <v>1</v>
      </c>
      <c r="F21" t="s">
        <v>10</v>
      </c>
      <c r="G21" t="s">
        <v>36</v>
      </c>
      <c r="H21">
        <v>8</v>
      </c>
      <c r="I21">
        <v>16</v>
      </c>
    </row>
    <row r="22" spans="1:11" x14ac:dyDescent="0.25">
      <c r="A22" t="s">
        <v>26</v>
      </c>
      <c r="B22" t="s">
        <v>37</v>
      </c>
      <c r="C22">
        <v>1</v>
      </c>
      <c r="D22">
        <v>1</v>
      </c>
      <c r="F22" t="s">
        <v>10</v>
      </c>
      <c r="G22" t="s">
        <v>38</v>
      </c>
      <c r="H22">
        <v>8</v>
      </c>
      <c r="I22">
        <v>16</v>
      </c>
    </row>
    <row r="23" spans="1:11" x14ac:dyDescent="0.25">
      <c r="A23" t="s">
        <v>26</v>
      </c>
      <c r="B23" t="s">
        <v>39</v>
      </c>
      <c r="C23">
        <v>1</v>
      </c>
      <c r="D23">
        <v>1</v>
      </c>
      <c r="F23" t="s">
        <v>10</v>
      </c>
      <c r="G23" t="s">
        <v>40</v>
      </c>
      <c r="H23">
        <v>8</v>
      </c>
      <c r="I23">
        <v>16</v>
      </c>
    </row>
    <row r="24" spans="1:11" x14ac:dyDescent="0.25">
      <c r="A24" t="s">
        <v>26</v>
      </c>
      <c r="B24" t="s">
        <v>41</v>
      </c>
      <c r="C24">
        <v>1</v>
      </c>
      <c r="D24">
        <v>1</v>
      </c>
      <c r="F24" t="s">
        <v>10</v>
      </c>
      <c r="G24" t="s">
        <v>42</v>
      </c>
      <c r="H24">
        <v>8</v>
      </c>
      <c r="I24">
        <v>16</v>
      </c>
    </row>
    <row r="25" spans="1:11" x14ac:dyDescent="0.25">
      <c r="A25" t="s">
        <v>26</v>
      </c>
      <c r="B25" t="s">
        <v>43</v>
      </c>
      <c r="C25">
        <v>1</v>
      </c>
      <c r="D25">
        <v>1</v>
      </c>
      <c r="F25" t="s">
        <v>8</v>
      </c>
      <c r="G25" t="s">
        <v>44</v>
      </c>
      <c r="H25">
        <v>8</v>
      </c>
      <c r="I25">
        <v>32</v>
      </c>
    </row>
  </sheetData>
  <mergeCells count="11">
    <mergeCell ref="B1:F1"/>
    <mergeCell ref="B2:F2"/>
    <mergeCell ref="B14:I14"/>
    <mergeCell ref="B4:I4"/>
    <mergeCell ref="B5:I5"/>
    <mergeCell ref="B8:G8"/>
    <mergeCell ref="B9:G9"/>
    <mergeCell ref="B10:G10"/>
    <mergeCell ref="B13:G13"/>
    <mergeCell ref="B12:G12"/>
    <mergeCell ref="B11:G11"/>
  </mergeCells>
  <dataValidations disablePrompts="1" count="1">
    <dataValidation type="list" allowBlank="1" showInputMessage="1" showErrorMessage="1" sqref="F18: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Qualification modules</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2015-04-24T10:20:30Z</dcterms:modified>
</cp:coreProperties>
</file>