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<sst xmlns="http://schemas.openxmlformats.org/spreadsheetml/2006/main" count="64" uniqueCount="17">
  <si>
    <t>Month</t>
  </si>
  <si>
    <t>Country</t>
  </si>
  <si>
    <t>Source-based Model (S-STAT)</t>
  </si>
  <si>
    <t>Location-based Model (L-STAT)</t>
  </si>
  <si>
    <t>Base Rate Model</t>
  </si>
  <si>
    <t>QS</t>
  </si>
  <si>
    <t>Lead Time</t>
  </si>
  <si>
    <t>Recall</t>
  </si>
  <si>
    <t>Precision</t>
  </si>
  <si>
    <t>F1-score</t>
  </si>
  <si>
    <t>Chile</t>
  </si>
  <si>
    <t>Overall</t>
  </si>
  <si>
    <t>Argentina</t>
  </si>
  <si>
    <t>Uruguay</t>
  </si>
  <si>
    <t>6.75`</t>
  </si>
  <si>
    <t>Brazil</t>
  </si>
  <si>
    <t>Summary over all 15 months</t>
  </si>
</sst>
</file>

<file path=xl/styles.xml><?xml version="1.0" encoding="utf-8"?>
<styleSheet xmlns="http://schemas.openxmlformats.org/spreadsheetml/2006/main">
  <numFmts count="3">
    <numFmt formatCode="GENERAL" numFmtId="164"/>
    <numFmt formatCode="D\-MMM" numFmtId="165"/>
    <numFmt formatCode="MMM\-YY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true" applyBorder="true" applyFont="false" applyProtection="false" borderId="0" fillId="0" fontId="0" numFmtId="166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0" activeCellId="0" pane="topLeft" sqref="F10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</row>
    <row collapsed="false" customFormat="false" customHeight="true" hidden="false" ht="15" outlineLevel="0" r="2">
      <c r="A2" s="1"/>
      <c r="B2" s="1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5</v>
      </c>
      <c r="N2" s="2" t="s">
        <v>7</v>
      </c>
      <c r="O2" s="2" t="s">
        <v>8</v>
      </c>
      <c r="P2" s="2" t="s">
        <v>9</v>
      </c>
    </row>
    <row collapsed="false" customFormat="false" customHeight="true" hidden="false" ht="15" outlineLevel="0" r="3">
      <c r="A3" s="3" t="n">
        <v>41275</v>
      </c>
      <c r="B3" s="4" t="s">
        <v>10</v>
      </c>
      <c r="C3" s="2" t="n">
        <v>2.84</v>
      </c>
      <c r="D3" s="2" t="n">
        <v>5</v>
      </c>
      <c r="E3" s="2" t="n">
        <v>0.67</v>
      </c>
      <c r="F3" s="2" t="n">
        <v>1</v>
      </c>
      <c r="G3" s="2" t="n">
        <f aca="false">(2*E3*F3)/(E3+F3)</f>
        <v>0.802395209580838</v>
      </c>
      <c r="H3" s="2" t="n">
        <v>2.88</v>
      </c>
      <c r="I3" s="2" t="n">
        <v>5.8</v>
      </c>
      <c r="J3" s="2" t="n">
        <v>0.83</v>
      </c>
      <c r="K3" s="2" t="n">
        <v>1</v>
      </c>
      <c r="L3" s="2" t="n">
        <f aca="false">(2*J3*K3)/(J3+K3)</f>
        <v>0.907103825136612</v>
      </c>
      <c r="M3" s="2" t="n">
        <v>2.85</v>
      </c>
      <c r="N3" s="2" t="n">
        <v>0.17</v>
      </c>
      <c r="O3" s="2" t="n">
        <v>1</v>
      </c>
      <c r="P3" s="0" t="n">
        <v>0.29</v>
      </c>
    </row>
    <row collapsed="false" customFormat="false" customHeight="true" hidden="false" ht="15" outlineLevel="0" r="4">
      <c r="A4" s="3"/>
      <c r="B4" s="2" t="s">
        <v>11</v>
      </c>
      <c r="C4" s="2" t="n">
        <v>2.84</v>
      </c>
      <c r="D4" s="2" t="n">
        <v>5</v>
      </c>
      <c r="E4" s="2" t="n">
        <v>0.67</v>
      </c>
      <c r="F4" s="2" t="n">
        <v>0.67</v>
      </c>
      <c r="G4" s="2" t="n">
        <f aca="false">(2*E4*F4)/(E4+F4)</f>
        <v>0.67</v>
      </c>
      <c r="H4" s="2" t="n">
        <v>2.88</v>
      </c>
      <c r="I4" s="2" t="n">
        <v>5.8</v>
      </c>
      <c r="J4" s="2" t="n">
        <v>0.83</v>
      </c>
      <c r="K4" s="2" t="n">
        <v>0.18</v>
      </c>
      <c r="L4" s="2" t="n">
        <f aca="false">(2*J4*K4)/(J4+K4)</f>
        <v>0.295841584158416</v>
      </c>
      <c r="M4" s="2" t="n">
        <v>2.85</v>
      </c>
      <c r="N4" s="2" t="n">
        <v>0.17</v>
      </c>
      <c r="O4" s="2" t="n">
        <v>0.5</v>
      </c>
      <c r="P4" s="0" t="n">
        <v>0.25</v>
      </c>
    </row>
    <row collapsed="false" customFormat="false" customHeight="true" hidden="false" ht="15" outlineLevel="0" r="5">
      <c r="A5" s="5" t="n">
        <v>41306</v>
      </c>
      <c r="B5" s="2" t="s">
        <v>10</v>
      </c>
      <c r="C5" s="2" t="n">
        <v>3.24</v>
      </c>
      <c r="D5" s="2" t="n">
        <v>7</v>
      </c>
      <c r="E5" s="2" t="n">
        <v>1</v>
      </c>
      <c r="F5" s="2" t="n">
        <v>0.5</v>
      </c>
      <c r="G5" s="2" t="n">
        <f aca="false">(2*E5*F5)/(E5+F5)</f>
        <v>0.666666666666667</v>
      </c>
      <c r="H5" s="2" t="n">
        <v>2.92</v>
      </c>
      <c r="I5" s="2" t="n">
        <v>10</v>
      </c>
      <c r="J5" s="2" t="n">
        <v>0.5</v>
      </c>
      <c r="K5" s="2" t="n">
        <v>0.25</v>
      </c>
      <c r="L5" s="2" t="n">
        <f aca="false">(2*J5*K5)/(J5+K5)</f>
        <v>0.333333333333333</v>
      </c>
      <c r="M5" s="2" t="n">
        <v>2.59</v>
      </c>
      <c r="N5" s="2" t="n">
        <v>0.78</v>
      </c>
      <c r="O5" s="2" t="n">
        <v>0.78</v>
      </c>
      <c r="P5" s="0" t="n">
        <v>0.78</v>
      </c>
    </row>
    <row collapsed="false" customFormat="false" customHeight="true" hidden="false" ht="15" outlineLevel="0" r="6">
      <c r="A6" s="5"/>
      <c r="B6" s="2" t="s">
        <v>11</v>
      </c>
      <c r="C6" s="2" t="n">
        <v>3.24</v>
      </c>
      <c r="D6" s="2" t="n">
        <v>7</v>
      </c>
      <c r="E6" s="2" t="n">
        <v>1</v>
      </c>
      <c r="F6" s="2" t="n">
        <v>0.22</v>
      </c>
      <c r="G6" s="2" t="n">
        <f aca="false">(2*E6*F6)/(E6+F6)</f>
        <v>0.360655737704918</v>
      </c>
      <c r="H6" s="2" t="n">
        <v>2.92</v>
      </c>
      <c r="I6" s="2" t="n">
        <v>10</v>
      </c>
      <c r="J6" s="2" t="n">
        <v>0.5</v>
      </c>
      <c r="K6" s="2" t="n">
        <v>0.09</v>
      </c>
      <c r="L6" s="2" t="n">
        <f aca="false">(2*J6*K6)/(J6+K6)</f>
        <v>0.152542372881356</v>
      </c>
      <c r="M6" s="2" t="n">
        <v>2.59</v>
      </c>
      <c r="N6" s="2" t="n">
        <v>0.78</v>
      </c>
      <c r="O6" s="2" t="n">
        <v>0.52</v>
      </c>
      <c r="P6" s="0" t="n">
        <v>0.62</v>
      </c>
    </row>
    <row collapsed="false" customFormat="false" customHeight="true" hidden="false" ht="15" outlineLevel="0" r="7">
      <c r="A7" s="3" t="n">
        <v>41699</v>
      </c>
      <c r="B7" s="2" t="s">
        <v>10</v>
      </c>
      <c r="C7" s="2" t="n">
        <v>2.81</v>
      </c>
      <c r="D7" s="2" t="n">
        <v>11.5</v>
      </c>
      <c r="E7" s="2" t="n">
        <v>1</v>
      </c>
      <c r="F7" s="2" t="n">
        <v>0.5</v>
      </c>
      <c r="G7" s="2" t="n">
        <f aca="false">(2*E7*F7)/(E7+F7)</f>
        <v>0.666666666666667</v>
      </c>
      <c r="H7" s="2" t="n">
        <v>3.04</v>
      </c>
      <c r="I7" s="2" t="n">
        <v>11.5</v>
      </c>
      <c r="J7" s="2" t="n">
        <v>1</v>
      </c>
      <c r="K7" s="2" t="n">
        <v>0.4</v>
      </c>
      <c r="L7" s="2" t="n">
        <f aca="false">(2*J7*K7)/(J7+K7)</f>
        <v>0.571428571428571</v>
      </c>
      <c r="M7" s="2" t="n">
        <v>2.41</v>
      </c>
      <c r="N7" s="2" t="n">
        <v>0.7</v>
      </c>
      <c r="O7" s="2" t="n">
        <v>0.7</v>
      </c>
      <c r="P7" s="0" t="n">
        <v>0.7</v>
      </c>
    </row>
    <row collapsed="false" customFormat="false" customHeight="true" hidden="false" ht="15" outlineLevel="0" r="8">
      <c r="A8" s="3"/>
      <c r="B8" s="2" t="s">
        <v>12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2.99</v>
      </c>
      <c r="I8" s="2" t="n">
        <v>1</v>
      </c>
      <c r="J8" s="2" t="n">
        <v>1</v>
      </c>
      <c r="K8" s="2" t="n">
        <v>0.5</v>
      </c>
      <c r="L8" s="2" t="n">
        <f aca="false">(2*J8*K8)/(J8+K8)</f>
        <v>0.666666666666667</v>
      </c>
      <c r="M8" s="2" t="n">
        <v>0</v>
      </c>
      <c r="N8" s="2" t="n">
        <v>0</v>
      </c>
      <c r="O8" s="2" t="n">
        <v>0</v>
      </c>
      <c r="P8" s="0" t="n">
        <v>0</v>
      </c>
    </row>
    <row collapsed="false" customFormat="false" customHeight="true" hidden="false" ht="15" outlineLevel="0" r="9">
      <c r="A9" s="3"/>
      <c r="B9" s="2" t="s">
        <v>13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2.92</v>
      </c>
      <c r="I9" s="2" t="n">
        <v>5</v>
      </c>
      <c r="J9" s="2" t="n">
        <v>1</v>
      </c>
      <c r="K9" s="2" t="n">
        <v>0.5</v>
      </c>
      <c r="L9" s="2" t="n">
        <f aca="false">(2*J9*K9)/(J9+K9)</f>
        <v>0.666666666666667</v>
      </c>
      <c r="M9" s="2" t="n">
        <v>0</v>
      </c>
      <c r="N9" s="2" t="n">
        <v>0</v>
      </c>
      <c r="O9" s="2" t="n">
        <v>0</v>
      </c>
      <c r="P9" s="0" t="n">
        <v>0</v>
      </c>
    </row>
    <row collapsed="false" customFormat="false" customHeight="true" hidden="false" ht="15" outlineLevel="0" r="10">
      <c r="A10" s="3"/>
      <c r="B10" s="2" t="s">
        <v>11</v>
      </c>
      <c r="C10" s="2" t="n">
        <v>2.81</v>
      </c>
      <c r="D10" s="2" t="n">
        <v>11.5</v>
      </c>
      <c r="E10" s="2" t="n">
        <v>1</v>
      </c>
      <c r="F10" s="2" t="n">
        <v>0.4</v>
      </c>
      <c r="G10" s="2" t="n">
        <f aca="false">(2*E10*F10)/(E10+F10)</f>
        <v>0.571428571428571</v>
      </c>
      <c r="H10" s="2" t="n">
        <v>3</v>
      </c>
      <c r="I10" s="2" t="n">
        <v>7.25</v>
      </c>
      <c r="J10" s="2" t="n">
        <v>1</v>
      </c>
      <c r="K10" s="2" t="n">
        <v>0.4</v>
      </c>
      <c r="L10" s="2" t="n">
        <f aca="false">(2*J10*K10)/(J10+K10)</f>
        <v>0.571428571428571</v>
      </c>
      <c r="M10" s="2" t="n">
        <v>2.41</v>
      </c>
      <c r="N10" s="2" t="n">
        <v>0.35</v>
      </c>
      <c r="O10" s="2" t="n">
        <v>0.7</v>
      </c>
      <c r="P10" s="0" t="n">
        <v>0.46</v>
      </c>
    </row>
    <row collapsed="false" customFormat="false" customHeight="true" hidden="false" ht="15" outlineLevel="0" r="11">
      <c r="A11" s="5" t="n">
        <v>41365</v>
      </c>
      <c r="B11" s="2" t="s">
        <v>10</v>
      </c>
      <c r="C11" s="2" t="n">
        <v>2.85</v>
      </c>
      <c r="D11" s="2" t="n">
        <v>5.67</v>
      </c>
      <c r="E11" s="2" t="n">
        <v>1</v>
      </c>
      <c r="F11" s="2" t="n">
        <v>0.75</v>
      </c>
      <c r="G11" s="2" t="n">
        <f aca="false">(2*E11*F11)/(E11+F11)</f>
        <v>0.857142857142857</v>
      </c>
      <c r="H11" s="2" t="n">
        <v>2.85</v>
      </c>
      <c r="I11" s="2" t="n">
        <v>5.67</v>
      </c>
      <c r="J11" s="2" t="n">
        <v>1</v>
      </c>
      <c r="K11" s="2" t="n">
        <v>0.43</v>
      </c>
      <c r="L11" s="2" t="n">
        <f aca="false">(2*J11*K11)/(J11+K11)</f>
        <v>0.601398601398601</v>
      </c>
      <c r="M11" s="2" t="n">
        <v>2.58</v>
      </c>
      <c r="N11" s="2" t="n">
        <v>0.78</v>
      </c>
      <c r="O11" s="2" t="n">
        <v>0.78</v>
      </c>
      <c r="P11" s="0" t="n">
        <v>0.78</v>
      </c>
    </row>
    <row collapsed="false" customFormat="false" customHeight="true" hidden="false" ht="15" outlineLevel="0" r="12">
      <c r="A12" s="5"/>
      <c r="B12" s="2" t="s">
        <v>12</v>
      </c>
      <c r="C12" s="2" t="n">
        <v>3.37</v>
      </c>
      <c r="D12" s="2" t="n">
        <v>3</v>
      </c>
      <c r="E12" s="2" t="n">
        <v>1</v>
      </c>
      <c r="F12" s="2" t="n">
        <v>0.25</v>
      </c>
      <c r="G12" s="2" t="n">
        <f aca="false">(2*E12*F12)/(E12+F12)</f>
        <v>0.4</v>
      </c>
      <c r="H12" s="2" t="n">
        <v>1.96</v>
      </c>
      <c r="I12" s="2" t="n">
        <v>10</v>
      </c>
      <c r="J12" s="2" t="n">
        <v>1</v>
      </c>
      <c r="K12" s="2" t="n">
        <v>0.5</v>
      </c>
      <c r="L12" s="2" t="n">
        <f aca="false">(2*J12*K12)/(J12+K12)</f>
        <v>0.666666666666667</v>
      </c>
      <c r="M12" s="2" t="n">
        <v>0</v>
      </c>
      <c r="N12" s="2" t="n">
        <v>0</v>
      </c>
      <c r="O12" s="2" t="n">
        <v>0</v>
      </c>
      <c r="P12" s="0" t="n">
        <v>0</v>
      </c>
    </row>
    <row collapsed="false" customFormat="false" customHeight="true" hidden="false" ht="15" outlineLevel="0" r="13">
      <c r="A13" s="5"/>
      <c r="B13" s="2" t="s">
        <v>11</v>
      </c>
      <c r="C13" s="2" t="n">
        <v>2.99</v>
      </c>
      <c r="D13" s="2" t="n">
        <v>5</v>
      </c>
      <c r="E13" s="2" t="n">
        <v>1</v>
      </c>
      <c r="F13" s="2" t="n">
        <v>0.5</v>
      </c>
      <c r="G13" s="2" t="n">
        <f aca="false">(2*E13*F13)/(E13+F13)</f>
        <v>0.666666666666667</v>
      </c>
      <c r="H13" s="2" t="n">
        <v>2.63</v>
      </c>
      <c r="I13" s="2" t="s">
        <v>14</v>
      </c>
      <c r="J13" s="2" t="n">
        <v>1</v>
      </c>
      <c r="K13" s="2" t="n">
        <v>0.29</v>
      </c>
      <c r="L13" s="2" t="n">
        <f aca="false">(2*J13*K13)/(J13+K13)</f>
        <v>0.449612403100775</v>
      </c>
      <c r="M13" s="2" t="n">
        <v>2.58</v>
      </c>
      <c r="N13" s="2" t="n">
        <v>0.59</v>
      </c>
      <c r="O13" s="2" t="n">
        <v>0.78</v>
      </c>
      <c r="P13" s="0" t="n">
        <v>0.67</v>
      </c>
    </row>
    <row collapsed="false" customFormat="false" customHeight="true" hidden="false" ht="15" outlineLevel="0" r="14">
      <c r="A14" s="5" t="n">
        <v>41395</v>
      </c>
      <c r="B14" s="2" t="s">
        <v>10</v>
      </c>
      <c r="C14" s="2" t="n">
        <v>3.01</v>
      </c>
      <c r="D14" s="2" t="n">
        <v>4</v>
      </c>
      <c r="E14" s="2" t="n">
        <v>1</v>
      </c>
      <c r="F14" s="2" t="n">
        <v>0.4</v>
      </c>
      <c r="G14" s="2" t="n">
        <f aca="false">(2*E14*F14)/(E14+F14)</f>
        <v>0.571428571428571</v>
      </c>
      <c r="H14" s="2" t="n">
        <v>3.01</v>
      </c>
      <c r="I14" s="2" t="n">
        <v>4</v>
      </c>
      <c r="J14" s="2" t="n">
        <v>1</v>
      </c>
      <c r="K14" s="2" t="n">
        <v>0.22</v>
      </c>
      <c r="L14" s="2" t="n">
        <f aca="false">(2*J14*K14)/(J14+K14)</f>
        <v>0.360655737704918</v>
      </c>
      <c r="M14" s="2" t="n">
        <v>2.61</v>
      </c>
      <c r="N14" s="2" t="n">
        <v>0.9</v>
      </c>
      <c r="O14" s="2" t="n">
        <v>0.61</v>
      </c>
      <c r="P14" s="0" t="n">
        <v>0.72</v>
      </c>
    </row>
    <row collapsed="false" customFormat="false" customHeight="true" hidden="false" ht="15" outlineLevel="0" r="15">
      <c r="A15" s="5"/>
      <c r="B15" s="2" t="s">
        <v>12</v>
      </c>
      <c r="C15" s="2" t="n">
        <v>3.24</v>
      </c>
      <c r="D15" s="2" t="n">
        <v>4.5</v>
      </c>
      <c r="E15" s="2" t="n">
        <v>0.67</v>
      </c>
      <c r="F15" s="2" t="n">
        <v>0.4</v>
      </c>
      <c r="G15" s="2" t="n">
        <f aca="false">(2*E15*F15)/(E15+F15)</f>
        <v>0.500934579439252</v>
      </c>
      <c r="H15" s="2" t="n">
        <v>2.92</v>
      </c>
      <c r="I15" s="2" t="n">
        <v>5</v>
      </c>
      <c r="J15" s="2" t="n">
        <v>0.67</v>
      </c>
      <c r="K15" s="2" t="n">
        <v>0.17</v>
      </c>
      <c r="L15" s="2" t="n">
        <f aca="false">(2*J15*K15)/(J15+K15)</f>
        <v>0.271190476190476</v>
      </c>
      <c r="M15" s="2" t="n">
        <v>1.63</v>
      </c>
      <c r="N15" s="2" t="n">
        <v>0.21</v>
      </c>
      <c r="O15" s="2" t="n">
        <v>0.64</v>
      </c>
      <c r="P15" s="0" t="n">
        <v>0.32</v>
      </c>
    </row>
    <row collapsed="false" customFormat="false" customHeight="true" hidden="false" ht="15" outlineLevel="0" r="16">
      <c r="A16" s="5"/>
      <c r="B16" s="2" t="s">
        <v>11</v>
      </c>
      <c r="C16" s="2" t="n">
        <v>3.13</v>
      </c>
      <c r="D16" s="2" t="n">
        <v>4.25</v>
      </c>
      <c r="E16" s="2" t="n">
        <v>0.8</v>
      </c>
      <c r="F16" s="2" t="n">
        <v>0.33</v>
      </c>
      <c r="G16" s="2" t="n">
        <f aca="false">(2*E16*F16)/(E16+F16)</f>
        <v>0.467256637168142</v>
      </c>
      <c r="H16" s="2" t="n">
        <v>2.97</v>
      </c>
      <c r="I16" s="2" t="n">
        <v>4.5</v>
      </c>
      <c r="J16" s="2" t="n">
        <v>0.8</v>
      </c>
      <c r="K16" s="2" t="n">
        <v>0.15</v>
      </c>
      <c r="L16" s="2" t="n">
        <f aca="false">(2*J16*K16)/(J16+K16)</f>
        <v>0.252631578947368</v>
      </c>
      <c r="M16" s="2" t="n">
        <v>2.59</v>
      </c>
      <c r="N16" s="2" t="n">
        <v>0.48</v>
      </c>
      <c r="O16" s="2" t="n">
        <v>0.61</v>
      </c>
      <c r="P16" s="0" t="n">
        <v>0.54</v>
      </c>
    </row>
    <row collapsed="false" customFormat="false" customHeight="true" hidden="false" ht="15" outlineLevel="0" r="17">
      <c r="A17" s="5" t="n">
        <v>41426</v>
      </c>
      <c r="B17" s="2" t="s">
        <v>10</v>
      </c>
      <c r="C17" s="2" t="n">
        <v>2.72</v>
      </c>
      <c r="D17" s="2" t="n">
        <v>6</v>
      </c>
      <c r="E17" s="2" t="n">
        <v>1</v>
      </c>
      <c r="F17" s="2" t="n">
        <v>0.25</v>
      </c>
      <c r="G17" s="2" t="n">
        <f aca="false">(2*E17*F17)/(E17+F17)</f>
        <v>0.4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1.6</v>
      </c>
      <c r="N17" s="2" t="n">
        <v>0.68</v>
      </c>
      <c r="O17" s="2" t="n">
        <v>0.34</v>
      </c>
      <c r="P17" s="0" t="n">
        <v>0.45</v>
      </c>
    </row>
    <row collapsed="false" customFormat="false" customHeight="true" hidden="false" ht="15" outlineLevel="0" r="18">
      <c r="A18" s="5"/>
      <c r="B18" s="2" t="s">
        <v>11</v>
      </c>
      <c r="C18" s="2" t="n">
        <v>2.72</v>
      </c>
      <c r="D18" s="2" t="n">
        <v>6</v>
      </c>
      <c r="E18" s="2" t="n">
        <v>1</v>
      </c>
      <c r="F18" s="2" t="n">
        <v>0.13</v>
      </c>
      <c r="G18" s="2" t="n">
        <f aca="false">(2*E18*F18)/(E18+F18)</f>
        <v>0.230088495575221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1.6</v>
      </c>
      <c r="N18" s="2" t="n">
        <v>0.68</v>
      </c>
      <c r="O18" s="2" t="n">
        <v>0.22</v>
      </c>
      <c r="P18" s="0" t="n">
        <v>0.33</v>
      </c>
    </row>
    <row collapsed="false" customFormat="false" customHeight="true" hidden="false" ht="15" outlineLevel="0" r="19">
      <c r="A19" s="5" t="n">
        <v>41456</v>
      </c>
      <c r="B19" s="2" t="s">
        <v>10</v>
      </c>
      <c r="C19" s="2" t="n">
        <v>2.92</v>
      </c>
      <c r="D19" s="2" t="n">
        <v>5</v>
      </c>
      <c r="E19" s="2" t="n">
        <v>1</v>
      </c>
      <c r="F19" s="2" t="n">
        <v>0.25</v>
      </c>
      <c r="G19" s="2" t="n">
        <f aca="false">(2*E19*F19)/(E19+F19)</f>
        <v>0.4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1.6</v>
      </c>
      <c r="N19" s="2" t="n">
        <v>0.68</v>
      </c>
      <c r="O19" s="2" t="n">
        <v>0.34</v>
      </c>
      <c r="P19" s="0" t="n">
        <v>0.45</v>
      </c>
    </row>
    <row collapsed="false" customFormat="false" customHeight="true" hidden="false" ht="15" outlineLevel="0" r="20">
      <c r="A20" s="5"/>
      <c r="B20" s="2" t="s">
        <v>11</v>
      </c>
      <c r="C20" s="2" t="n">
        <v>2.92</v>
      </c>
      <c r="D20" s="2" t="n">
        <v>5</v>
      </c>
      <c r="E20" s="2" t="n">
        <v>1</v>
      </c>
      <c r="F20" s="2" t="n">
        <v>0.13</v>
      </c>
      <c r="G20" s="2" t="n">
        <f aca="false">(2*E20*F20)/(E20+F20)</f>
        <v>0.230088495575221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1.6</v>
      </c>
      <c r="N20" s="2" t="n">
        <v>0.68</v>
      </c>
      <c r="O20" s="2" t="n">
        <v>0.22</v>
      </c>
      <c r="P20" s="0" t="n">
        <v>0.33</v>
      </c>
    </row>
    <row collapsed="false" customFormat="false" customHeight="true" hidden="false" ht="15" outlineLevel="0" r="21">
      <c r="A21" s="5" t="n">
        <v>41487</v>
      </c>
      <c r="B21" s="2" t="s">
        <v>10</v>
      </c>
      <c r="C21" s="2" t="n">
        <v>2.72</v>
      </c>
      <c r="D21" s="2" t="n">
        <v>2</v>
      </c>
      <c r="E21" s="2" t="n">
        <v>1</v>
      </c>
      <c r="F21" s="2" t="n">
        <v>0.2</v>
      </c>
      <c r="G21" s="2" t="n">
        <f aca="false">(2*E21*F21)/(E21+F21)</f>
        <v>0.333333333333333</v>
      </c>
      <c r="H21" s="2" t="n">
        <v>2.72</v>
      </c>
      <c r="I21" s="2" t="n">
        <v>2</v>
      </c>
      <c r="J21" s="2" t="n">
        <v>1</v>
      </c>
      <c r="K21" s="2" t="n">
        <v>0.5</v>
      </c>
      <c r="L21" s="2" t="n">
        <f aca="false">(2*J21*K21)/(J21+K21)</f>
        <v>0.666666666666667</v>
      </c>
      <c r="M21" s="2" t="n">
        <v>1.64</v>
      </c>
      <c r="N21" s="2" t="n">
        <v>0.64</v>
      </c>
      <c r="O21" s="2" t="n">
        <v>0.32</v>
      </c>
      <c r="P21" s="0" t="n">
        <v>0.42</v>
      </c>
    </row>
    <row collapsed="false" customFormat="false" customHeight="true" hidden="false" ht="15" outlineLevel="0" r="22">
      <c r="A22" s="5"/>
      <c r="B22" s="2" t="s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2.92</v>
      </c>
      <c r="I22" s="2" t="n">
        <v>22</v>
      </c>
      <c r="J22" s="2" t="n">
        <v>1</v>
      </c>
      <c r="K22" s="2" t="n">
        <v>0.33</v>
      </c>
      <c r="L22" s="2" t="n">
        <f aca="false">(2*J22*K22)/(J22+K22)</f>
        <v>0.496240601503759</v>
      </c>
      <c r="M22" s="2" t="n">
        <v>1.33</v>
      </c>
      <c r="N22" s="2" t="n">
        <v>0.56</v>
      </c>
      <c r="O22" s="2" t="n">
        <v>0.56</v>
      </c>
      <c r="P22" s="0" t="n">
        <v>0.56</v>
      </c>
    </row>
    <row collapsed="false" customFormat="false" customHeight="true" hidden="false" ht="15" outlineLevel="0" r="23">
      <c r="A23" s="5"/>
      <c r="B23" s="2" t="s">
        <v>11</v>
      </c>
      <c r="C23" s="2" t="n">
        <v>2.72</v>
      </c>
      <c r="D23" s="2" t="n">
        <v>2</v>
      </c>
      <c r="E23" s="2" t="n">
        <v>0.5</v>
      </c>
      <c r="F23" s="2" t="n">
        <v>0.13</v>
      </c>
      <c r="G23" s="2" t="n">
        <f aca="false">(2*E23*F23)/(E23+F23)</f>
        <v>0.206349206349206</v>
      </c>
      <c r="H23" s="2" t="n">
        <v>2.81</v>
      </c>
      <c r="I23" s="2" t="n">
        <v>12</v>
      </c>
      <c r="J23" s="2" t="n">
        <v>1</v>
      </c>
      <c r="K23" s="2" t="n">
        <v>0.4</v>
      </c>
      <c r="L23" s="2" t="n">
        <f aca="false">(2*J23*K23)/(J23+K23)</f>
        <v>0.571428571428571</v>
      </c>
      <c r="M23" s="2" t="n">
        <v>1.96</v>
      </c>
      <c r="N23" s="2" t="n">
        <v>0.6</v>
      </c>
      <c r="O23" s="2" t="n">
        <v>0.4</v>
      </c>
      <c r="P23" s="0" t="n">
        <v>0.47</v>
      </c>
    </row>
    <row collapsed="false" customFormat="false" customHeight="true" hidden="false" ht="15" outlineLevel="0" r="24">
      <c r="A24" s="5" t="n">
        <v>41518</v>
      </c>
      <c r="B24" s="2" t="s">
        <v>10</v>
      </c>
      <c r="C24" s="2" t="n">
        <v>2.35</v>
      </c>
      <c r="D24" s="2" t="n">
        <v>9</v>
      </c>
      <c r="E24" s="2" t="n">
        <v>1</v>
      </c>
      <c r="F24" s="2" t="n">
        <v>0.25</v>
      </c>
      <c r="G24" s="2" t="n">
        <f aca="false">(2*E24*F24)/(E24+F24)</f>
        <v>0.4</v>
      </c>
      <c r="H24" s="2" t="n">
        <v>2.35</v>
      </c>
      <c r="I24" s="2" t="n">
        <v>9</v>
      </c>
      <c r="J24" s="2" t="n">
        <v>1</v>
      </c>
      <c r="K24" s="2" t="n">
        <v>0.5</v>
      </c>
      <c r="L24" s="2" t="n">
        <f aca="false">(2*J24*K24)/(J24+K24)</f>
        <v>0.666666666666667</v>
      </c>
      <c r="M24" s="2" t="n">
        <v>0.59</v>
      </c>
      <c r="N24" s="2" t="n">
        <v>0.28</v>
      </c>
      <c r="O24" s="2" t="n">
        <v>0.28</v>
      </c>
      <c r="P24" s="0" t="n">
        <v>0.28</v>
      </c>
    </row>
    <row collapsed="false" customFormat="false" customHeight="true" hidden="false" ht="15" outlineLevel="0" r="25">
      <c r="A25" s="5"/>
      <c r="B25" s="2" t="s">
        <v>12</v>
      </c>
      <c r="C25" s="2" t="n">
        <v>2.76</v>
      </c>
      <c r="D25" s="2" t="n">
        <v>3</v>
      </c>
      <c r="E25" s="2" t="n">
        <v>1</v>
      </c>
      <c r="F25" s="2" t="n">
        <v>0.5</v>
      </c>
      <c r="G25" s="2" t="n">
        <f aca="false">(2*E25*F25)/(E25+F25)</f>
        <v>0.666666666666667</v>
      </c>
      <c r="H25" s="2" t="n">
        <v>2.53</v>
      </c>
      <c r="I25" s="2" t="n">
        <v>3</v>
      </c>
      <c r="J25" s="2" t="n">
        <v>1</v>
      </c>
      <c r="K25" s="2" t="n">
        <v>1</v>
      </c>
      <c r="L25" s="2" t="n">
        <f aca="false">(2*J25*K25)/(J25+K25)</f>
        <v>1</v>
      </c>
      <c r="M25" s="2" t="n">
        <v>1.75</v>
      </c>
      <c r="N25" s="2" t="n">
        <v>0.36</v>
      </c>
      <c r="O25" s="2" t="n">
        <v>0.72</v>
      </c>
      <c r="P25" s="0" t="n">
        <v>0.48</v>
      </c>
    </row>
    <row collapsed="false" customFormat="false" customHeight="true" hidden="false" ht="15" outlineLevel="0" r="26">
      <c r="A26" s="5"/>
      <c r="B26" s="2" t="s">
        <v>11</v>
      </c>
      <c r="C26" s="2" t="n">
        <v>2.61</v>
      </c>
      <c r="D26" s="2" t="n">
        <v>5</v>
      </c>
      <c r="E26" s="2" t="n">
        <v>1</v>
      </c>
      <c r="F26" s="2" t="n">
        <v>0.33</v>
      </c>
      <c r="G26" s="2" t="n">
        <f aca="false">(2*E26*F26)/(E26+F26)</f>
        <v>0.496240601503759</v>
      </c>
      <c r="H26" s="2" t="n">
        <v>2.47</v>
      </c>
      <c r="I26" s="2" t="n">
        <v>5</v>
      </c>
      <c r="J26" s="2" t="n">
        <v>1</v>
      </c>
      <c r="K26" s="2" t="n">
        <v>0.43</v>
      </c>
      <c r="L26" s="2" t="n">
        <f aca="false">(2*J26*K26)/(J26+K26)</f>
        <v>0.601398601398601</v>
      </c>
      <c r="M26" s="2" t="n">
        <v>1.9</v>
      </c>
      <c r="N26" s="2" t="n">
        <v>0.33</v>
      </c>
      <c r="O26" s="2" t="n">
        <v>0.5</v>
      </c>
      <c r="P26" s="0" t="n">
        <v>0.39</v>
      </c>
    </row>
    <row collapsed="false" customFormat="false" customHeight="true" hidden="false" ht="15" outlineLevel="0" r="27">
      <c r="A27" s="3" t="n">
        <v>41913</v>
      </c>
      <c r="B27" s="2" t="s">
        <v>10</v>
      </c>
      <c r="C27" s="2" t="n">
        <v>3</v>
      </c>
      <c r="D27" s="2" t="n">
        <v>7.67</v>
      </c>
      <c r="E27" s="2" t="n">
        <v>1</v>
      </c>
      <c r="F27" s="2" t="n">
        <v>0.6</v>
      </c>
      <c r="G27" s="2" t="n">
        <f aca="false">(2*E27*F27)/(E27+F27)</f>
        <v>0.75</v>
      </c>
      <c r="H27" s="2" t="n">
        <v>3.16</v>
      </c>
      <c r="I27" s="2" t="n">
        <v>7.67</v>
      </c>
      <c r="J27" s="2" t="n">
        <v>1</v>
      </c>
      <c r="K27" s="2" t="n">
        <v>0.33</v>
      </c>
      <c r="L27" s="2" t="n">
        <f aca="false">(2*J27*K27)/(J27+K27)</f>
        <v>0.496240601503759</v>
      </c>
      <c r="M27" s="2" t="n">
        <v>2.18</v>
      </c>
      <c r="N27" s="2" t="n">
        <v>0.28</v>
      </c>
      <c r="O27" s="2" t="n">
        <v>0.84</v>
      </c>
      <c r="P27" s="0" t="n">
        <v>0.42</v>
      </c>
    </row>
    <row collapsed="false" customFormat="false" customHeight="true" hidden="false" ht="15" outlineLevel="0" r="28">
      <c r="A28" s="3"/>
      <c r="B28" s="2" t="s">
        <v>12</v>
      </c>
      <c r="C28" s="2" t="n">
        <v>2.72</v>
      </c>
      <c r="D28" s="2" t="n">
        <v>20</v>
      </c>
      <c r="E28" s="2" t="n">
        <v>1</v>
      </c>
      <c r="F28" s="2" t="n">
        <v>0.2</v>
      </c>
      <c r="G28" s="2" t="n">
        <f aca="false">(2*E28*F28)/(E28+F28)</f>
        <v>0.333333333333333</v>
      </c>
      <c r="H28" s="2" t="n">
        <v>3.17</v>
      </c>
      <c r="I28" s="2" t="n">
        <v>20</v>
      </c>
      <c r="J28" s="2" t="n">
        <v>1</v>
      </c>
      <c r="K28" s="2" t="n">
        <v>0.2</v>
      </c>
      <c r="L28" s="2" t="n">
        <f aca="false">(2*J28*K28)/(J28+K28)</f>
        <v>0.333333333333333</v>
      </c>
      <c r="M28" s="2" t="n">
        <v>0.97</v>
      </c>
      <c r="N28" s="2" t="n">
        <v>0.4</v>
      </c>
      <c r="O28" s="2" t="n">
        <v>0.4</v>
      </c>
      <c r="P28" s="0" t="n">
        <v>0.4</v>
      </c>
    </row>
    <row collapsed="false" customFormat="false" customHeight="true" hidden="false" ht="15" outlineLevel="0" r="29">
      <c r="A29" s="3"/>
      <c r="B29" s="2" t="s">
        <v>11</v>
      </c>
      <c r="C29" s="2" t="n">
        <v>2.93</v>
      </c>
      <c r="D29" s="2" t="n">
        <v>10.75</v>
      </c>
      <c r="E29" s="2" t="n">
        <v>0.8</v>
      </c>
      <c r="F29" s="2" t="n">
        <v>0.4</v>
      </c>
      <c r="G29" s="2" t="n">
        <f aca="false">(2*E29*F29)/(E29+F29)</f>
        <v>0.533333333333333</v>
      </c>
      <c r="H29" s="2" t="n">
        <v>3.17</v>
      </c>
      <c r="I29" s="2" t="n">
        <v>10.75</v>
      </c>
      <c r="J29" s="2" t="n">
        <v>0.8</v>
      </c>
      <c r="K29" s="2" t="n">
        <v>0.22</v>
      </c>
      <c r="L29" s="2" t="n">
        <f aca="false">(2*J29*K29)/(J29+K29)</f>
        <v>0.345098039215686</v>
      </c>
      <c r="M29" s="2" t="n">
        <v>2.44</v>
      </c>
      <c r="N29" s="2" t="n">
        <v>0.24</v>
      </c>
      <c r="O29" s="2" t="n">
        <v>0.62</v>
      </c>
      <c r="P29" s="0" t="n">
        <v>0.35</v>
      </c>
    </row>
    <row collapsed="false" customFormat="false" customHeight="true" hidden="false" ht="15" outlineLevel="0" r="30">
      <c r="A30" s="5" t="n">
        <v>41579</v>
      </c>
      <c r="B30" s="2" t="s">
        <v>10</v>
      </c>
      <c r="C30" s="2" t="n">
        <v>2.47</v>
      </c>
      <c r="D30" s="2" t="n">
        <v>6</v>
      </c>
      <c r="E30" s="2" t="n">
        <v>0.75</v>
      </c>
      <c r="F30" s="2" t="n">
        <v>0.75</v>
      </c>
      <c r="G30" s="2" t="n">
        <f aca="false">(2*E30*F30)/(E30+F30)</f>
        <v>0.75</v>
      </c>
      <c r="H30" s="2" t="n">
        <v>2.95</v>
      </c>
      <c r="I30" s="2" t="n">
        <v>4</v>
      </c>
      <c r="J30" s="2" t="n">
        <v>0.5</v>
      </c>
      <c r="K30" s="2" t="n">
        <v>0.67</v>
      </c>
      <c r="L30" s="2" t="n">
        <f aca="false">(2*J30*K30)/(J30+K30)</f>
        <v>0.572649572649573</v>
      </c>
      <c r="M30" s="2" t="n">
        <v>2.55</v>
      </c>
      <c r="N30" s="2" t="n">
        <v>0.49</v>
      </c>
      <c r="O30" s="2" t="n">
        <v>0.98</v>
      </c>
      <c r="P30" s="0" t="n">
        <v>0.65</v>
      </c>
    </row>
    <row collapsed="false" customFormat="false" customHeight="true" hidden="false" ht="15" outlineLevel="0" r="31">
      <c r="A31" s="5"/>
      <c r="B31" s="2" t="s">
        <v>12</v>
      </c>
      <c r="C31" s="2" t="n">
        <v>2.92</v>
      </c>
      <c r="D31" s="2" t="n">
        <v>8</v>
      </c>
      <c r="E31" s="2" t="n">
        <v>1</v>
      </c>
      <c r="F31" s="2" t="n">
        <v>0.5</v>
      </c>
      <c r="G31" s="2" t="n">
        <f aca="false">(2*E31*F31)/(E31+F31)</f>
        <v>0.666666666666667</v>
      </c>
      <c r="H31" s="2" t="n">
        <v>2.92</v>
      </c>
      <c r="I31" s="2" t="n">
        <v>8</v>
      </c>
      <c r="J31" s="2" t="n">
        <v>1</v>
      </c>
      <c r="K31" s="2" t="n">
        <v>0.22</v>
      </c>
      <c r="L31" s="2" t="n">
        <f aca="false">(2*J31*K31)/(J31+K31)</f>
        <v>0.360655737704918</v>
      </c>
      <c r="M31" s="2" t="n">
        <v>1.84</v>
      </c>
      <c r="N31" s="2" t="n">
        <v>0.36</v>
      </c>
      <c r="O31" s="2" t="n">
        <v>0.72</v>
      </c>
      <c r="P31" s="0" t="n">
        <v>0.48</v>
      </c>
    </row>
    <row collapsed="false" customFormat="false" customHeight="true" hidden="false" ht="15" outlineLevel="0" r="32">
      <c r="A32" s="5"/>
      <c r="B32" s="2" t="s">
        <v>11</v>
      </c>
      <c r="C32" s="2" t="n">
        <v>2.65</v>
      </c>
      <c r="D32" s="2" t="n">
        <v>6.8</v>
      </c>
      <c r="E32" s="2" t="n">
        <v>0.83</v>
      </c>
      <c r="F32" s="2" t="n">
        <v>0.5</v>
      </c>
      <c r="G32" s="2" t="n">
        <f aca="false">(2*E32*F32)/(E32+F32)</f>
        <v>0.62406015037594</v>
      </c>
      <c r="H32" s="2" t="n">
        <v>2.93</v>
      </c>
      <c r="I32" s="2" t="n">
        <v>6</v>
      </c>
      <c r="J32" s="2" t="n">
        <v>0.67</v>
      </c>
      <c r="K32" s="2" t="n">
        <v>0.11</v>
      </c>
      <c r="L32" s="2" t="n">
        <f aca="false">(2*J32*K32)/(J32+K32)</f>
        <v>0.188974358974359</v>
      </c>
      <c r="M32" s="2" t="n">
        <v>2.53</v>
      </c>
      <c r="N32" s="2" t="n">
        <v>0.44</v>
      </c>
      <c r="O32" s="2" t="n">
        <v>0.89</v>
      </c>
      <c r="P32" s="0" t="n">
        <v>0.59</v>
      </c>
    </row>
    <row collapsed="false" customFormat="false" customHeight="true" hidden="false" ht="15" outlineLevel="0" r="33">
      <c r="A33" s="5" t="n">
        <v>41609</v>
      </c>
      <c r="B33" s="2" t="s">
        <v>10</v>
      </c>
      <c r="C33" s="2" t="n">
        <v>3</v>
      </c>
      <c r="D33" s="2" t="n">
        <v>3.67</v>
      </c>
      <c r="E33" s="2" t="n">
        <v>0.38</v>
      </c>
      <c r="F33" s="2" t="n">
        <v>0.75</v>
      </c>
      <c r="G33" s="2" t="n">
        <f aca="false">(2*E33*F33)/(E33+F33)</f>
        <v>0.504424778761062</v>
      </c>
      <c r="H33" s="2" t="n">
        <v>2.97</v>
      </c>
      <c r="I33" s="2" t="n">
        <v>4</v>
      </c>
      <c r="J33" s="2" t="n">
        <v>0.62</v>
      </c>
      <c r="K33" s="2" t="n">
        <v>0.56</v>
      </c>
      <c r="L33" s="2" t="n">
        <f aca="false">(2*J33*K33)/(J33+K33)</f>
        <v>0.588474576271186</v>
      </c>
      <c r="M33" s="2" t="n">
        <v>2.68</v>
      </c>
      <c r="N33" s="2" t="n">
        <v>0.23</v>
      </c>
      <c r="O33" s="2" t="n">
        <v>0.94</v>
      </c>
      <c r="P33" s="0" t="n">
        <v>0.37</v>
      </c>
    </row>
    <row collapsed="false" customFormat="false" customHeight="true" hidden="false" ht="15" outlineLevel="0" r="34">
      <c r="A34" s="5"/>
      <c r="B34" s="2" t="s">
        <v>12</v>
      </c>
      <c r="C34" s="2" t="n">
        <v>2.72</v>
      </c>
      <c r="D34" s="2" t="n">
        <v>12.33</v>
      </c>
      <c r="E34" s="2" t="n">
        <v>0.75</v>
      </c>
      <c r="F34" s="2" t="n">
        <v>1</v>
      </c>
      <c r="G34" s="2" t="n">
        <f aca="false">(2*E34*F34)/(E34+F34)</f>
        <v>0.857142857142857</v>
      </c>
      <c r="H34" s="2" t="n">
        <v>2.67</v>
      </c>
      <c r="I34" s="2" t="n">
        <v>14.67</v>
      </c>
      <c r="J34" s="2" t="n">
        <v>1</v>
      </c>
      <c r="K34" s="2" t="n">
        <v>0.6</v>
      </c>
      <c r="L34" s="2" t="n">
        <f aca="false">(2*J34*K34)/(J34+K34)</f>
        <v>0.75</v>
      </c>
      <c r="M34" s="2" t="n">
        <v>2.65</v>
      </c>
      <c r="N34" s="2" t="n">
        <v>0.57</v>
      </c>
      <c r="O34" s="2" t="n">
        <v>0.86</v>
      </c>
      <c r="P34" s="0" t="n">
        <v>0.69</v>
      </c>
    </row>
    <row collapsed="false" customFormat="false" customHeight="true" hidden="false" ht="15" outlineLevel="0" r="35">
      <c r="A35" s="5"/>
      <c r="B35" s="2" t="s">
        <v>11</v>
      </c>
      <c r="C35" s="2" t="n">
        <v>2.87</v>
      </c>
      <c r="D35" s="2" t="n">
        <v>8</v>
      </c>
      <c r="E35" s="2" t="n">
        <v>0.55</v>
      </c>
      <c r="F35" s="2" t="n">
        <v>0.75</v>
      </c>
      <c r="G35" s="2" t="n">
        <f aca="false">(2*E35*F35)/(E35+F35)</f>
        <v>0.634615384615385</v>
      </c>
      <c r="H35" s="2" t="n">
        <v>2.85</v>
      </c>
      <c r="I35" s="2" t="n">
        <v>8</v>
      </c>
      <c r="J35" s="2" t="n">
        <v>0.73</v>
      </c>
      <c r="K35" s="2" t="n">
        <v>0.44</v>
      </c>
      <c r="L35" s="2" t="n">
        <f aca="false">(2*J35*K35)/(J35+K35)</f>
        <v>0.549059829059829</v>
      </c>
      <c r="M35" s="2" t="n">
        <v>2.66</v>
      </c>
      <c r="N35" s="2" t="n">
        <v>0.32</v>
      </c>
      <c r="O35" s="2" t="n">
        <v>0.9</v>
      </c>
      <c r="P35" s="0" t="n">
        <v>0.47</v>
      </c>
    </row>
    <row collapsed="false" customFormat="false" customHeight="true" hidden="false" ht="15" outlineLevel="0" r="36">
      <c r="A36" s="5" t="n">
        <v>41640</v>
      </c>
      <c r="B36" s="2" t="s">
        <v>10</v>
      </c>
      <c r="C36" s="2" t="n">
        <v>2.84</v>
      </c>
      <c r="D36" s="2" t="n">
        <v>5.2</v>
      </c>
      <c r="E36" s="2" t="n">
        <v>0.71</v>
      </c>
      <c r="F36" s="2" t="n">
        <v>1</v>
      </c>
      <c r="G36" s="2" t="n">
        <f aca="false">(2*E36*F36)/(E36+F36)</f>
        <v>0.830409356725146</v>
      </c>
      <c r="H36" s="2" t="n">
        <v>2.95</v>
      </c>
      <c r="I36" s="2" t="n">
        <v>5.86</v>
      </c>
      <c r="J36" s="2" t="n">
        <v>1</v>
      </c>
      <c r="K36" s="2" t="n">
        <v>0.64</v>
      </c>
      <c r="L36" s="2" t="n">
        <f aca="false">(2*J36*K36)/(J36+K36)</f>
        <v>0.780487804878049</v>
      </c>
      <c r="M36" s="2" t="n">
        <v>2.76</v>
      </c>
      <c r="N36" s="2" t="n">
        <v>0.56</v>
      </c>
      <c r="O36" s="2" t="n">
        <v>0.98</v>
      </c>
      <c r="P36" s="0" t="n">
        <v>0.71</v>
      </c>
    </row>
    <row collapsed="false" customFormat="false" customHeight="true" hidden="false" ht="15" outlineLevel="0" r="37">
      <c r="A37" s="5"/>
      <c r="B37" s="2" t="s">
        <v>11</v>
      </c>
      <c r="C37" s="2" t="n">
        <v>2.84</v>
      </c>
      <c r="D37" s="2" t="n">
        <v>5.2</v>
      </c>
      <c r="E37" s="2" t="n">
        <v>0.63</v>
      </c>
      <c r="F37" s="2" t="n">
        <v>0.45</v>
      </c>
      <c r="G37" s="2" t="n">
        <f aca="false">(2*E37*F37)/(E37+F37)</f>
        <v>0.525</v>
      </c>
      <c r="H37" s="2" t="n">
        <v>2.95</v>
      </c>
      <c r="I37" s="2" t="n">
        <v>5.86</v>
      </c>
      <c r="J37" s="2" t="n">
        <v>0.88</v>
      </c>
      <c r="K37" s="2" t="n">
        <v>0.21</v>
      </c>
      <c r="L37" s="2" t="n">
        <f aca="false">(2*J37*K37)/(J37+K37)</f>
        <v>0.339082568807339</v>
      </c>
      <c r="M37" s="2" t="n">
        <v>2.76</v>
      </c>
      <c r="N37" s="2" t="n">
        <v>0.49</v>
      </c>
      <c r="O37" s="2" t="n">
        <v>0.65</v>
      </c>
      <c r="P37" s="0" t="n">
        <v>0.56</v>
      </c>
    </row>
    <row collapsed="false" customFormat="false" customHeight="true" hidden="false" ht="15" outlineLevel="0" r="38">
      <c r="A38" s="5" t="n">
        <v>41671</v>
      </c>
      <c r="B38" s="2" t="s">
        <v>10</v>
      </c>
      <c r="C38" s="2" t="n">
        <v>2.81</v>
      </c>
      <c r="D38" s="2" t="n">
        <v>2.5</v>
      </c>
      <c r="E38" s="2" t="n">
        <v>0.5</v>
      </c>
      <c r="F38" s="2" t="n">
        <v>0.5</v>
      </c>
      <c r="G38" s="2" t="n">
        <f aca="false">(2*E38*F38)/(E38+F38)</f>
        <v>0.5</v>
      </c>
      <c r="H38" s="2" t="n">
        <v>3.07</v>
      </c>
      <c r="I38" s="2" t="n">
        <v>3</v>
      </c>
      <c r="J38" s="2" t="n">
        <v>0.75</v>
      </c>
      <c r="K38" s="2" t="n">
        <v>0.5</v>
      </c>
      <c r="L38" s="2" t="n">
        <f aca="false">(2*J38*K38)/(J38+K38)</f>
        <v>0.6</v>
      </c>
      <c r="M38" s="2" t="n">
        <v>2.67</v>
      </c>
      <c r="N38" s="2" t="n">
        <v>0.9</v>
      </c>
      <c r="O38" s="2" t="n">
        <v>0.6</v>
      </c>
      <c r="P38" s="0" t="n">
        <v>0.72</v>
      </c>
    </row>
    <row collapsed="false" customFormat="false" customHeight="true" hidden="false" ht="15" outlineLevel="0" r="39">
      <c r="A39" s="5"/>
      <c r="B39" s="2" t="s">
        <v>12</v>
      </c>
      <c r="C39" s="2" t="n">
        <v>3.11</v>
      </c>
      <c r="D39" s="2" t="n">
        <v>4</v>
      </c>
      <c r="E39" s="2" t="n">
        <v>1</v>
      </c>
      <c r="F39" s="2" t="n">
        <v>0.25</v>
      </c>
      <c r="G39" s="2" t="n">
        <f aca="false">(2*E39*F39)/(E39+F39)</f>
        <v>0.4</v>
      </c>
      <c r="H39" s="2" t="n">
        <v>3.56</v>
      </c>
      <c r="I39" s="2" t="n">
        <v>4</v>
      </c>
      <c r="J39" s="2" t="n">
        <v>1</v>
      </c>
      <c r="K39" s="2" t="n">
        <v>0.06</v>
      </c>
      <c r="L39" s="2" t="n">
        <f aca="false">(2*J39*K39)/(J39+K39)</f>
        <v>0.113207547169811</v>
      </c>
      <c r="M39" s="2" t="n">
        <v>2.14</v>
      </c>
      <c r="N39" s="2" t="n">
        <v>0.88</v>
      </c>
      <c r="O39" s="2" t="n">
        <v>0.44</v>
      </c>
      <c r="P39" s="0" t="n">
        <v>0.53</v>
      </c>
    </row>
    <row collapsed="false" customFormat="false" customHeight="true" hidden="false" ht="15" outlineLevel="0" r="40">
      <c r="A40" s="5"/>
      <c r="B40" s="2" t="s">
        <v>15</v>
      </c>
      <c r="C40" s="2" t="n">
        <v>2.16</v>
      </c>
      <c r="D40" s="2" t="n">
        <v>15</v>
      </c>
      <c r="E40" s="2" t="n">
        <v>1</v>
      </c>
      <c r="F40" s="2" t="n">
        <v>1</v>
      </c>
      <c r="G40" s="2" t="n">
        <f aca="false">(2*E40*F40)/(E40+F40)</f>
        <v>1</v>
      </c>
      <c r="H40" s="2" t="n">
        <v>2.72</v>
      </c>
      <c r="I40" s="2" t="n">
        <v>22</v>
      </c>
      <c r="J40" s="2" t="n">
        <v>1</v>
      </c>
      <c r="K40" s="2" t="n">
        <v>0.06</v>
      </c>
      <c r="L40" s="2" t="n">
        <f aca="false">(2*J40*K40)/(J40+K40)</f>
        <v>0.113207547169811</v>
      </c>
      <c r="M40" s="2" t="n">
        <v>0</v>
      </c>
      <c r="N40" s="2" t="n">
        <v>0</v>
      </c>
      <c r="O40" s="2" t="n">
        <v>0</v>
      </c>
      <c r="P40" s="0" t="n">
        <v>0</v>
      </c>
    </row>
    <row collapsed="false" customFormat="false" customHeight="true" hidden="false" ht="15" outlineLevel="0" r="41">
      <c r="A41" s="5"/>
      <c r="B41" s="2" t="s">
        <v>11</v>
      </c>
      <c r="C41" s="2" t="n">
        <v>2.72</v>
      </c>
      <c r="D41" s="2" t="n">
        <v>6</v>
      </c>
      <c r="E41" s="2" t="n">
        <v>0.67</v>
      </c>
      <c r="F41" s="2" t="n">
        <v>0.44</v>
      </c>
      <c r="G41" s="2" t="n">
        <f aca="false">(2*E41*F41)/(E41+F41)</f>
        <v>0.531171171171171</v>
      </c>
      <c r="H41" s="2" t="n">
        <v>3.09</v>
      </c>
      <c r="I41" s="2" t="n">
        <v>7</v>
      </c>
      <c r="J41" s="2" t="n">
        <v>0.83</v>
      </c>
      <c r="K41" s="2" t="n">
        <v>0.12</v>
      </c>
      <c r="L41" s="2" t="n">
        <f aca="false">(2*J41*K41)/(J41+K41)</f>
        <v>0.209684210526316</v>
      </c>
      <c r="M41" s="2" t="n">
        <v>2.62</v>
      </c>
      <c r="N41" s="2" t="n">
        <v>0.74</v>
      </c>
      <c r="O41" s="2" t="n">
        <v>0.56</v>
      </c>
      <c r="P41" s="0" t="n">
        <v>0.64</v>
      </c>
    </row>
    <row collapsed="false" customFormat="false" customHeight="true" hidden="false" ht="15" outlineLevel="0" r="42">
      <c r="A42" s="5" t="n">
        <v>41699</v>
      </c>
      <c r="B42" s="2" t="s">
        <v>10</v>
      </c>
      <c r="C42" s="2" t="n">
        <v>3.04</v>
      </c>
      <c r="D42" s="2" t="n">
        <v>3.67</v>
      </c>
      <c r="E42" s="2" t="n">
        <v>0.75</v>
      </c>
      <c r="F42" s="2" t="n">
        <v>0.75</v>
      </c>
      <c r="G42" s="2" t="n">
        <f aca="false">(2*E42*F42)/(E42+F42)</f>
        <v>0.75</v>
      </c>
      <c r="H42" s="2" t="n">
        <v>3.24</v>
      </c>
      <c r="I42" s="2" t="n">
        <v>3.5</v>
      </c>
      <c r="J42" s="2" t="n">
        <v>0.5</v>
      </c>
      <c r="K42" s="2" t="n">
        <v>0.5</v>
      </c>
      <c r="L42" s="2" t="n">
        <f aca="false">(2*J42*K42)/(J42+K42)</f>
        <v>0.5</v>
      </c>
      <c r="M42" s="2" t="n">
        <v>2.67</v>
      </c>
      <c r="N42" s="2" t="n">
        <v>0.91</v>
      </c>
      <c r="O42" s="2" t="n">
        <v>0.6</v>
      </c>
      <c r="P42" s="0" t="n">
        <v>0.73</v>
      </c>
    </row>
    <row collapsed="false" customFormat="false" customHeight="true" hidden="false" ht="15" outlineLevel="0" r="43">
      <c r="A43" s="5"/>
      <c r="B43" s="2" t="s">
        <v>12</v>
      </c>
      <c r="C43" s="2" t="n">
        <v>2.53</v>
      </c>
      <c r="D43" s="2" t="n">
        <v>11</v>
      </c>
      <c r="E43" s="2" t="n">
        <v>1</v>
      </c>
      <c r="F43" s="2" t="n">
        <v>0.33</v>
      </c>
      <c r="G43" s="2" t="n">
        <f aca="false">(2*E43*F43)/(E43+F43)</f>
        <v>0.496240601503759</v>
      </c>
      <c r="H43" s="2" t="n">
        <v>2.53</v>
      </c>
      <c r="I43" s="2" t="n">
        <v>11</v>
      </c>
      <c r="J43" s="2" t="n">
        <v>1</v>
      </c>
      <c r="K43" s="2" t="n">
        <v>0.08</v>
      </c>
      <c r="L43" s="2" t="n">
        <f aca="false">(2*J43*K43)/(J43+K43)</f>
        <v>0.148148148148148</v>
      </c>
      <c r="M43" s="2" t="n">
        <v>2.06</v>
      </c>
      <c r="N43" s="2" t="n">
        <v>0.8</v>
      </c>
      <c r="O43" s="2" t="n">
        <v>0.4</v>
      </c>
      <c r="P43" s="0" t="n">
        <v>0.53</v>
      </c>
    </row>
    <row collapsed="false" customFormat="false" customHeight="true" hidden="false" ht="15" outlineLevel="0" r="44">
      <c r="A44" s="5"/>
      <c r="B44" s="2" t="s">
        <v>11</v>
      </c>
      <c r="C44" s="2" t="n">
        <v>2.91</v>
      </c>
      <c r="D44" s="2" t="n">
        <v>5.5</v>
      </c>
      <c r="E44" s="2" t="n">
        <v>0.8</v>
      </c>
      <c r="F44" s="2" t="n">
        <v>0.44</v>
      </c>
      <c r="G44" s="2" t="n">
        <f aca="false">(2*E44*F44)/(E44+F44)</f>
        <v>0.567741935483871</v>
      </c>
      <c r="H44" s="2" t="n">
        <v>3</v>
      </c>
      <c r="I44" s="2" t="n">
        <v>6</v>
      </c>
      <c r="J44" s="2" t="n">
        <v>0.6</v>
      </c>
      <c r="K44" s="2" t="n">
        <v>0.13</v>
      </c>
      <c r="L44" s="2" t="n">
        <f aca="false">(2*J44*K44)/(J44+K44)</f>
        <v>0.213698630136986</v>
      </c>
      <c r="M44" s="2" t="n">
        <v>2.64</v>
      </c>
      <c r="N44" s="2" t="n">
        <v>0.88</v>
      </c>
      <c r="O44" s="2" t="n">
        <v>0.55</v>
      </c>
      <c r="P44" s="0" t="n">
        <v>0.68</v>
      </c>
    </row>
    <row collapsed="false" customFormat="false" customHeight="true" hidden="false" ht="15" outlineLevel="0" r="45">
      <c r="A45" s="0" t="s">
        <v>16</v>
      </c>
      <c r="B45" s="2" t="s">
        <v>11</v>
      </c>
      <c r="C45" s="2" t="n">
        <v>2.86</v>
      </c>
      <c r="D45" s="2" t="n">
        <v>6.2</v>
      </c>
      <c r="E45" s="2" t="n">
        <v>0.78</v>
      </c>
      <c r="F45" s="2" t="n">
        <v>0.38</v>
      </c>
      <c r="G45" s="2" t="n">
        <v>0.49</v>
      </c>
      <c r="H45" s="2" t="n">
        <v>2.51</v>
      </c>
      <c r="I45" s="2" t="n">
        <v>6.32</v>
      </c>
      <c r="J45" s="2" t="n">
        <v>0.7</v>
      </c>
      <c r="K45" s="2" t="n">
        <v>0.21</v>
      </c>
      <c r="L45" s="2" t="n">
        <v>0.31</v>
      </c>
      <c r="M45" s="2" t="n">
        <v>2.39</v>
      </c>
      <c r="N45" s="2" t="n">
        <v>0.52</v>
      </c>
      <c r="O45" s="2" t="n">
        <v>0.58</v>
      </c>
      <c r="P45" s="0" t="n">
        <v>0.49</v>
      </c>
    </row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0">
    <mergeCell ref="A1:A2"/>
    <mergeCell ref="B1:B2"/>
    <mergeCell ref="C1:G1"/>
    <mergeCell ref="H1:L1"/>
    <mergeCell ref="M1:P1"/>
    <mergeCell ref="A3:A4"/>
    <mergeCell ref="A5:A6"/>
    <mergeCell ref="A7:A10"/>
    <mergeCell ref="A11:A13"/>
    <mergeCell ref="A14:A16"/>
    <mergeCell ref="A17:A18"/>
    <mergeCell ref="A19:A20"/>
    <mergeCell ref="A21:A23"/>
    <mergeCell ref="A24:A26"/>
    <mergeCell ref="A27:A29"/>
    <mergeCell ref="A30:A32"/>
    <mergeCell ref="A33:A35"/>
    <mergeCell ref="A36:A37"/>
    <mergeCell ref="A38:A41"/>
    <mergeCell ref="A42:A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2014-05-18T19:48:01.00Z</dcterms:created>
  <dc:creator>saurav</dc:creator>
  <cp:lastModifiedBy>saurav</cp:lastModifiedBy>
  <dcterms:modified xsi:type="dcterms:W3CDTF">2014-05-18T22:31:30.00Z</dcterms:modified>
  <cp:revision>0</cp:revision>
</cp:coreProperties>
</file>