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6964ed27af3e08/Documents/VSCode/TSMDforUILogs/logs/smartRPA/percentageComparison/"/>
    </mc:Choice>
  </mc:AlternateContent>
  <xr:revisionPtr revIDLastSave="227" documentId="8_{EE855EE0-8C3E-44E7-B9F5-7B0E8DC9F87B}" xr6:coauthVersionLast="47" xr6:coauthVersionMax="47" xr10:uidLastSave="{B95FB135-2852-421B-91CA-04E861FB38A6}"/>
  <bookViews>
    <workbookView xWindow="-120" yWindow="-120" windowWidth="29040" windowHeight="15720" activeTab="1" xr2:uid="{0E9D9E2E-A2A5-4669-A335-029F87E0C8DE}"/>
  </bookViews>
  <sheets>
    <sheet name="Data" sheetId="1" r:id="rId1"/>
    <sheet name="Pivots" sheetId="2" r:id="rId2"/>
  </sheet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2" i="1"/>
  <c r="R3" i="1"/>
  <c r="R4" i="1"/>
  <c r="R6" i="1"/>
  <c r="R7" i="1"/>
  <c r="R8" i="1"/>
  <c r="R9" i="1"/>
  <c r="R10" i="1"/>
  <c r="R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2" i="1"/>
</calcChain>
</file>

<file path=xl/sharedStrings.xml><?xml version="1.0" encoding="utf-8"?>
<sst xmlns="http://schemas.openxmlformats.org/spreadsheetml/2006/main" count="5012" uniqueCount="1683">
  <si>
    <t>experimentID</t>
  </si>
  <si>
    <t>uiLogName</t>
  </si>
  <si>
    <t>variationPercentage</t>
  </si>
  <si>
    <t>percentageMotifsOverLog</t>
  </si>
  <si>
    <t>motifLength</t>
  </si>
  <si>
    <t>windowSize</t>
  </si>
  <si>
    <t>windowSizeMatch</t>
  </si>
  <si>
    <t>motifsToBeDiscovered</t>
  </si>
  <si>
    <t>motifsDiscovered</t>
  </si>
  <si>
    <t>numberOfOccurrancesToBeDiscovered</t>
  </si>
  <si>
    <t>OccurancesDiscovered</t>
  </si>
  <si>
    <t>DiscoveryPercentage</t>
  </si>
  <si>
    <t>alignmentAccuracy</t>
  </si>
  <si>
    <t>executionTimeEncoding</t>
  </si>
  <si>
    <t>executionTimeDiscovery</t>
  </si>
  <si>
    <t>motifSpots</t>
  </si>
  <si>
    <t>discoveredSpots</t>
  </si>
  <si>
    <t>DiscoveryLoops</t>
  </si>
  <si>
    <t>LenLog_1_10_1_10_10_10_1000.csv</t>
  </si>
  <si>
    <t>[907, 695, 666, 507, 489, 417, 368, 343, 118, 56]</t>
  </si>
  <si>
    <t>[118, 56]</t>
  </si>
  <si>
    <t>[417, 907, 368, 118, 695, 666, 507, 343]</t>
  </si>
  <si>
    <t>[412, 901, 363, 113, 661, 502]</t>
  </si>
  <si>
    <t>[409, 499, 898, 361, 110, 658, 499]</t>
  </si>
  <si>
    <t>[493, 354]</t>
  </si>
  <si>
    <t>[488, 126, 506]</t>
  </si>
  <si>
    <t>LenLog_1_10_1_10_10_1_10000.csv</t>
  </si>
  <si>
    <t>[9973, 5343, 5290, 4658, 4225, 3359, 3182, 2861, 2384, 1032]</t>
  </si>
  <si>
    <t>[4225, 3359, 1032, 2384, 4658]</t>
  </si>
  <si>
    <t>[4225, 3359, 1032, 2861, 3182, 2384, 4658, 9973]</t>
  </si>
  <si>
    <t>[4225, 1032, 5290, 2861, 2384, 4658, 5342]</t>
  </si>
  <si>
    <t>[]</t>
  </si>
  <si>
    <t>[4223, 2860, 3180, 2382, 4657, 9972, 5341]</t>
  </si>
  <si>
    <t>[5357]</t>
  </si>
  <si>
    <t>LenLog_1_10_1_10_10_2-5_4000.csv</t>
  </si>
  <si>
    <t>[3741, 3454, 3039, 2495, 2120, 1668, 1618, 1267, 307, 166]</t>
  </si>
  <si>
    <t>[167, 3455]</t>
  </si>
  <si>
    <t>[1668, 1267]</t>
  </si>
  <si>
    <t>[2118, 3037, 3739, 2493]</t>
  </si>
  <si>
    <t>[2115, 3034, 3736]</t>
  </si>
  <si>
    <t>LenLog_1_10_1_10_10_5_2000.csv</t>
  </si>
  <si>
    <t>[1973, 1808, 1798, 1611, 1305, 1163, 896, 737, 546, 259]</t>
  </si>
  <si>
    <t>[259, 1798]</t>
  </si>
  <si>
    <t>[895, 738, 1164, 1974, 1306]</t>
  </si>
  <si>
    <t>LenLog_1_10_1_10_15_10_1500.csv</t>
  </si>
  <si>
    <t>[1426, 1246, 1135, 749, 477, 449, 308, 270, 195, 118]</t>
  </si>
  <si>
    <t>[194, 307, 117, 476]</t>
  </si>
  <si>
    <t>[194, 748, 1131, 307, 117]</t>
  </si>
  <si>
    <t>[190, 744, 1126, 303, 113, 1240]</t>
  </si>
  <si>
    <t>[443, 188, 749, 264, 1128, 1428, 311, 113, 470, 1239]</t>
  </si>
  <si>
    <t>[439, 184, 745, 260, 1124, 1423, 109, 466, 1235]</t>
  </si>
  <si>
    <t>LenLog_1_10_1_10_15_1_15000.csv</t>
  </si>
  <si>
    <t>[12088, 10124, 9940, 9266, 7762, 6403, 5866, 4587, 3055, 2830]</t>
  </si>
  <si>
    <t>[4589, 3060, 12090]</t>
  </si>
  <si>
    <t>[6403, 5866, 10124, 9266, 7762, 9940]</t>
  </si>
  <si>
    <t>[6403, 5866, 7762]</t>
  </si>
  <si>
    <t>[2829, 3053]</t>
  </si>
  <si>
    <t>LenLog_1_10_1_10_15_2-5_6000.csv</t>
  </si>
  <si>
    <t>[5477, 3644, 2846, 2723, 2100, 1852, 1789, 1617, 1022, 357]</t>
  </si>
  <si>
    <t>[2723, 1852, 2100, 1022, 3644, 2846]</t>
  </si>
  <si>
    <t>[5480, 2103]</t>
  </si>
  <si>
    <t>LenLog_1_10_1_10_15_5_3000.csv</t>
  </si>
  <si>
    <t>[2598, 1700, 1674, 1247, 1165, 926, 815, 189, 162, 37]</t>
  </si>
  <si>
    <t>[1700, 37, 2598, 1674, 1165, 815, 926, 1247]</t>
  </si>
  <si>
    <t>[1700, 38, 2601, 1675, 1170, 815, 190, 926, 1246]</t>
  </si>
  <si>
    <t>[150, 1692, 30, 2590, 1664, 1156, 807, 182, 918, 1238]</t>
  </si>
  <si>
    <t>[150, 1691, 2587, 1664, 1153, 916, 1235]</t>
  </si>
  <si>
    <t>LenLog_1_10_1_10_20_10_2000.csv</t>
  </si>
  <si>
    <t>[1925, 1550, 1353, 902, 838, 758, 331, 298, 264, 100]</t>
  </si>
  <si>
    <t>[100, 1925, 902, 838, 264, 758]</t>
  </si>
  <si>
    <t>[100, 1925, 902, 264, 331, 758]</t>
  </si>
  <si>
    <t>[100, 1925, 902, 838, 264, 1353, 298, 331, 1550, 758]</t>
  </si>
  <si>
    <t>[101, 1926, 903, 839, 265, 1354, 299, 332, 1551, 759]</t>
  </si>
  <si>
    <t>[101, 1926, 903, 844, 265, 1354, 299, 332, 1551, 759]</t>
  </si>
  <si>
    <t>[100, 902, 264, 1353, 298, 331, 1550, 758]</t>
  </si>
  <si>
    <t>LenLog_1_10_1_10_20_1_20000.csv</t>
  </si>
  <si>
    <t>[19702, 15775, 13417, 8417, 7940, 4976, 4460, 3496, 1068, 156]</t>
  </si>
  <si>
    <t>[3497, 157]</t>
  </si>
  <si>
    <t>[13415]</t>
  </si>
  <si>
    <t>[7940, 4976]</t>
  </si>
  <si>
    <t>[13417, 19702]</t>
  </si>
  <si>
    <t>[8413, 4456, 1064, 19698]</t>
  </si>
  <si>
    <t>LenLog_1_10_1_10_20_2-5_8000.csv</t>
  </si>
  <si>
    <t>[5855, 5363, 3157, 1537, 1290, 1097, 846, 735, 593, 408]</t>
  </si>
  <si>
    <t>[1537, 1097, 1290, 735, 5363, 408, 5855]</t>
  </si>
  <si>
    <t>[1537, 1097, 1290, 735, 5855]</t>
  </si>
  <si>
    <t>[1537, 1097, 735, 5855]</t>
  </si>
  <si>
    <t>[1533, 1093, 842, 731, 5359, 5851]</t>
  </si>
  <si>
    <t>[1285, 588, 730, 5850]</t>
  </si>
  <si>
    <t>LenLog_1_10_1_10_20_5_4000.csv</t>
  </si>
  <si>
    <t>[3853, 3580, 2793, 2562, 2486, 1913, 1860, 1440, 1337, 484]</t>
  </si>
  <si>
    <t>[2563, 3854, 2487, 1914]</t>
  </si>
  <si>
    <t>[2563, 485, 1338, 2794, 2487, 1914]</t>
  </si>
  <si>
    <t>[1440, 2562, 1860, 484, 1331, 2793, 3853, 2486, 1910, 3579]</t>
  </si>
  <si>
    <t>[1438, 2560, 1858, 482, 1335, 2791, 3851, 2484, 3578]</t>
  </si>
  <si>
    <t>[1439, 2562, 1857, 484, 1337, 2792, 3852, 2486, 1913, 3588]</t>
  </si>
  <si>
    <t>LenLog_1_10_1_10_25_10_2500.csv</t>
  </si>
  <si>
    <t>[2216, 1907, 1627, 1531, 1481, 1274, 1092, 998, 558, 45]</t>
  </si>
  <si>
    <t>[1097, 1001, 2221, 1485, 44, 563, 1906, 1536, 1279, 1625]</t>
  </si>
  <si>
    <t>[1092, 998, 2216, 1480, 45, 558, 1907, 1531, 1274, 1627]</t>
  </si>
  <si>
    <t>[1089, 995, 2213, 1478, 42, 556, 1904, 1528, 1272, 1625]</t>
  </si>
  <si>
    <t>LenLog_1_10_1_10_25_1_25000.csv</t>
  </si>
  <si>
    <t>[20726, 19282, 17170, 16176, 13569, 13145, 7557, 5431, 4258, 1634]</t>
  </si>
  <si>
    <t>[13569, 4258, 1634, 7557, 16176, 5431, 13145]</t>
  </si>
  <si>
    <t>[13573, 4262, 1638, 7557, 16180, 19286, 17174]</t>
  </si>
  <si>
    <t>[13568, 4257, 1633, 7559, 16175, 17169, 13144]</t>
  </si>
  <si>
    <t>[13568, 4257, 1633, 16175, 19281, 17169, 5430, 13144]</t>
  </si>
  <si>
    <t>[13563, 4252, 1625, 16170, 19276, 17164, 5425]</t>
  </si>
  <si>
    <t>LenLog_1_10_1_10_25_2-5_10000.csv</t>
  </si>
  <si>
    <t>[9780, 6722, 5513, 5435, 5181, 4378, 2699, 2469, 1094, 961]</t>
  </si>
  <si>
    <t>[961, 1094, 5513, 2699]</t>
  </si>
  <si>
    <t>[961, 5513]</t>
  </si>
  <si>
    <t>[961, 6721, 5513, 5435]</t>
  </si>
  <si>
    <t>[960, 6720, 5512, 4378, 5434]</t>
  </si>
  <si>
    <t>[2690]</t>
  </si>
  <si>
    <t>LenLog_1_10_1_10_25_5_5000.csv</t>
  </si>
  <si>
    <t>[4957, 4875, 3805, 3464, 2733, 2457, 2219, 1644, 1244, 1060]</t>
  </si>
  <si>
    <t>[1064, 3468, 4961, 2737, 2223, 1648, 2461]</t>
  </si>
  <si>
    <t>[1064, 3468, 4961, 2223, 1648, 2461, 1248]</t>
  </si>
  <si>
    <t>[1060, 3464, 4875, 4957, 2733, 2219, 1644, 2457, 1244, 3805]</t>
  </si>
  <si>
    <t>[1060, 3464, 4875, 4957, 2733, 2219, 1644, 2457, 1244]</t>
  </si>
  <si>
    <t>[1060, 4873, 4962, 2735, 2218, 1644, 1244]</t>
  </si>
  <si>
    <t>LenLog_1_10_1_10_5_10_500.csv</t>
  </si>
  <si>
    <t>[492, 439, 395, 383, 210, 201, 175, 148, 141, 33]</t>
  </si>
  <si>
    <t>[33, 201, 395, 492, 141, 175, 210, 148, 439, 383]</t>
  </si>
  <si>
    <t>[174, 209]</t>
  </si>
  <si>
    <t>[203, 141, 176, 203, 141]</t>
  </si>
  <si>
    <t>[136, 171, 143, 444]</t>
  </si>
  <si>
    <t>[38, 206, 206, 436]</t>
  </si>
  <si>
    <t>[187, 382, 187, 453, 369]</t>
  </si>
  <si>
    <t>LenLog_1_10_1_10_5_1_5000.csv</t>
  </si>
  <si>
    <t>[4227, 3551, 3435, 2756, 2743, 2654, 2629, 2133, 1947, 1250]</t>
  </si>
  <si>
    <t>[1250, 4227, 2756, 2629, 3435, 2133, 2743, 1947, 2654, 3551]</t>
  </si>
  <si>
    <t>[2644, 2644]</t>
  </si>
  <si>
    <t>LenLog_1_10_1_10_5_2-5_2000.csv</t>
  </si>
  <si>
    <t>[1953, 1757, 1354, 1321, 1271, 870, 575, 200, 105, 55]</t>
  </si>
  <si>
    <t>[1953, 870, 200, 1321, 1354, 105, 55, 1271, 1757, 575]</t>
  </si>
  <si>
    <t>[198, 1319, 1352, 103]</t>
  </si>
  <si>
    <t>[1320]</t>
  </si>
  <si>
    <t>[1943]</t>
  </si>
  <si>
    <t>[1967, 92]</t>
  </si>
  <si>
    <t>LenLog_1_10_1_10_5_5_1000.csv</t>
  </si>
  <si>
    <t>[781, 696, 653, 574, 471, 457, 154, 123, 87, 51]</t>
  </si>
  <si>
    <t>[457, 781, 653, 51, 87, 471, 696, 154, 123, 574]</t>
  </si>
  <si>
    <t>[454, 778, 83, 692, 150]</t>
  </si>
  <si>
    <t>[94, 697, 154]</t>
  </si>
  <si>
    <t>[659, 696]</t>
  </si>
  <si>
    <t>[456, 647, 456]</t>
  </si>
  <si>
    <t>LenLog_1_10_1_15_10_10_1500.csv</t>
  </si>
  <si>
    <t>[1460, 1366, 1344, 1288, 1096, 949, 930, 860, 778, 764, 714, 633, 545, 438, 215]</t>
  </si>
  <si>
    <t>[1346, 547, 766, 1290, 1095, 780, 716, 1459, 951, 1365, 440, 635, 214, 862]</t>
  </si>
  <si>
    <t>[1344, 545, 764, 1288, 1096, 778, 714, 1460, 949, 1366, 438, 633, 860]</t>
  </si>
  <si>
    <t>[763, 1095, 777, 948, 632, 859]</t>
  </si>
  <si>
    <t>[922, 773, 1091, 773, 1455, 944, 628]</t>
  </si>
  <si>
    <t>[540, 922, 773, 1091, 773, 709, 1455, 944, 1361, 430, 855]</t>
  </si>
  <si>
    <t>[1102, 780]</t>
  </si>
  <si>
    <t>LenLog_1_10_1_15_10_1_15000.csv</t>
  </si>
  <si>
    <t>[14178, 13114, 12038, 11485, 10507, 10002, 8399, 7927, 7241, 6764, 6111, 5189, 2720, 1906, 123]</t>
  </si>
  <si>
    <t>[6763, 1906, 123]</t>
  </si>
  <si>
    <t>[1906, 123]</t>
  </si>
  <si>
    <t>LenLog_1_10_1_15_10_2-5_6000.csv</t>
  </si>
  <si>
    <t>[5684, 5544, 4863, 4488, 4375, 4282, 3639, 3236, 2683, 2294, 2184, 1962, 1481, 98, 74]</t>
  </si>
  <si>
    <t>[98, 3639, 5544, 4488, 2184, 1962, 1481, 74, 5684, 2294, 4863]</t>
  </si>
  <si>
    <t>[98, 3639, 5544, 4488, 1962, 70, 2294, 2680, 4863]</t>
  </si>
  <si>
    <t>[96, 3637, 5542, 4486, 72, 4279, 2681]</t>
  </si>
  <si>
    <t>[4873]</t>
  </si>
  <si>
    <t>[4380]</t>
  </si>
  <si>
    <t>LenLog_1_10_1_15_10_5_3000.csv</t>
  </si>
  <si>
    <t>[2746, 2463, 1923, 1718, 1507, 1317, 1226, 1073, 1041, 1017, 880, 757, 681, 212, 68]</t>
  </si>
  <si>
    <t>[1506, 67, 680, 1225]</t>
  </si>
  <si>
    <t>[1041, 1017]</t>
  </si>
  <si>
    <t>[222]</t>
  </si>
  <si>
    <t>[692]</t>
  </si>
  <si>
    <t>[1522, 689]</t>
  </si>
  <si>
    <t>LenLog_1_10_1_15_15_10_2250.csv</t>
  </si>
  <si>
    <t>[2183, 2163, 1971, 1852, 1798, 1738, 1710, 1541, 1438, 1367, 988, 947, 737, 284, 59]</t>
  </si>
  <si>
    <t>[737, 2183, 1738, 988, 2163, 284, 1367, 59, 1852, 1438]</t>
  </si>
  <si>
    <t>[737, 2183, 1738, 988, 2163, 284, 1367, 1852, 1438]</t>
  </si>
  <si>
    <t>[737, 1541, 2183, 1738, 988, 1710, 2163, 947, 284, 1367, 1852, 1438]</t>
  </si>
  <si>
    <t>[737, 1738, 1367, 1852]</t>
  </si>
  <si>
    <t>[984, 1706, 1967, 943, 280, 1857]</t>
  </si>
  <si>
    <t>[979, 1701, 2154, 938, 275]</t>
  </si>
  <si>
    <t>LenLog_1_10_1_15_15_1_22500.csv</t>
  </si>
  <si>
    <t>[20620, 20246, 17094, 16302, 14668, 14436, 13495, 11853, 10096, 9747, 9206, 4214, 2438, 1768, 1045]</t>
  </si>
  <si>
    <t>[1768, 14668, 1045, 4214]</t>
  </si>
  <si>
    <t>[14436, 17094, 1768, 14668, 9747, 1045, 13495, 9206]</t>
  </si>
  <si>
    <t>[14429, 17089, 2433, 1758, 20616, 14663, 16297, 10091, 9742, 1039, 20241, 13489, 9201, 4205]</t>
  </si>
  <si>
    <t>[17094, 2439, 20622, 14668, 16302, 11852, 9748, 1045, 20247, 13499, 9209, 4215]</t>
  </si>
  <si>
    <t>[14435, 17094, 2439, 20622, 14668, 16302, 11852, 10095, 9748, 1046, 20247, 13499]</t>
  </si>
  <si>
    <t>LenLog_1_10_1_15_15_2-5_9000.csv</t>
  </si>
  <si>
    <t>[8591, 8041, 7629, 7106, 6249, 5968, 5272, 5090, 2907, 1701, 1205, 1057, 856, 481, 34]</t>
  </si>
  <si>
    <t>[1061, 5094, 485, 1704, 38, 8595, 5972, 860, 5276, 2911]</t>
  </si>
  <si>
    <t>[1057, 5090, 481, 1701, 8041, 8591, 856, 1205, 5272, 2907]</t>
  </si>
  <si>
    <t>[1052, 7101, 476, 1696, 29, 8037, 6240, 7624, 8586, 5963, 850, 1198, 5267, 2900]</t>
  </si>
  <si>
    <t>[1057, 7106, 5087, 481, 1701, 39, 8042, 6249, 7629, 8597, 5968, 861, 1206, 5272, 2907]</t>
  </si>
  <si>
    <t>[1055, 7104, 5085, 479, 1699, 28, 8035, 6247, 7627, 8588, 5966, 1199, 5270, 2905]</t>
  </si>
  <si>
    <t>LenLog_1_10_1_15_15_5_4500.csv</t>
  </si>
  <si>
    <t>[4350, 4253, 3301, 2925, 2751, 2698, 2562, 2534, 2225, 1471, 947, 598, 404, 381, 215]</t>
  </si>
  <si>
    <t>[2561, 3300, 2533, 2697, 2924, 2224, 214]</t>
  </si>
  <si>
    <t>[2562, 3301, 2534, 1471, 2225, 381, 947, 598, 215, 4350, 2751]</t>
  </si>
  <si>
    <t>[2562, 3301, 2534, 1471, 2925, 2225, 381, 947, 598, 215, 4350, 2751]</t>
  </si>
  <si>
    <t>[2559, 3298, 2531, 1468, 2695, 2222, 378, 944, 595, 4347, 2748]</t>
  </si>
  <si>
    <t>[382]</t>
  </si>
  <si>
    <t>LenLog_1_10_1_15_20_10_3000.csv</t>
  </si>
  <si>
    <t>[2843, 2766, 2485, 2319, 2275, 1945, 1482, 1427, 1374, 1295, 1234, 1012, 987, 726, 679]</t>
  </si>
  <si>
    <t>[2277, 989, 681, 1484, 2768, 2322, 1295, 1236, 1014, 2487, 728, 1947, 2845, 1376]</t>
  </si>
  <si>
    <t>[2275, 987, 679, 1482, 2766, 2320, 1295, 1234, 1012, 2485, 726, 1945, 2843, 1374]</t>
  </si>
  <si>
    <t>[2272, 984, 676, 1479, 2763, 2317, 1293, 1009, 2482, 723, 1942, 2840, 1371]</t>
  </si>
  <si>
    <t>[2268, 980, 672, 2759, 2313, 1289, 1420, 1005, 2478, 719, 1938, 2836]</t>
  </si>
  <si>
    <t>LenLog_1_10_1_15_20_1_30000.csv</t>
  </si>
  <si>
    <t>[28471, 28206, 26473, 26103, 25938, 25454, 24736, 24518, 20577, 15095, 12927, 8481, 7763, 4418, 2675]</t>
  </si>
  <si>
    <t>[8480, 26472, 28470, 28205, 25937, 2673]</t>
  </si>
  <si>
    <t>[24736, 4418, 24518, 26473, 28471, 28206, 25938, 2675, 12927]</t>
  </si>
  <si>
    <t>[20577, 4418, 24518, 26473, 28471, 2675, 12927]</t>
  </si>
  <si>
    <t>[24736, 20577, 8481, 4418, 24518, 26473, 15095, 28471, 28206, 25454, 7763, 2675, 26103, 12927]</t>
  </si>
  <si>
    <t>[24731, 20572, 8475, 4413, 24513, 26468, 15090, 28467, 28198, 25444, 25929, 7751, 2670, 26096, 12922]</t>
  </si>
  <si>
    <t>[24729, 20570, 8473, 4411, 24512, 26466, 15088, 28465, 28200, 25448, 25931, 7757, 2668, 26097, 12921]</t>
  </si>
  <si>
    <t>LenLog_1_10_1_15_20_2-5_12000.csv</t>
  </si>
  <si>
    <t>[11666, 9917, 8546, 8239, 6026, 5228, 4903, 3932, 3627, 2722, 2490, 2368, 1998, 651, 204]</t>
  </si>
  <si>
    <t>[2373, 5233, 8244, 11671, 9922]</t>
  </si>
  <si>
    <t>[2368, 4903, 6026, 5228, 651, 1998, 8239, 204, 11666, 2490, 3932, 9917]</t>
  </si>
  <si>
    <t>[6023, 8236, 201, 11663]</t>
  </si>
  <si>
    <t>[5219, 641, 198, 11660, 2484]</t>
  </si>
  <si>
    <t>LenLog_1_10_1_15_20_5_6000.csv</t>
  </si>
  <si>
    <t>[5663, 4750, 4527, 4482, 4215, 3977, 3925, 3508, 3205, 2957, 2049, 1532, 1054, 902, 428]</t>
  </si>
  <si>
    <t>[2050, 4483, 429, 4751, 4528, 3509, 1533]</t>
  </si>
  <si>
    <t>[4483, 429, 4751, 1055]</t>
  </si>
  <si>
    <t>[4483, 3206, 903, 3978, 429, 2958, 4753, 4528, 3509, 1055, 5664]</t>
  </si>
  <si>
    <t>[4482, 3205, 902, 3977, 428, 2957, 4752, 4527, 3508, 1054, 5663]</t>
  </si>
  <si>
    <t>[4479, 3202, 899, 3974, 425, 2954, 4749, 3505, 1051, 5660]</t>
  </si>
  <si>
    <t>[2965]</t>
  </si>
  <si>
    <t>LenLog_1_10_1_15_25_10_3750.csv</t>
  </si>
  <si>
    <t>[3696, 3048, 2579, 2440, 2246, 2072, 1882, 1708, 1654, 1627, 1540, 499, 355, 286, 193]</t>
  </si>
  <si>
    <t>[193, 355, 1540, 3048, 2440, 1708, 2579, 1654, 2072, 1627, 286]</t>
  </si>
  <si>
    <t>[3048, 2440, 1708, 1654, 2072, 1627, 286]</t>
  </si>
  <si>
    <t>[358, 1543, 2249, 3051, 2443, 1711, 3699, 2582, 502, 1657, 1885, 1630, 289]</t>
  </si>
  <si>
    <t>[360, 1545, 2251, 3053, 2445, 1713, 3701, 2584, 504, 1659, 2077, 1887, 1632, 291]</t>
  </si>
  <si>
    <t>[194, 356, 1541, 2247, 3049, 2441, 1709, 3697, 2580, 500, 1655, 2073, 1883, 1628, 287]</t>
  </si>
  <si>
    <t>[193, 1540, 2246, 3048, 2440, 1708, 3696, 2579, 499, 1654, 2072, 1882, 1627, 286]</t>
  </si>
  <si>
    <t>LenLog_1_10_1_15_25_1_37500.csv</t>
  </si>
  <si>
    <t>[33183, 32626, 28363, 25785, 22875, 17776, 13072, 11724, 10553, 8986, 6927, 3338, 2308, 2140, 2086]</t>
  </si>
  <si>
    <t>[2313, 2091, 10558, 3343, 28368, 11729, 17781, 13077, 32631, 25783, 8984, 2135, 33188]</t>
  </si>
  <si>
    <t>[2304, 2092, 10559, 3344, 28359, 17782, 13078, 32632, 25791, 22881, 2136, 33189]</t>
  </si>
  <si>
    <t>[2309, 2087, 10554, 3339, 28364, 17777, 13073, 32627, 8987, 22876, 2141]</t>
  </si>
  <si>
    <t>[2308, 2086, 10553, 3338, 6927, 17776, 13072, 32626, 25785, 8986, 22875, 2140, 33183]</t>
  </si>
  <si>
    <t>[2306, 2084, 10551, 3336, 28358, 11730, 6925, 17774, 32624, 8984, 22873, 2138, 33181]</t>
  </si>
  <si>
    <t>LenLog_1_10_1_15_25_2-5_15000.csv</t>
  </si>
  <si>
    <t>[14931, 13049, 12733, 11276, 11096, 10909, 10628, 9680, 7690, 7496, 6965, 5877, 5598, 2601, 807]</t>
  </si>
  <si>
    <t>[10628, 10909, 807, 2601, 7690, 11276, 9680, 14931, 13049, 5598]</t>
  </si>
  <si>
    <t>[10628, 10909, 807, 7496, 2601, 7690, 11276, 9680, 14931, 6965, 5877, 11096, 13049, 5598]</t>
  </si>
  <si>
    <t>[10631, 10912, 810, 7499, 2604, 7693, 11279, 9683, 14934, 6968, 5880, 11099, 13052, 12736, 5601]</t>
  </si>
  <si>
    <t>[10909, 807, 7496, 2601, 7690, 11276, 9680, 14931, 6965, 5877, 11096, 13049, 12733, 5598]</t>
  </si>
  <si>
    <t>[10628, 10909, 807, 7496, 2601, 7690, 11276, 9680, 14931, 6965, 5877, 11096, 13049, 12733, 5598]</t>
  </si>
  <si>
    <t>[10628, 807, 7496, 7690, 9680, 12733]</t>
  </si>
  <si>
    <t>LenLog_1_10_1_15_25_5_7500.csv</t>
  </si>
  <si>
    <t>[6680, 5262, 4848, 4526, 4493, 4263, 3973, 3868, 3619, 3419, 3333, 2092, 743, 697, 656]</t>
  </si>
  <si>
    <t>[3973, 656]</t>
  </si>
  <si>
    <t>[3625, 3979, 3339, 749, 2098, 4499, 4532, 5268, 4854, 662, 6686, 703, 3425]</t>
  </si>
  <si>
    <t>[3623, 3977, 3337, 747, 2096, 4497, 4530, 5266, 4852, 660, 6684, 701, 3423]</t>
  </si>
  <si>
    <t>[3619, 3973, 3333, 4263, 743, 2092, 4493, 4526, 5262, 4848, 656, 6680, 697, 3419, 3868]</t>
  </si>
  <si>
    <t>[3968, 3328, 738, 4488, 4843, 651]</t>
  </si>
  <si>
    <t>LenLog_1_10_1_15_5_10_750.csv</t>
  </si>
  <si>
    <t>[687, 675, 666, 647, 635, 623, 575, 560, 406, 358, 345, 244, 138, 76, 57]</t>
  </si>
  <si>
    <t>[675, 358, 647, 138, 76, 687, 623, 560, 244, 406, 345, 666, 635, 57, 575]</t>
  </si>
  <si>
    <t>[675, 687, 560, 406, 635, 59]</t>
  </si>
  <si>
    <t>[645, 685, 573]</t>
  </si>
  <si>
    <t>[670, 623, 570, 251, 670, 570]</t>
  </si>
  <si>
    <t>[363, 612, 564, 238, 336, 662, 564]</t>
  </si>
  <si>
    <t>[662, 363, 662, 70, 612, 564, 238, 336, 662, 70, 564]</t>
  </si>
  <si>
    <t>LenLog_1_10_1_15_5_1_7500.csv</t>
  </si>
  <si>
    <t>[7290, 6441, 6055, 5716, 5440, 4554, 3485, 1596, 1427, 1332, 1043, 736, 450, 296, 150]</t>
  </si>
  <si>
    <t>[5440, 736, 450, 6055, 296, 6441, 4554, 1427, 5716, 1332, 1043, 150, 7290, 1596, 3485]</t>
  </si>
  <si>
    <t>[5439, 1331, 1042, 1599]</t>
  </si>
  <si>
    <t>[4546, 3494]</t>
  </si>
  <si>
    <t>[1327]</t>
  </si>
  <si>
    <t>LenLog_1_10_1_15_5_2-5_3000.csv</t>
  </si>
  <si>
    <t>[2982, 2975, 2848, 2806, 2015, 1818, 1811, 1627, 1436, 1414, 1320, 1131, 954, 293, 200]</t>
  </si>
  <si>
    <t>[2848, 954, 293, 2982, 1414, 1320, 200, 1131, 1811, 2806, 2975, 1818, 1627, 1436, 2015]</t>
  </si>
  <si>
    <t>[2846, 1817, 2805, 1817, 2014]</t>
  </si>
  <si>
    <t>LenLog_1_10_1_15_5_5_1500.csv</t>
  </si>
  <si>
    <t>[1360, 1344, 1275, 1261, 1255, 1205, 951, 916, 703, 548, 486, 465, 388, 302, 246]</t>
  </si>
  <si>
    <t>[1344, 548, 388, 486, 1255, 1261, 302, 1360, 465, 916, 1205, 246, 951, 1275, 703]</t>
  </si>
  <si>
    <t>[383]</t>
  </si>
  <si>
    <t>[1338, 960, 1286, 692]</t>
  </si>
  <si>
    <t>[1336, 288, 922, 958, 1284]</t>
  </si>
  <si>
    <t>LenLog_1_10_1_20_10_10_2000.csv</t>
  </si>
  <si>
    <t>[1973, 1889, 1434, 1419, 1403, 1368, 1357, 1338, 1160, 1060, 891, 863, 840, 789, 616, 579, 430, 354, 151, 60]</t>
  </si>
  <si>
    <t>[60, 616]</t>
  </si>
  <si>
    <t>[1158, 1059, 59, 862]</t>
  </si>
  <si>
    <t>[1410, 1410, 1370, 345]</t>
  </si>
  <si>
    <t>[1412, 1412, 781, 150, 1336, 64, 582, 1360, 1360, 867, 1881, 350]</t>
  </si>
  <si>
    <t>[1409, 1409, 778, 1357, 1357, 864]</t>
  </si>
  <si>
    <t>LenLog_1_10_1_20_10_1_20000.csv</t>
  </si>
  <si>
    <t>[19582, 15757, 14689, 14495, 12798, 11739, 11469, 10490, 9059, 8365, 7086, 6867, 6398, 4776, 3513, 3459, 2003, 1625, 1232, 673]</t>
  </si>
  <si>
    <t>[3459, 15757, 4776, 8365, 7086, 6398, 11469, 1232, 6867, 2003, 1625, 11739, 9059, 10490, 19582]</t>
  </si>
  <si>
    <t>[8360, 6393, 6862]</t>
  </si>
  <si>
    <t>[3460]</t>
  </si>
  <si>
    <t>[8352, 6385]</t>
  </si>
  <si>
    <t>LenLog_1_10_1_20_10_2-5_8000.csv</t>
  </si>
  <si>
    <t>[6839, 6406, 6084, 5844, 5462, 5211, 4218, 4205, 4193, 4128, 3795, 3109, 3007, 2748, 2419, 1665, 1654, 1315, 1099, 870]</t>
  </si>
  <si>
    <t>[1665, 6406, 4128, 1315, 3109, 6839, 2748, 3007, 6084, 1099, 870, 4218]</t>
  </si>
  <si>
    <t>[1665, 6406, 4128, 1315, 3109, 6839, 2748, 3007, 6084, 1099, 870, 1655, 4218]</t>
  </si>
  <si>
    <t>[1660, 6401, 4123, 1310, 3104, 6834, 2743, 3002, 6079, 1094, 3789, 1660, 4213]</t>
  </si>
  <si>
    <t>[6400, 3103, 2742, 1093, 4212, 4212]</t>
  </si>
  <si>
    <t>LenLog_1_10_1_20_10_5_4000.csv</t>
  </si>
  <si>
    <t>[3989, 3895, 3801, 3519, 3258, 3099, 2692, 2662, 2623, 2596, 2386, 2159, 2119, 2057, 1829, 1750, 1542, 663, 642, 511]</t>
  </si>
  <si>
    <t>[3099, 1829, 3895, 2623, 3519, 2119, 2386, 1750, 2662, 2159, 511]</t>
  </si>
  <si>
    <t>[642, 1542, 3099, 1829, 3895, 2119, 2386, 1750, 3801, 2662, 2159, 511]</t>
  </si>
  <si>
    <t>[1750, 3801, 2662]</t>
  </si>
  <si>
    <t>[646, 3896]</t>
  </si>
  <si>
    <t>[2584]</t>
  </si>
  <si>
    <t>[2596]</t>
  </si>
  <si>
    <t>LenLog_1_10_1_20_15_10_3000.csv</t>
  </si>
  <si>
    <t>[2854, 2780, 2720, 2558, 2396, 2188, 2055, 1926, 1869, 1743, 1677, 1493, 1214, 1145, 1041, 681, 497, 311, 145, 120]</t>
  </si>
  <si>
    <t>[1041, 681, 497, 120, 1145]</t>
  </si>
  <si>
    <t>[2188, 1677, 1041, 2854, 681, 1214, 1743, 2396, 2780, 120, 1145]</t>
  </si>
  <si>
    <t>[2188, 1677, 1041, 2854, 681, 1214, 1743, 1493, 2396, 2780, 120, 1145]</t>
  </si>
  <si>
    <t>[1927, 2054, 2187, 1674, 1040, 143, 2719, 2853, 681, 314, 1213, 1870, 1741, 1492, 2395, 2781, 495, 119, 1144, 2556]</t>
  </si>
  <si>
    <t>[1920, 2051, 2184, 1671, 1037, 140, 2716, 2849, 678, 307, 1208, 1868, 1740, 1489, 2392, 2775, 493, 116, 1141, 2553]</t>
  </si>
  <si>
    <t>[1921, 2048, 2181, 1671, 1034, 137, 2713, 2848, 671, 304, 1205, 1865, 1736, 1486, 2389, 2773, 489, 113, 1138, 2551]</t>
  </si>
  <si>
    <t>LenLog_1_10_1_20_15_1_30000.csv</t>
  </si>
  <si>
    <t>[29642, 29215, 27945, 26610, 25907, 23526, 21591, 20391, 17066, 14319, 13984, 13336, 11696, 10542, 6935, 6478, 5993, 4363, 3444, 699]</t>
  </si>
  <si>
    <t>[6935, 13336, 29215, 13984, 20391, 17066, 10542, 11696, 25907, 699, 6478, 21591, 23526, 5993, 14319, 26610]</t>
  </si>
  <si>
    <t>[6935, 13336, 29215, 13984, 20391, 27945, 17066, 10542, 11696, 25907, 29642, 6478, 21591, 23526, 5993, 14319, 26610, 3444]</t>
  </si>
  <si>
    <t>[4361, 6933, 13334, 29213, 13982, 20389, 27943, 17064, 10540, 11694, 25905, 697, 29640, 21589, 23524, 5991, 14317, 26608, 3442]</t>
  </si>
  <si>
    <t>LenLog_1_10_1_20_15_2-5_12000.csv</t>
  </si>
  <si>
    <t>[10855, 10348, 9637, 8960, 8901, 8476, 6363, 6079, 5748, 4482, 4368, 3969, 3781, 2942, 2834, 2731, 2430, 1396, 1349, 299]</t>
  </si>
  <si>
    <t>[4368, 2834, 8476, 2731, 299, 8901, 3781, 10855, 5748, 1396]</t>
  </si>
  <si>
    <t>[8962, 4484, 2836, 8478, 301, 8903, 2944, 10857, 10350, 5750, 1398]</t>
  </si>
  <si>
    <t>[8960, 4482, 2834, 8476, 299, 8901, 2942, 10855, 10348, 5748, 1396]</t>
  </si>
  <si>
    <t>[8957, 4479, 296, 8898, 10852, 5745]</t>
  </si>
  <si>
    <t>[8957, 296, 8898, 2939, 10852, 5745]</t>
  </si>
  <si>
    <t>[8960, 2834, 8476, 9637, 299, 2942, 6363, 10855, 10348, 5748]</t>
  </si>
  <si>
    <t>LenLog_1_10_1_20_15_5_6000.csv</t>
  </si>
  <si>
    <t>[5963, 5603, 4360, 3593, 3026, 2788, 2770, 2737, 2720, 2502, 2440, 1671, 1524, 1149, 957, 784, 565, 335, 255, 37]</t>
  </si>
  <si>
    <t>[4359, 2439, 783, 36, 564, 2501, 3025, 2769, 5602, 1148, 254]</t>
  </si>
  <si>
    <t>[1671, 4360, 3593, 2440, 784, 2720, 37, 2737, 565, 957, 2502, 5963, 335, 3026, 2770, 5603, 2788, 1524, 1149, 255]</t>
  </si>
  <si>
    <t>[1665, 4354, 3587, 2431, 2714, 2732, 558, 2765, 5597, 1143, 246]</t>
  </si>
  <si>
    <t>[1660, 3583, 2432, 775, 27, 559, 5953, 5594, 1144, 247]</t>
  </si>
  <si>
    <t>[28, 2493, 3015, 2781, 2781, 1515]</t>
  </si>
  <si>
    <t>LenLog_1_10_1_20_20_10_4000.csv</t>
  </si>
  <si>
    <t>[3690, 3321, 3129, 2967, 2864, 2810, 2612, 2523, 2385, 2151, 1972, 1948, 1735, 1617, 1358, 1086, 909, 472, 288, 45]</t>
  </si>
  <si>
    <t>[914, 2972, 1953, 293, 50, 2869, 2617, 1977, 3134, 1091, 1740, 1622, 477, 2528, 2156, 3695, 3326, 2815]</t>
  </si>
  <si>
    <t>[909, 2967, 1948, 288, 45, 2864, 2612, 1972, 3129, 1086, 1735, 1358, 2385, 1617, 472, 2523, 2151, 3690, 3321, 2810]</t>
  </si>
  <si>
    <t>[907, 2965, 1946, 286, 43, 2862, 2610, 1970, 3127, 1084, 1733, 2383, 1615, 470, 2521, 2149, 3688, 3319, 2808]</t>
  </si>
  <si>
    <t>[903, 2961, 1942, 282, 39, 2858, 2606, 1966, 3123, 1080, 1729, 1352, 2379, 1611, 466, 2517, 2145, 3684, 3315, 2804]</t>
  </si>
  <si>
    <t>LenLog_1_10_1_20_20_1_40000.csv</t>
  </si>
  <si>
    <t>[36116, 34552, 34052, 33552, 32227, 31957, 30605, 28794, 27065, 26757, 25616, 24103, 17778, 14835, 12352, 11635, 9100, 6090, 6066, 3678]</t>
  </si>
  <si>
    <t>[26757, 25616, 12352, 6090, 3678, 17778, 14835, 11635]</t>
  </si>
  <si>
    <t>[34053, 26758, 9101, 30606, 25617, 6067, 27066, 6091, 31958, 3679, 32228, 11636]</t>
  </si>
  <si>
    <t>[34052, 26757, 27065, 12352, 3678, 17778, 11635]</t>
  </si>
  <si>
    <t>[26757, 36116, 6066, 27065, 12352, 31957, 3678, 32221, 17778, 11635]</t>
  </si>
  <si>
    <t>[34052, 26757, 9100, 27065, 3678, 17778, 11635]</t>
  </si>
  <si>
    <t>[26748, 27056, 14823]</t>
  </si>
  <si>
    <t>LenLog_1_10_1_20_20_2-5_16000.csv</t>
  </si>
  <si>
    <t>[14242, 11644, 10752, 10054, 9465, 9243, 7098, 7067, 6978, 6828, 5949, 3931, 3162, 2342, 2038, 1863, 1047, 1014, 780, 626]</t>
  </si>
  <si>
    <t>[7098, 1863, 626]</t>
  </si>
  <si>
    <t>[10752, 780, 1047, 7067, 9243, 2342, 6828, 10054, 1863, 626, 2038, 1014, 9465]</t>
  </si>
  <si>
    <t>[10752, 780, 1047, 7067, 9243, 14242, 2342, 6828, 5949, 10054, 1863, 626, 2038, 1014, 9465, 11644]</t>
  </si>
  <si>
    <t>[10747, 775, 1042, 7062, 9238, 14237, 2337, 7093, 5944, 10049, 1854, 3157, 621, 1009, 9460]</t>
  </si>
  <si>
    <t>[1045]</t>
  </si>
  <si>
    <t>LenLog_1_10_1_20_20_5_8000.csv</t>
  </si>
  <si>
    <t>[7696, 7608, 7150, 6767, 6351, 6265, 4562, 4505, 4446, 4130, 4044, 3637, 3425, 3259, 2020, 1866, 1640, 1272, 289, 92]</t>
  </si>
  <si>
    <t>[4043, 91, 1639]</t>
  </si>
  <si>
    <t>[7695, 4129, 3636, 4043, 91]</t>
  </si>
  <si>
    <t>[7696, 4505, 284, 4130, 3637, 7608, 3259, 1866, 4044, 6351, 4562, 92, 4441, 2015, 7145, 1276, 6265]</t>
  </si>
  <si>
    <t>[4505, 4130, 3637, 7608, 3259, 4044, 6351, 4562, 4446, 2020, 1640, 7150, 6760, 1276, 6265]</t>
  </si>
  <si>
    <t>[7693, 4502, 286, 4127, 3632, 7605, 3256, 1863, 4041, 6348, 4560, 89, 4443, 3422, 2017, 1636, 7145, 6764, 1269, 6262]</t>
  </si>
  <si>
    <t>[7697, 4502, 287, 4126, 3634, 7605, 3256, 1863, 4041, 6348, 4564, 94, 4443, 3422, 2017, 1636, 7147, 1278, 6262]</t>
  </si>
  <si>
    <t>LenLog_1_10_1_20_25_10_5000.csv</t>
  </si>
  <si>
    <t>[4868, 4282, 4024, 3821, 3784, 3576, 3354, 3197, 3149, 2483, 2175, 2030, 1886, 1672, 1625, 1468, 1280, 878, 801, 690]</t>
  </si>
  <si>
    <t>[4868, 3354, 690, 2483, 4024, 4282, 1468, 3784, 3149, 1625, 1886, 2030, 878, 2175]</t>
  </si>
  <si>
    <t>[4867, 1673, 3355, 802, 2484, 4025, 4283, 1469, 3785, 3152, 1626, 1887, 3822, 2036, 879, 2176]</t>
  </si>
  <si>
    <t>[4871, 1677, 3347, 793, 694, 2475, 4029, 4272, 1458, 3789, 1617, 1891, 3826, 2022, 883, 3579, 3201, 2180]</t>
  </si>
  <si>
    <t>[4866, 1672, 3354, 801, 2472, 4024, 4272, 1468, 3784, 1625, 1886, 3821, 878, 2175]</t>
  </si>
  <si>
    <t>[1277, 4866, 1670, 3352, 799, 688, 2481, 4022, 4280, 1464, 3782, 3147, 1623, 1884, 3818, 2028, 876, 3574, 3195, 2173]</t>
  </si>
  <si>
    <t>LenLog_1_10_1_20_25_1_50000.csv</t>
  </si>
  <si>
    <t>[48492, 47343, 45303, 45226, 38452, 37803, 36114, 36003, 34701, 27729, 25530, 23317, 20747, 20311, 19618, 15195, 9891, 9024, 7037, 6914]</t>
  </si>
  <si>
    <t>[6914, 20747, 34701, 36114, 23317, 19618, 36003, 9891, 45226, 37803, 25530, 9024, 27729, 20311, 15195, 48492, 47343, 45303, 7037]</t>
  </si>
  <si>
    <t>[6915, 20748, 34702, 36115, 23318, 19619, 36004, 9892, 45227, 37804, 38453, 25531, 9025, 27730, 20312, 15196, 48493, 45304, 7038]</t>
  </si>
  <si>
    <t>[6914, 20747, 34701, 36114, 23317, 19618, 36003, 45226, 37803, 38452, 25530, 9024, 27729, 20311, 15195, 48492, 47343, 45303, 7037]</t>
  </si>
  <si>
    <t>[20743, 23313, 45222, 37799, 48488, 45299]</t>
  </si>
  <si>
    <t>LenLog_1_10_1_20_25_2-5_20000.csv</t>
  </si>
  <si>
    <t>[19195, 18923, 17064, 16796, 15359, 15215, 14846, 14731, 13697, 12850, 11590, 10493, 10093, 9568, 8563, 5676, 4624, 1452, 1319, 596]</t>
  </si>
  <si>
    <t>[13697, 16796, 1319, 596, 9568, 18923, 8563, 19195, 15359]</t>
  </si>
  <si>
    <t>[13702, 14736, 17069, 5681, 1457, 12855, 11595, 9573, 10098, 15220, 8568, 19200, 10498, 14851, 15364]</t>
  </si>
  <si>
    <t>[13697, 14731, 4624, 16796, 1319, 17064, 5676, 1452, 12850, 11590, 9568, 10093, 15215, 8563, 19195, 10493, 14846, 15359]</t>
  </si>
  <si>
    <t>[13697, 14731, 4624, 16796, 1319, 17064, 5676, 1452, 12850, 11590, 596, 9568, 18923, 10093, 15215, 8563, 19195, 10493, 14846, 15359]</t>
  </si>
  <si>
    <t>[13695, 14729, 1317, 17061, 1450, 12848, 11588, 594, 18921, 10090, 15213, 19193, 14844]</t>
  </si>
  <si>
    <t>LenLog_1_10_1_20_25_5_10000.csv</t>
  </si>
  <si>
    <t>[9525, 8774, 8715, 7989, 7948, 7294, 7197, 5849, 5315, 5193, 4902, 4302, 3625, 3389, 2426, 2211, 2112, 1166, 1001, 425]</t>
  </si>
  <si>
    <t>[1166, 4902, 425, 9525, 2112, 5315, 5193, 1001]</t>
  </si>
  <si>
    <t>[8719, 7952, 7201, 2215, 4906, 3629, 429, 7993, 3393, 2116, 5319, 8778, 5197, 4306, 5853, 1005, 2430, 7298]</t>
  </si>
  <si>
    <t>[8715, 7948, 1166, 7197, 2211, 4902, 3625, 425, 7989, 3389, 2112, 5315, 8774, 5193, 4302, 5849, 1001, 2426, 7294]</t>
  </si>
  <si>
    <t>[8711, 7939, 1160, 7192, 2206, 4897, 3620, 420, 9520, 7974, 3384, 2107, 5311, 8769, 5187, 4293, 5844, 994, 2413, 7289]</t>
  </si>
  <si>
    <t>LenLog_1_10_1_20_5_10_1000.csv</t>
  </si>
  <si>
    <t>[951, 930, 912, 877, 825, 697, 614, 564, 548, 445, 360, 296, 289, 251, 199, 123, 103, 61, 29, 23]</t>
  </si>
  <si>
    <t>[22, 28, 929, 696, 102]</t>
  </si>
  <si>
    <t>[908, 285, 559, 946, 692]</t>
  </si>
  <si>
    <t>[17, 283, 925, 608]</t>
  </si>
  <si>
    <t>[907, 573, 691, 195, 606]</t>
  </si>
  <si>
    <t>[901, 922, 304, 567, 685, 434, 260]</t>
  </si>
  <si>
    <t>[905, 18, 18, 926, 540, 552, 942, 689, 52, 887, 264]</t>
  </si>
  <si>
    <t>LenLog_1_10_1_20_5_1_10000.csv</t>
  </si>
  <si>
    <t>[9809, 8042, 7328, 7311, 6952, 6481, 6209, 6195, 4174, 4168, 3764, 2626, 2214, 2194, 2134, 1966, 1486, 1098, 809, 385]</t>
  </si>
  <si>
    <t>[385, 7311, 2194, 7328, 2214, 6952, 809, 1966, 6195, 3764, 6209, 2626, 4168, 1098, 4174, 1486, 9809, 6481, 2134, 8042]</t>
  </si>
  <si>
    <t>[6197]</t>
  </si>
  <si>
    <t>[4176]</t>
  </si>
  <si>
    <t>LenLog_1_10_1_20_5_2-5_4000.csv</t>
  </si>
  <si>
    <t>[3975, 3948, 3937, 3781, 3582, 3169, 2731, 2684, 2200, 2096, 1675, 1581, 1414, 1340, 1205, 1131, 1026, 734, 709, 548]</t>
  </si>
  <si>
    <t>[1026, 1414, 3975, 1675, 2200, 548, 2731, 1581, 2096, 1205, 1340, 3781, 709, 734, 3937, 3169, 1131, 3948, 2684, 3582]</t>
  </si>
  <si>
    <t>[1031, 2102]</t>
  </si>
  <si>
    <t>[3946, 3946]</t>
  </si>
  <si>
    <t>LenLog_1_10_1_20_5_5_2000.csv</t>
  </si>
  <si>
    <t>[1827, 1754, 1719, 1578, 1528, 1510, 1431, 1356, 1275, 1176, 1149, 1040, 883, 657, 491, 482, 428, 419, 338, 126]</t>
  </si>
  <si>
    <t>[1040, 657, 1431, 1176, 1827, 419, 1578, 428, 1719, 1356, 338, 1754, 482, 1510, 491, 883, 1528, 1275, 1149, 126]</t>
  </si>
  <si>
    <t>[1428, 1826, 415, 1574, 424, 1715, 1352, 1751, 487, 1506, 487, 1524, 1271, 1146, 123]</t>
  </si>
  <si>
    <t>[655, 1429, 425, 1575, 425, 1716, 1353, 1754, 488, 488, 1525, 1272, 124]</t>
  </si>
  <si>
    <t>[1187, 1589, 483, 483, 1530]</t>
  </si>
  <si>
    <t>[437, 1715, 133]</t>
  </si>
  <si>
    <t>LenLog_1_10_1_30_10_10_3000.csv</t>
  </si>
  <si>
    <t>[2942, 2900, 2856, 2817, 2787, 2702, 2626, 2373, 2322, 2254, 2208, 2189, 2050, 1979, 1859, 1702, 1604, 1566, 1520, 1509, 1367, 1322, 710, 552, 533, 469, 157, 96, 43, 19]</t>
  </si>
  <si>
    <t>[2050, 2189, 2702, 2322, 19, 533, 157, 2208, 2856, 552, 1322, 43, 1604, 710, 2254, 96, 1509, 2942]</t>
  </si>
  <si>
    <t>[2050, 2189, 2702, 2322, 19, 533, 157, 2208, 1702, 2856, 552, 1322, 43, 1979, 2626, 1604, 710, 2254, 469, 2787, 1509, 2942]</t>
  </si>
  <si>
    <t>[2183, 1697, 547, 2621, 1854, 463, 1504]</t>
  </si>
  <si>
    <t>[2202, 1314, 34, 1358]</t>
  </si>
  <si>
    <t>[10, 2936]</t>
  </si>
  <si>
    <t>[2690, 145, 1687, 2842, 1501]</t>
  </si>
  <si>
    <t>LenLog_1_10_1_30_10_1_30000.csv</t>
  </si>
  <si>
    <t>[29104, 29077, 28886, 28726, 28012, 25815, 25642, 25582, 25173, 24818, 20987, 20757, 20542, 20319, 18807, 17773, 17390, 17100, 15652, 11465, 11055, 11041, 10571, 8158, 7150, 6081, 5078, 4670, 3381, 2862]</t>
  </si>
  <si>
    <t>[20757, 11041, 2862, 29104, 3381, 28726, 6081, 11465, 10571, 25173, 28886, 5078, 28012, 17773, 25582, 7150, 24818, 18807]</t>
  </si>
  <si>
    <t>[20757, 11041, 15652, 2862, 11055, 3381, 28726, 20542, 6081, 11465, 17100, 25173, 28886, 25815, 5078, 8158, 28012, 17773, 25582, 24818, 18807, 20987]</t>
  </si>
  <si>
    <t>[11054, 5077, 24817]</t>
  </si>
  <si>
    <t>LenLog_1_10_1_30_10_2-5_12000.csv</t>
  </si>
  <si>
    <t>[11913, 11899, 11570, 11507, 9672, 9225, 8074, 8049, 7748, 7589, 7030, 6629, 5694, 5342, 4838, 4721, 4560, 4385, 4194, 3947, 3349, 3327, 2544, 2320, 2234, 1317, 839, 691, 370, 151]</t>
  </si>
  <si>
    <t>[151, 370]</t>
  </si>
  <si>
    <t>[11567, 688, 9669, 8046, 4718]</t>
  </si>
  <si>
    <t>[5328]</t>
  </si>
  <si>
    <t>LenLog_1_10_1_30_10_5_6000.csv</t>
  </si>
  <si>
    <t>[5418, 5380, 5282, 5270, 5125, 5075, 4761, 4704, 4513, 4461, 4280, 4260, 4200, 4149, 4139, 4051, 3932, 3873, 3643, 3534, 3071, 2647, 2135, 1758, 1513, 1459, 1262, 739, 244, 119]</t>
  </si>
  <si>
    <t>[5270, 4513, 4260, 4139, 3534, 5075, 2135, 1758, 4704, 4461, 244, 119]</t>
  </si>
  <si>
    <t>[5124, 4761, 4513, 3873, 4260, 3643, 3534, 5075, 2135, 4200, 1513, 4461, 244, 119, 3071]</t>
  </si>
  <si>
    <t>[5120, 4509, 3869, 3639, 3530, 2131, 4196, 1258]</t>
  </si>
  <si>
    <t>[4504, 2126, 4451, 110, 3062]</t>
  </si>
  <si>
    <t>[2126, 110, 3062]</t>
  </si>
  <si>
    <t>LenLog_1_10_1_30_15_10_4500.csv</t>
  </si>
  <si>
    <t>[4474, 4438, 4383, 4183, 3596, 3525, 3375, 3328, 3193, 3168, 3031, 2832, 2817, 2684, 2485, 2407, 2189, 2168, 1908, 1517, 1422, 1135, 1049, 854, 695, 588, 572, 550, 413, 332]</t>
  </si>
  <si>
    <t>[3525, 332]</t>
  </si>
  <si>
    <t>[3596, 1422, 2832, 413, 4383, 550, 3375, 3525, 332, 4438, 3031, 3168, 2407, 1517, 2168, 3193, 4474, 2684]</t>
  </si>
  <si>
    <t>[3328, 2817, 3596, 2832, 1049, 413, 4383, 550, 3375, 695, 3525, 332, 4438, 3031, 3168, 2407, 1517, 2168, 3193, 4474, 2684]</t>
  </si>
  <si>
    <t>[2827, 3591, 2827, 545, 3370, 4433]</t>
  </si>
  <si>
    <t>[3589, 2182, 408, 3368, 688, 4431]</t>
  </si>
  <si>
    <t>[3322, 419, 556, 4189, 2173]</t>
  </si>
  <si>
    <t>LenLog_1_10_1_30_15_1_45000.csv</t>
  </si>
  <si>
    <t>[44640, 43541, 43306, 39281, 34260, 33983, 32771, 31397, 30944, 30351, 29871, 27748, 26743, 26315, 23973, 21983, 21297, 19733, 15446, 13747, 13193, 12548, 12412, 11321, 10053, 9778, 9613, 3073, 1241, 992]</t>
  </si>
  <si>
    <t>[3072, 12547, 13192, 19732, 31396, 21296, 9777, 11320, 33982, 26314, 15445, 44639, 30943, 991, 27747]</t>
  </si>
  <si>
    <t>[12547, 13192, 9612, 19732, 31396, 9777, 11320, 33982, 26314, 15445, 21982, 30943, 991, 27747]</t>
  </si>
  <si>
    <t>[32771, 12548, 13193, 9613, 30351, 43541, 19733, 31397, 23973, 9778, 13747, 11321, 33983, 10053, 26315, 34260, 15446, 1241, 21983, 30944, 992, 27748, 26743, 12412]</t>
  </si>
  <si>
    <t>[12545, 13190, 31394, 9775, 15443, 30941]</t>
  </si>
  <si>
    <t>[9603, 19723, 21973, 27738]</t>
  </si>
  <si>
    <t>[32758, 23960, 30931, 26730, 12399]</t>
  </si>
  <si>
    <t>LenLog_1_10_1_30_15_2-5_18000.csv</t>
  </si>
  <si>
    <t>[17834, 15391, 14790, 14657, 13987, 12729, 12473, 12386, 12345, 11711, 10565, 10150, 9527, 9279, 9051, 8955, 8625, 8053, 7900, 6833, 5711, 5001, 3973, 3881, 3795, 2879, 2522, 2168, 1485, 314]</t>
  </si>
  <si>
    <t>[15391, 13987, 3881, 17834, 8625, 6833, 12345, 314, 14657, 2879, 10565, 14790, 1485, 5711, 3795, 2522, 9051, 7900, 12386, 8053, 8955]</t>
  </si>
  <si>
    <t>[3973, 5001, 15391, 13987, 10150, 3881, 17834, 8625, 12345, 12729, 314, 11711, 14657, 2879, 10565, 14790, 1485, 5711, 3795, 9051, 12386, 8053, 2168]</t>
  </si>
  <si>
    <t>[3973, 5001, 15391, 13987, 10150, 3881, 17834, 12729, 314, 11711, 9279, 14657, 2879, 10565, 14790, 1485, 5711, 3795, 8053, 2168]</t>
  </si>
  <si>
    <t>[4996, 10145, 11706, 9274, 2874, 14785, 1480]</t>
  </si>
  <si>
    <t>[10140, 12719, 11701, 2869, 10555, 14780]</t>
  </si>
  <si>
    <t>[15384, 11704, 9272]</t>
  </si>
  <si>
    <t>LenLog_1_10_1_30_15_5_9000.csv</t>
  </si>
  <si>
    <t>[8885, 7876, 7761, 7526, 7187, 6588, 6569, 6456, 6348, 6120, 5827, 5764, 5497, 5462, 5335, 4540, 4130, 3684, 3544, 2906, 2077, 1517, 1447, 946, 922, 583, 460, 277, 244, 166]</t>
  </si>
  <si>
    <t>[5764, 277, 4130, 166, 1447, 6456, 4540, 6588, 6348, 460, 5335, 3544, 2906, 3684, 7526, 1517, 244, 5497]</t>
  </si>
  <si>
    <t>[5764, 277, 922, 2077, 4130, 166, 1447, 4540, 6588, 6348, 460, 7761, 5335, 3544, 3684, 7526, 1517, 244, 5497]</t>
  </si>
  <si>
    <t>[5764, 277, 922, 2077, 4130, 166, 1447, 946, 8885, 6456, 4540, 6588, 5827, 7876, 583, 6348, 460, 7761, 5457, 5335, 3544, 2906, 3684, 7526, 6120, 1517, 239, 5497]</t>
  </si>
  <si>
    <t>[5764, 7187, 277, 922, 2077, 4130, 166, 1447, 6568, 946, 8885, 6456, 4540, 6588, 7876, 6348, 460, 7761, 5335, 3544, 3684, 7526, 6120, 1517, 244, 5497]</t>
  </si>
  <si>
    <t>[472]</t>
  </si>
  <si>
    <t>LenLog_1_10_1_30_20_10_6000.csv</t>
  </si>
  <si>
    <t>[4936, 4612, 4411, 4338, 4284, 3975, 3918, 3859, 3746, 2980, 2671, 2637, 2249, 2020, 1755, 1707, 1622, 1596, 1196, 1122, 1044, 981, 790, 542, 506, 401, 369, 340, 169, 47]</t>
  </si>
  <si>
    <t>[3748, 2982, 171, 1709, 1198, 49, 4413, 1757, 1124, 2022, 371]</t>
  </si>
  <si>
    <t>[3978, 1599, 2252, 343]</t>
  </si>
  <si>
    <t>[3864, 795, 1601, 4289, 2642, 511]</t>
  </si>
  <si>
    <t>[401, 3859, 1044, 542, 3746, 2980, 169, 1707, 1196, 47, 4411, 4284, 4936, 2249, 2637, 3918, 340, 981, 1622, 1755, 1122, 2020, 2671, 369, 4338, 505]</t>
  </si>
  <si>
    <t>[3744, 2977, 167, 1705, 1194, 4409, 4282, 4934, 2635, 3916, 338, 1753, 367, 4336, 503]</t>
  </si>
  <si>
    <t>[3851, 1037, 3739, 2973, 162, 1700, 1189, 39, 4404, 4277, 4928, 2241, 2630, 333, 1748, 2664, 362, 4331, 498]</t>
  </si>
  <si>
    <t>LenLog_1_10_1_30_20_1_60000.csv</t>
  </si>
  <si>
    <t>[58964, 57419, 54850, 53760, 51479, 50062, 42830, 36336, 33871, 32026, 31794, 31230, 30672, 30527, 30107, 29765, 26163, 22977, 22690, 18289, 17843, 17805, 17762, 16871, 15244, 14058, 12874, 12822, 10464, 10042]</t>
  </si>
  <si>
    <t>[17805, 50062, 32026, 30107, 31794, 26163, 17843, 10042, 57419, 33871, 30672, 17762, 14058, 36336, 18289]</t>
  </si>
  <si>
    <t>[17800, 30102, 26158, 17838, 33866, 17757, 36331]</t>
  </si>
  <si>
    <t>[17800, 22685, 17838, 33866, 17757, 36331, 18284]</t>
  </si>
  <si>
    <t>LenLog_1_10_1_30_20_2-5_24000.csv</t>
  </si>
  <si>
    <t>[22945, 21350, 21172, 21132, 20875, 20575, 19974, 16312, 15885, 15210, 14947, 14198, 11825, 11306, 10842, 9895, 9428, 8697, 8644, 7830, 7426, 7324, 7013, 6670, 5672, 5356, 4889, 2487, 2454, 538]</t>
  </si>
  <si>
    <t>[2454, 21350, 5356]</t>
  </si>
  <si>
    <t>[21132, 538, 11306, 15210, 14198]</t>
  </si>
  <si>
    <t>[19977, 20878, 21135, 15888, 7833, 4892, 541, 7327, 9898, 5675, 11309, 11828, 21175, 2490, 16315, 8647, 9431, 10845, 15213, 14201, 8700]</t>
  </si>
  <si>
    <t>[7426, 19974, 20875, 21132, 15885, 7830, 538, 7324, 22945, 9895, 5672, 11306, 11825, 21172, 2487, 16312, 8644, 9428, 10842, 20575, 7013, 15210, 14198, 8697]</t>
  </si>
  <si>
    <t>[7424, 19972, 20873, 21130, 15883, 6668, 7828, 536, 7322, 22943, 9893, 5670, 11304, 11823, 21170, 2485, 16310, 8642, 9426, 10840, 20573, 14953, 7011, 15208, 14196, 8695]</t>
  </si>
  <si>
    <t>[7422, 19970, 21128, 15881, 6666, 534, 7320, 22941, 9891, 5668, 11302, 11821, 21168, 2483, 16308, 8640, 9424, 10839, 20571, 14943, 15206, 14194, 8693]</t>
  </si>
  <si>
    <t>LenLog_1_10_1_30_20_5_12000.csv</t>
  </si>
  <si>
    <t>[11713, 11676, 11474, 11091, 11026, 10995, 10679, 10369, 9918, 9778, 9743, 9579, 8267, 7730, 7009, 6977, 6878, 6453, 6353, 6304, 6190, 4848, 4602, 4499, 3350, 3263, 2711, 2100, 398, 240]</t>
  </si>
  <si>
    <t>[9747, 3354, 11680, 6308, 6194, 10683, 11717, 8271, 6357, 11478, 6882, 4852, 244]</t>
  </si>
  <si>
    <t>[9743, 11026, 4499, 3350, 2711, 11676, 6304, 6190, 6453, 10679, 9918, 3263, 11713, 6977, 8267, 6353, 11474, 11091, 6878, 4848, 240, 4602]</t>
  </si>
  <si>
    <t>[9743, 4499, 11676, 6304, 6190, 10679, 9918, 3271, 6977, 8267, 6353, 11091, 240, 4602]</t>
  </si>
  <si>
    <t>[10368, 9742, 11025, 4498, 11675, 6303, 6189, 6452, 10678, 9917, 3262, 6976, 8266, 6352, 11473, 11090, 6877, 7008, 9578, 4847, 239, 10994, 4601]</t>
  </si>
  <si>
    <t>[10368, 9742, 11025, 4498, 2710, 6303, 6189, 10678, 9917, 3262, 11712, 6976, 8266, 6352, 11473, 11090, 6877, 7008, 9578, 4847, 239, 10994, 4601]</t>
  </si>
  <si>
    <t>LenLog_1_10_1_30_25_10_7500.csv</t>
  </si>
  <si>
    <t>[7357, 6861, 6749, 6717, 6623, 6533, 6451, 6266, 6018, 5989, 5748, 5581, 5072, 4343, 3726, 3412, 3270, 3055, 2830, 2286, 2210, 2001, 1975, 1550, 1201, 750, 680, 645, 254, 191]</t>
  </si>
  <si>
    <t>[6021, 6536, 3731, 2833, 1553, 2213, 683, 1204, 6454, 1978, 7360, 6720, 194, 3273, 6862, 5584, 5075, 2004, 3415, 6752, 6626, 2289, 3058, 5751, 4346, 6269, 257]</t>
  </si>
  <si>
    <t>[6018, 6533, 3728, 2830, 1550, 2210, 680, 1201, 6451, 1975, 7357, 6717, 191, 3270, 6861, 5581, 5072, 2001, 3412, 6749, 6623, 5989, 2286, 3055, 5748, 4343, 6266, 254]</t>
  </si>
  <si>
    <t>[6013, 6528, 3723, 2825, 1545, 2205, 675, 1196, 6446, 1970, 7352, 6712, 186, 3265, 6856, 5576, 5067, 1996, 3407, 6744, 6618, 5984, 2281, 3050, 5743, 4338, 6261, 249]</t>
  </si>
  <si>
    <t>LenLog_1_10_1_30_25_1_75000.csv</t>
  </si>
  <si>
    <t>[71419, 69407, 62690, 59300, 57462, 56667, 50995, 50061, 48534, 46949, 45784, 44358, 42275, 41653, 40507, 39895, 39237, 38666, 30376, 23143, 22886, 22822, 21238, 15314, 12159, 5970, 4203, 2335, 1724, 735]</t>
  </si>
  <si>
    <t>[59299, 40506, 39236, 5969, 56666, 734, 62689, 46948, 23142, 4202, 57461, 12158]</t>
  </si>
  <si>
    <t>[69407, 59293, 41659, 40507, 1723, 39896, 46949, 23143, 4203, 57466, 21236]</t>
  </si>
  <si>
    <t>[50061, 2335, 42275, 59300, 22822, 50995, 5970, 45784, 56667, 735, 62690, 46949, 22886, 71419, 12159]</t>
  </si>
  <si>
    <t>[38667, 50061, 48534, 69407, 2335, 42275, 59300, 22822, 30377, 50995, 41653, 40513, 1725, 39240, 44358, 15314, 5970, 39895, 45784, 56667, 735, 62690, 46949, 22886, 23144, 4203, 57464, 21238, 71419, 12159]</t>
  </si>
  <si>
    <t>[38665, 50059, 48532, 69406, 2334, 42274, 59299, 22822, 30376, 50994, 44359, 15313, 5969, 39893, 45784, 56666, 734, 62689, 46948, 22884, 4202, 21237, 12159]</t>
  </si>
  <si>
    <t>LenLog_1_10_1_30_25_2-5_30000.csv</t>
  </si>
  <si>
    <t>[29371, 28510, 28474, 27478, 26807, 24343, 23891, 22805, 22047, 21746, 21622, 19545, 18191, 17892, 15883, 14417, 13152, 10729, 9948, 9292, 8584, 7417, 6345, 6077, 4334, 3778, 2515, 1275, 866, 674]</t>
  </si>
  <si>
    <t>[15882, 673, 26806, 6344, 2514]</t>
  </si>
  <si>
    <t>[8584, 15883, 22805, 674, 26807, 28474, 3778, 9292, 2515, 19545, 28510, 866, 21746]</t>
  </si>
  <si>
    <t>[8584, 15883, 18191, 22805, 22047, 674, 26807, 28474, 6077, 3778, 6345, 9292, 14417, 23891, 2515, 19545, 9948, 28510, 13152, 866, 17892, 10729, 4334, 21746, 21622]</t>
  </si>
  <si>
    <t>[8584, 15883, 18191, 22805, 22047, 674, 26807, 28474, 6077, 3778, 6345, 9292, 14417, 23891, 2515, 27478, 19545, 9948, 28510, 13152, 866, 17892, 10729, 4334, 21746, 21622, 7417, 1275]</t>
  </si>
  <si>
    <t>[8579, 15878, 18186, 22800, 22042, 669, 26802, 28469, 6072, 3773, 6340, 9287, 14412, 23886, 2510, 27473, 19540, 9943, 28505, 13147, 861, 17887, 10724, 4329, 21741, 7412, 1270]</t>
  </si>
  <si>
    <t>LenLog_1_10_1_30_25_5_15000.csv</t>
  </si>
  <si>
    <t>[14923, 13552, 13303, 13238, 13015, 12341, 12060, 11981, 11880, 9532, 8689, 8603, 8375, 8206, 8164, 7719, 7625, 6715, 6112, 5878, 5500, 4801, 4512, 4216, 3427, 3012, 2905, 2459, 2327, 186]</t>
  </si>
  <si>
    <t>[4512, 12341, 186, 6715, 9532, 3012, 7625, 13015, 2905, 6112, 11880, 13552, 5878, 13303]</t>
  </si>
  <si>
    <t>[2333, 8609, 192, 9538, 3018, 7631, 14929, 13021, 2911, 6118, 8170, 11886, 13558, 8695, 5884, 13309, 4222, 5506]</t>
  </si>
  <si>
    <t>[2327, 8603, 186, 9532, 3012, 7625, 13015, 2905, 6112, 8164, 11880, 13552, 5878, 13303, 5500]</t>
  </si>
  <si>
    <t>[8206, 2327, 8603, 12060, 2459, 4512, 12341, 8375, 186, 6715, 9532, 3012, 7625, 14923, 11981, 13015, 2905, 6112, 3427, 8164, 11880, 13552, 8689, 5878, 13303, 4216, 5500]</t>
  </si>
  <si>
    <t>[8201, 8598, 12055, 4507, 12336, 8370, 181, 9527, 3007, 7620, 14918, 2900, 6107, 3422, 8159, 11875, 13547, 8684, 5873, 13298, 4211, 5495]</t>
  </si>
  <si>
    <t>LenLog_1_10_1_30_5_10_1500.csv</t>
  </si>
  <si>
    <t>[1433, 1353, 1332, 1261, 1235, 1219, 1141, 1134, 989, 958, 871, 827, 798, 761, 733, 607, 522, 440, 334, 303, 274, 194, 169, 160, 141, 111, 95, 80, 69, 60]</t>
  </si>
  <si>
    <t>[521, 140, 1432, 439, 59, 957, 193, 1218, 68, 333, 1234, 732, 988, 606, 93, 1140, 760]</t>
  </si>
  <si>
    <t>[1431, 437, 1218, 606, 876, 758]</t>
  </si>
  <si>
    <t>[518, 300, 75, 75, 89]</t>
  </si>
  <si>
    <t>[513, 834, 70, 70, 340, 70, 1235]</t>
  </si>
  <si>
    <t>[1444, 830, 66, 66, 336, 986, 1128]</t>
  </si>
  <si>
    <t>[518, 1335, 836, 89, 1240, 1001, 89]</t>
  </si>
  <si>
    <t>LenLog_1_10_1_30_5_1_15000.csv</t>
  </si>
  <si>
    <t>[14907, 14548, 14179, 13229, 12115, 12016, 11912, 10879, 10614, 9963, 9572, 8929, 8915, 8617, 7183, 6877, 6638, 5892, 4935, 4660, 4396, 4271, 3121, 2364, 2113, 1903, 1133, 888, 474, 428]</t>
  </si>
  <si>
    <t>[4395, 427, 8928, 1132, 12015, 10613]</t>
  </si>
  <si>
    <t>[2114]</t>
  </si>
  <si>
    <t>LenLog_1_10_1_30_5_2-5_6000.csv</t>
  </si>
  <si>
    <t>[5963, 5902, 5856, 5793, 5671, 5625, 5454, 5366, 5291, 5155, 4926, 4191, 3990, 3818, 3809, 3778, 3415, 3307, 3257, 3206, 3161, 3061, 2373, 2153, 1642, 1387, 699, 680, 347, 99]</t>
  </si>
  <si>
    <t>[5792, 2372, 3808, 98, 2152, 3060]</t>
  </si>
  <si>
    <t>[5789, 695, 3305, 3057, 5621]</t>
  </si>
  <si>
    <t>[4926, 2373, 4193, 3827, 1642]</t>
  </si>
  <si>
    <t>[3828]</t>
  </si>
  <si>
    <t>LenLog_1_10_1_30_5_5_3000.csv</t>
  </si>
  <si>
    <t>[2848, 2778, 2666, 2627, 2370, 2195, 2188, 2081, 2050, 1959, 1931, 1879, 1787, 1747, 1676, 1624, 1618, 1577, 1531, 1225, 968, 917, 852, 821, 509, 443, 258, 175, 38, 8]</t>
  </si>
  <si>
    <t>[2050, 258, 8, 1931, 2188, 1676, 2195, 917, 1787, 2848, 2081, 38, 1959, 1577, 175, 821, 443, 2370, 2627, 968, 1225, 1618, 1747, 852, 1879, 1624, 2778, 2666, 1531, 509]</t>
  </si>
  <si>
    <t>[2847, 442, 2626, 967]</t>
  </si>
  <si>
    <t>[1677, 822, 1532]</t>
  </si>
  <si>
    <t>[1964, 2366]</t>
  </si>
  <si>
    <t>[2381]</t>
  </si>
  <si>
    <t>[2849, 2365, 980, 1228, 1622, 1622]</t>
  </si>
  <si>
    <t>LenLog_1_10_1_60_10_10_6000.csv</t>
  </si>
  <si>
    <t>[4097, 2178, 5002, 5643, 780, 10, 5264, 4112, 1044, 3349, 1180, 5792, 1824, 1063, 2727, 4649, 681, 1203, 2103, 5177, 831, 2243, 2756, 5839, 4815, 2515, 507, 4695, 5081, 5726, 4831, 3812, 1767, 5110, 3190, 5755, 1789, 2942]</t>
  </si>
  <si>
    <t>[5640, 10, 5264, 4630, 1821, 5174]</t>
  </si>
  <si>
    <t>[22]</t>
  </si>
  <si>
    <t>LenLog_1_10_1_60_10_1_60000.csv</t>
  </si>
  <si>
    <t>[54661, 36230, 774, 1417, 33173, 42648, 7577, 4772, 18469, 42534, 56619, 24748, 21941, 16696, 34363, 28477, 15678, 43076, 11106, 17643, 39295]</t>
  </si>
  <si>
    <t>[34048, 54530, 54660, 36229, 25608, 1416, 35982, 42647, 15128, 7576, 12060, 10527, 4771, 18468, 56618, 24747, 21940, 16695, 34362, 15677, 42821, 3659, 49364, 26712, 45025, 11105, 59751, 17642, 52848, 36210, 2291, 28670, 3194, 39294]</t>
  </si>
  <si>
    <t>[54525, 54655, 36224, 42642, 18463, 24742, 21935, 16690, 34357, 45506, 3654, 47856, 15738]</t>
  </si>
  <si>
    <t>LenLog_1_10_1_60_10_2-5_24000.csv</t>
  </si>
  <si>
    <t>[16770, 2821, 16264, 21902, 6926, 16279, 15768, 15255, 10135, 23334, 19755, 17067, 2486, 57, 22216, 10698, 19917, 3939, 19941, 8304, 21233, 14962, 19703, 12670]</t>
  </si>
  <si>
    <t>[8065, 16770, 2821, 16264, 21902, 6926, 3088, 16279, 15255, 22181, 23334, 6440, 19755, 2486, 57, 22216, 23370, 10698, 19917, 3939, 8304, 14962, 8948, 19703, 12670]</t>
  </si>
  <si>
    <t>[13840, 23331, 2133, 22746]</t>
  </si>
  <si>
    <t>[2821, 21902, 3088, 6804, 16279, 15255, 22181, 6440, 9007, 20146, 2486, 965, 22216, 23370, 10698, 19917, 5325, 14962, 8948, 3439, 12670]</t>
  </si>
  <si>
    <t>[21901]</t>
  </si>
  <si>
    <t>LenLog_1_10_1_60_10_5_12000.csv</t>
  </si>
  <si>
    <t>[10763, 6167, 151, 1063, 7494, 457, 9165, 11234, 3439]</t>
  </si>
  <si>
    <t>[11523, 10123, 10764, 7825, 6291, 10900, 5909, 2580, 7448, 7961, 6168, 918, 152, 1828, 1064, 10028, 4139, 9149, 10177, 8769, 4549, 7495, 3528, 10826, 10066, 10195, 852, 10206, 9828, 9059, 2920, 7411, 629, 2296, 11899]</t>
  </si>
  <si>
    <t>[11518, 147, 10023, 10172, 4544, 10190, 2513, 11230, 5094, 3434, 5994, 624, 9713]</t>
  </si>
  <si>
    <t>[2509]</t>
  </si>
  <si>
    <t>[1062, 6013]</t>
  </si>
  <si>
    <t>LenLog_1_10_1_60_15_10_9000.csv</t>
  </si>
  <si>
    <t>[1798, 3335, 1287, 2571, 141, 6667, 3606, 5784, 1816, 8476, 3102, 6951, 1320, 1707, 2351, 7472, 7729, 3128, 2617, 2239, 1216, 448, 3272, 329, 70, 1360, 6355, 3411, 855, 2011, 4572, 6110, 8558, 1518, 1905, 4854, 7416, 2170, 8830]</t>
  </si>
  <si>
    <t>LenLog_1_10_1_60_15_1_90000.csv</t>
  </si>
  <si>
    <t>[76801, 17156, 88582, 39049, 14217, 70800, 25492, 88352, 7200, 12200, 53680, 84017, 62897, 3771, 7999, 86336, 36416, 7754, 82766, 28893, 14813, 4070, 231, 16105, 14955, 66417, 13302, 62970, 71804]</t>
  </si>
  <si>
    <t>[7068, 34770, 1496]</t>
  </si>
  <si>
    <t>[34770, 1496]</t>
  </si>
  <si>
    <t>[48763, 17407, 17151, 14212, 52236, 62733, 88347, 12195, 63908, 82730, 82761, 66126, 70354, 4065, 14950]</t>
  </si>
  <si>
    <t>[14217, 52241, 14742, 70817, 12200, 63913, 84017, 20030, 45633, 13894, 7754, 83667, 66131, 34770, 70359, 67939, 56299, 83184, 66417, 13302, 71804]</t>
  </si>
  <si>
    <t>LenLog_1_10_1_60_15_2-5_36000.csv</t>
  </si>
  <si>
    <t>[19203, 21764, 17531, 30605, 13336, 31003, 29598, 25639, 19751, 34355, 3384, 4665, 12479, 30786, 5698, 15175, 13258, 21324, 5964, 1993, 1617, 3666, 5470, 34912, 8801, 21861, 10342, 20329, 1001, 17005, 18931, 32379, 27388]</t>
  </si>
  <si>
    <t>[19200, 17528, 33687, 31000, 25636, 3381, 4280, 5695, 13255, 5961, 1614, 3663, 18011, 5467, 8798, 21858, 10339, 20326, 998, 17002, 32376]</t>
  </si>
  <si>
    <t>[21754, 30993, 19741, 21314, 5954, 1983, 1607, 3656, 5460, 8791, 20319, 991, 18921, 11755, 27378]</t>
  </si>
  <si>
    <t>[21749, 29583, 19736, 21309, 5949, 1978, 1602, 5455, 34897, 8786, 18916, 11750, 27373]</t>
  </si>
  <si>
    <t>LenLog_1_10_1_60_15_5_18000.csv</t>
  </si>
  <si>
    <t>[17794, 17154, 15619, 14468, 13827, 10120, 6663, 13203, 1172, 1569, 1442, 14115, 8360, 7338, 15280, 1970, 10421, 12475, 317, 1472, 5186, 11333, 14673, 6995, 4049, 2900, 340, 4183, 1753, 14433, 4199, 17896, 17001, 12649, 110, 630, 3071]</t>
  </si>
  <si>
    <t>[17794, 17154, 15619, 14468, 13827, 10120, 6663, 13203, 1172, 1569, 1442, 14115, 13735, 8360, 7338, 15280, 1970, 10421, 12475, 317, 1472, 5186, 11333, 14673, 6995, 4049, 2900, 340, 4183, 1753, 14433, 4199, 17001, 12649, 110, 14323, 630, 3071]</t>
  </si>
  <si>
    <t>[17794, 17154, 15619, 14468, 10120, 6663, 13203, 1569, 1442, 14115, 13735, 8360, 7338, 1970, 10421, 12475, 317, 1472, 5186, 11333, 14673, 6995, 4049, 2900, 4183, 1753, 14433, 17001, 12649, 110, 14323, 630, 3071]</t>
  </si>
  <si>
    <t>[17792, 14466, 6661, 2824, 13201, 1567, 1440, 1968, 10419, 12473, 315, 1470, 5184, 11331, 14671, 6993, 4047, 4197, 17894, 16999, 12647, 108, 749, 14321, 17526, 5499, 3069]</t>
  </si>
  <si>
    <t>[17794, 14468, 10120, 1442, 10421, 12475, 317, 5186, 11333, 14673, 6995, 110, 14323, 3071]</t>
  </si>
  <si>
    <t>[17781, 17141, 14455, 7289, 6650, 13190, 1429, 14490, 15267, 10408, 12462, 17074, 5173, 11320, 14660, 6982, 4036, 4170, 14420, 4953, 12636, 97, 738, 14310, 617, 17517, 14191, 3058]</t>
  </si>
  <si>
    <t>LenLog_1_10_1_60_20_10_12000.csv</t>
  </si>
  <si>
    <t>[11394, 9603, 5531, 411, 4514, 4848]</t>
  </si>
  <si>
    <t>[2951, 5000, 10131, 6677, 5143, 412, 9886, 4513, 674, 4904, 3240, 10676, 9787, 3003, 6207, 6976, 4301, 10827, 7293, 464, 6745, 1367, 3551, 5476, 4849, 7677]</t>
  </si>
  <si>
    <t>LenLog_1_10_1_60_20_1_120000.csv</t>
  </si>
  <si>
    <t>[114563, 52106, 19086, 19218, 64670, 53022, 98339, 76714, 70187, 17581, 1070, 26799, 102195, 95414, 54966, 40761, 7990, 104636, 58688, 50497, 32582, 113735, 63690, 79056, 68444, 55004, 7265, 112237, 96754, 88949, 54389, 78462]</t>
  </si>
  <si>
    <t>[74006, 65080, 93388, 88172, 3710]</t>
  </si>
  <si>
    <t>[19218, 64670, 53022, 76714, 70187, 1070, 26799, 102195, 95414, 40761, 7990, 104636, 58688, 60354, 32582, 93384, 63690, 79056, 68444, 55004, 7265, 112237, 78462]</t>
  </si>
  <si>
    <t>[114563, 77959, 74002, 19218, 81053, 64670, 53022, 70187, 1070, 26799, 116786, 102195, 17208, 40761, 58688, 32582, 63690, 68171, 55004, 7265, 88168, 43246]</t>
  </si>
  <si>
    <t>[77949, 19208, 70177, 1060, 95404, 40751, 7980, 104626, 93374, 79046, 88158, 112227, 88939, 78452]</t>
  </si>
  <si>
    <t>LenLog_1_10_1_60_20_2-5_48000.csv</t>
  </si>
  <si>
    <t>[5646, 34837, 39192, 12447, 17701, 26537, 45743, 6961, 28467, 20150, 17853, 13373, 41556, 26963, 22487, 32476, 20191, 25836, 41839, 3823, 14331, 27135, 5119]</t>
  </si>
  <si>
    <t>[33792, 34828, 28456, 35122, 41545, 5714, 25825]</t>
  </si>
  <si>
    <t>[5639, 17694, 11185, 17862, 32467, 14324]</t>
  </si>
  <si>
    <t>LenLog_1_10_1_60_20_5_24000.csv</t>
  </si>
  <si>
    <t>[19721, 13213, 29, 10436, 3787, 3407, 23761, 4306, 7535, 754, 15736, 20477]</t>
  </si>
  <si>
    <t>[4006, 22481, 7642, 754, 20477]</t>
  </si>
  <si>
    <t>[3588, 23815, 19722, 10378, 7946, 16538, 7835, 13214, 8737, 4257, 21284, 4007, 10409, 1711, 17968, 23735, 7101, 2111, 8387, 21700, 3788, 207, 3408, 22482, 7643, 15326, 12267, 14316, 755, 23159, 15737, 20478, 21759]</t>
  </si>
  <si>
    <t>LenLog_1_10_1_60_25_10_15000.csv</t>
  </si>
  <si>
    <t>[12673, 9621, 790, 13976, 10136, 13602, 8488, 13737, 10793, 2984, 1206, 3641, 3387, 9918, 5309, 7747, 11207, 8527, 10961, 11733, 8666, 3934, 13539, 6119, 6888, 6504, 6250, 112, 14071, 8954, 6396]</t>
  </si>
  <si>
    <t>[8488, 720, 112]</t>
  </si>
  <si>
    <t>[8488, 8527, 10961, 112, 8954]</t>
  </si>
  <si>
    <t>[1408, 10499, 3593, 9621, 790, 13976, 8985, 9244, 5793, 13602, 8488, 10793, 2984, 2615, 1206, 3641, 6589, 9918, 5309, 7747, 8527, 10961, 720, 8276, 8666, 3934, 13539, 12265, 6504, 6250, 5096, 2539, 1640, 112, 5494, 14071, 8954, 12155]</t>
  </si>
  <si>
    <t>[12672, 9620, 660, 13972, 10134, 9243, 5792, 8484, 2983, 6588, 9917, 5308, 8526, 1489, 719, 3288, 3933, 13538, 6884, 6246, 5614, 14070, 8953]</t>
  </si>
  <si>
    <t>LenLog_1_10_1_60_25_1_150000.csv</t>
  </si>
  <si>
    <t>[123525, 118149, 15366, 99850, 122636, 97166, 62100, 92955, 18204, 94753, 109090, 39458, 54310, 141494, 124599, 12093, 192, 53578, 72651, 39627, 65238, 134871, 144344, 64470, 83293, 10208, 53859, 1768, 103278, 34801, 8178, 103544]</t>
  </si>
  <si>
    <t>[118149, 84106, 97166, 21654, 92955, 94753, 54310, 31794, 85172, 141494, 124599, 139838, 108864, 108608, 192, 109252, 93252, 53578, 88011, 72651, 39627, 7372, 89169, 104147, 134871, 144344, 64470, 53859, 1768, 103278, 34801, 8178, 138227, 140280, 103544]</t>
  </si>
  <si>
    <t>[118149, 54310, 85172, 124599, 139838, 108864, 108608, 192, 109252, 93252, 88011, 72651, 7372, 89169, 134871, 144344, 64470, 1768, 138227, 140280, 103544]</t>
  </si>
  <si>
    <t>[54310, 85172, 124599, 108864, 108608, 192, 109252, 93252, 88011, 72651, 7372, 89169, 64470, 10208, 34801, 138227, 140280, 103544]</t>
  </si>
  <si>
    <t>LenLog_1_10_1_60_25_2-5_60000.csv</t>
  </si>
  <si>
    <t>[33545, 51724, 31374, 37528, 31897, 19489, 47138, 11047, 39083, 58156, 39597, 16816, 12844, 47922, 42423, 15287, 18234, 36928, 36033, 41542, 18639, 43088, 52439, 20317, 38246, 4978, 23798, 15606, 14970, 23039, 2690]</t>
  </si>
  <si>
    <t>[51724, 31374, 37528, 31897, 19489, 47138, 11047, 58156, 39597, 16816, 12844, 47922, 22327, 15287, 30650, 18234, 9405, 41542, 36811, 18639, 43088, 23632, 52439, 20317, 17885, 50542, 33774, 4723, 23798, 2690]</t>
  </si>
  <si>
    <t>[33543, 51722, 31372, 13070, 31895, 19487, 47136, 11045, 58154, 39595, 16814, 12842, 47920, 50737, 22325, 15285, 30648, 18232, 9403, 36926, 4160, 41540, 36809, 18637, 43086, 23630, 20315, 17883, 25956, 52329, 50540, 33772, 4976, 23037, 2688]</t>
  </si>
  <si>
    <t>LenLog_1_10_1_60_25_5_30000.csv</t>
  </si>
  <si>
    <t>[14477, 1173, 20774, 9562, 9054, 21614]</t>
  </si>
  <si>
    <t>[29828, 7945, 906, 24972, 23693, 21776, 6422, 28698, 3612, 25887, 17568, 19875, 7088, 4538, 3136, 25029, 6599, 4172, 9678, 5330, 8153, 2265, 9053, 17251, 19181, 25714, 3190, 23804]</t>
  </si>
  <si>
    <t>[12544, 29828, 7945, 906, 24972, 23693, 21776, 6291, 6422, 28698, 3612, 17568, 19875, 12837, 4391, 7088, 4538, 3136, 25029, 22220, 4172, 9678, 5330, 8153, 2265, 17251, 19181, 25714, 14837, 3190, 23804]</t>
  </si>
  <si>
    <t>LenLog_1_10_1_60_5_10_3000.csv</t>
  </si>
  <si>
    <t>[2695, 1571, 2217, 1727, 837]</t>
  </si>
  <si>
    <t>[680, 680, 2751, 78]</t>
  </si>
  <si>
    <t>[905, 428, 44, 208]</t>
  </si>
  <si>
    <t>[12, 1417, 12, 58, 1333, 2549]</t>
  </si>
  <si>
    <t>[2294, 1408, 905, 2698, 390, 254, 649, 138, 2073, 535, 390, 2073, 1687, 1582, 2850, 803, 677, 1442, 427, 677, 1335, 2255, 608, 1242, 1130, 2270, 1130, 2816, 2161, 649]</t>
  </si>
  <si>
    <t>LenLog_1_10_1_60_5_1_30000.csv</t>
  </si>
  <si>
    <t>[22544, 19500, 6202, 5568, 857, 7409]</t>
  </si>
  <si>
    <t>[13703, 4530, 7369, 6118]</t>
  </si>
  <si>
    <t>[16571]</t>
  </si>
  <si>
    <t>[27589]</t>
  </si>
  <si>
    <t>LenLog_1_10_1_60_5_2-5_12000.csv</t>
  </si>
  <si>
    <t>[5641, 3611, 11311, 5210, 6368, 226, 11900]</t>
  </si>
  <si>
    <t>[3607, 3607]</t>
  </si>
  <si>
    <t>[3604, 3026, 10465]</t>
  </si>
  <si>
    <t>[7696, 4278, 217, 9590]</t>
  </si>
  <si>
    <t>[4685]</t>
  </si>
  <si>
    <t>[3973]</t>
  </si>
  <si>
    <t>LenLog_1_10_1_60_5_5_6000.csv</t>
  </si>
  <si>
    <t>[384, 4356, 5151, 2719, 4013, 5168, 5558, 3385, 5570, 5189, 3546, 3305, 873, 4588]</t>
  </si>
  <si>
    <t>[3383, 5187, 5187, 1228, 1228, 1279]</t>
  </si>
  <si>
    <t>[4606]</t>
  </si>
  <si>
    <t>LenLog_1_1_10_10_10_1000.csv</t>
  </si>
  <si>
    <t>[735, 587, 567, 524, 431, 143, 123, 74, 59, 5]</t>
  </si>
  <si>
    <t>[519]</t>
  </si>
  <si>
    <t>[437, 570]</t>
  </si>
  <si>
    <t>[527, 431, 564]</t>
  </si>
  <si>
    <t>[75, 524, 428, 146, 561]</t>
  </si>
  <si>
    <t>[594, 519, 556]</t>
  </si>
  <si>
    <t>LenLog_1_1_10_10_1_10000.csv</t>
  </si>
  <si>
    <t>[9272, 9201, 8405, 7064, 5476, 4267, 2624, 1005, 610, 507]</t>
  </si>
  <si>
    <t>[5475, 9200, 7063, 506]</t>
  </si>
  <si>
    <t>[2623, 609, 5475, 4266, 1004, 9200, 8404, 7063, 9271, 506]</t>
  </si>
  <si>
    <t>[5474, 9199, 9270, 505]</t>
  </si>
  <si>
    <t>LenLog_1_1_10_10_2-5_4000.csv</t>
  </si>
  <si>
    <t>[3610, 3427, 3144, 3041, 2864, 2738, 2481, 2428, 167, 52]</t>
  </si>
  <si>
    <t>[3041, 3427, 167, 3144, 2864, 2481, 2738, 52, 3610, 2428]</t>
  </si>
  <si>
    <t>[3422, 163, 2860, 2476, 2423]</t>
  </si>
  <si>
    <t>[163, 3140, 2734]</t>
  </si>
  <si>
    <t>[2877]</t>
  </si>
  <si>
    <t>LenLog_1_1_10_10_5_2000.csv</t>
  </si>
  <si>
    <t>[1804, 1747, 1703, 1426, 706, 408, 362, 314, 289, 0]</t>
  </si>
  <si>
    <t>[0, 289, 706, 1703, 362, 1804, 1426, 1747, 408, 314]</t>
  </si>
  <si>
    <t>[0, 289, 706, 1703, 358, 1804, 1426, 1747, 408, 314]</t>
  </si>
  <si>
    <t>[287, 1701, 1429, 409, 312]</t>
  </si>
  <si>
    <t>[2, 703, 1701, 1427, 414, 312]</t>
  </si>
  <si>
    <t>[300, 718, 352, 1798, 1739]</t>
  </si>
  <si>
    <t>[1748]</t>
  </si>
  <si>
    <t>LenLog_1_1_10_15_10_1500.csv</t>
  </si>
  <si>
    <t>[1372, 1083, 952, 918, 898, 783, 321, 155, 108, 19]</t>
  </si>
  <si>
    <t>[321, 898, 155, 108, 783, 19, 918, 952, 1083, 1372]</t>
  </si>
  <si>
    <t>[320, 898, 155, 111, 782, 18, 917, 952, 1083, 1372]</t>
  </si>
  <si>
    <t>[317, 894, 156, 107, 778, 14, 913, 948, 1078]</t>
  </si>
  <si>
    <t>[895, 157, 779, 949, 1080]</t>
  </si>
  <si>
    <t>LenLog_1_1_10_15_1_15000.csv</t>
  </si>
  <si>
    <t>[13953, 12687, 12518, 8960, 8246, 7437, 5460, 3218, 702, 360]</t>
  </si>
  <si>
    <t>[12516, 358, 700]</t>
  </si>
  <si>
    <t>[12516, 358, 12685, 700]</t>
  </si>
  <si>
    <t>[12516, 358, 12685, 8244, 700]</t>
  </si>
  <si>
    <t>[13948, 3213, 5455]</t>
  </si>
  <si>
    <t>[12511, 353]</t>
  </si>
  <si>
    <t>[359, 8245]</t>
  </si>
  <si>
    <t>LenLog_1_1_10_15_2-5_6000.csv</t>
  </si>
  <si>
    <t>[4628, 4565, 3599, 2693, 2389, 2186, 1795, 1272, 1050, 265]</t>
  </si>
  <si>
    <t>[1794, 2692, 264, 2388, 1271]</t>
  </si>
  <si>
    <t>[1794, 2692, 264, 4627, 2388, 1271]</t>
  </si>
  <si>
    <t>[1794, 2692, 264, 2185, 3598, 4627, 2388, 4564, 1271, 1049]</t>
  </si>
  <si>
    <t>[2691, 2184, 4563, 1048]</t>
  </si>
  <si>
    <t>[261, 4624, 4561, 1268]</t>
  </si>
  <si>
    <t>LenLog_1_1_10_15_5_3000.csv</t>
  </si>
  <si>
    <t>[2847, 2075, 1918, 1809, 1776, 1505, 1444, 679, 385, 124]</t>
  </si>
  <si>
    <t>[1504, 384, 1443, 678, 1775, 123]</t>
  </si>
  <si>
    <t>[1504, 384, 1443, 678, 1775, 123, 2846]</t>
  </si>
  <si>
    <t>[1504, 384, 1443, 678, 1775, 1808, 2073, 123, 1917, 2846]</t>
  </si>
  <si>
    <t>[1504, 384, 1443, 678, 1775, 1808, 2073, 131, 1917, 2846]</t>
  </si>
  <si>
    <t>[1505, 385, 1442, 679, 1780, 1807, 2074, 125, 1918, 2848]</t>
  </si>
  <si>
    <t>[1505, 391, 679, 1811, 2074, 1917, 2848]</t>
  </si>
  <si>
    <t>LenLog_1_1_10_20_10_2000.csv</t>
  </si>
  <si>
    <t>[1975, 1820, 1731, 1172, 909, 886, 854, 458, 373, 145]</t>
  </si>
  <si>
    <t>[1730, 144, 1171, 372, 885, 1974, 1819]</t>
  </si>
  <si>
    <t>[1730, 457, 908, 144, 1171, 372, 885, 1974, 853, 1819]</t>
  </si>
  <si>
    <t>[1729, 907, 148, 1169, 371, 1973, 1818]</t>
  </si>
  <si>
    <t>[1728, 466, 906, 146, 370, 1817]</t>
  </si>
  <si>
    <t>LenLog_1_1_10_20_1_20000.csv</t>
  </si>
  <si>
    <t>[18996, 15823, 14527, 13175, 11874, 11421, 11262, 6154, 3622, 710]</t>
  </si>
  <si>
    <t>[11874, 3622, 710, 6154, 15823, 18996, 13175, 11421, 11262, 14527]</t>
  </si>
  <si>
    <t>[11870, 3618, 706, 6150, 15819, 18992, 13171, 11417, 11258, 14523]</t>
  </si>
  <si>
    <t>[11867, 3615, 703, 6147, 15816, 18989, 13168, 11414, 11255, 14519]</t>
  </si>
  <si>
    <t>LenLog_1_1_10_20_2-5_8000.csv</t>
  </si>
  <si>
    <t>[7386, 6670, 6388, 5661, 4195, 3235, 2913, 2147, 1984, 1414]</t>
  </si>
  <si>
    <t>[1984, 2913, 4195, 3235, 2147, 1414, 6670, 6388, 7386, 5661]</t>
  </si>
  <si>
    <t>[1979, 2908, 4190, 3230, 2142, 1409, 6665, 6383, 7381, 5656]</t>
  </si>
  <si>
    <t>[1980, 2909, 4191, 3231, 2143, 1410, 6666, 6384, 7382, 5657]</t>
  </si>
  <si>
    <t>LenLog_1_1_10_20_5_4000.csv</t>
  </si>
  <si>
    <t>[3243, 2742, 1977, 1358, 1316, 1248, 749, 594, 392, 42]</t>
  </si>
  <si>
    <t>[1248, 1316, 392, 42, 3243, 749, 1358, 594, 2742, 1977]</t>
  </si>
  <si>
    <t>[1246, 1314, 390, 40, 3241, 747, 1356, 592, 2740, 1975]</t>
  </si>
  <si>
    <t>[1242, 1310, 385, 36, 3237, 742, 1351, 587, 2735, 1968]</t>
  </si>
  <si>
    <t>LenLog_1_1_10_25_10_2500.csv</t>
  </si>
  <si>
    <t>[2299, 1680, 1647, 1538, 1235, 1205, 1074, 781, 422, 62]</t>
  </si>
  <si>
    <t>[1538, 422, 781, 1647, 1680, 1074, 1235, 1205, 2299, 62]</t>
  </si>
  <si>
    <t>[1538, 422, 781, 1647, 1680, 1074, 1235, 1205, 2299, 49]</t>
  </si>
  <si>
    <t>LenLog_1_1_10_25_1_25000.csv</t>
  </si>
  <si>
    <t>[24822, 24442, 23049, 21004, 20915, 18435, 17736, 9932, 5380, 3031]</t>
  </si>
  <si>
    <t>[18435, 5380, 17736, 23049, 21004, 9932, 20915, 24822, 3031, 24442]</t>
  </si>
  <si>
    <t>[18431, 5376, 17732, 23045, 21000, 9928, 20911, 24818, 3027, 24438]</t>
  </si>
  <si>
    <t>LenLog_1_1_10_25_2-5_10000.csv</t>
  </si>
  <si>
    <t>[9886, 8767, 8532, 6883, 6070, 5833, 5531, 5221, 4997, 3445]</t>
  </si>
  <si>
    <t>[6883, 5221, 4997, 5833, 8532, 3445, 6070, 5531, 9886, 8767]</t>
  </si>
  <si>
    <t>[6879, 5217, 4993, 5829, 8528, 3441, 6066, 5527, 9882, 8763]</t>
  </si>
  <si>
    <t>LenLog_1_1_10_25_5_5000.csv</t>
  </si>
  <si>
    <t>[4420, 4104, 2263, 1932, 1904, 1397, 775, 712, 644, 499]</t>
  </si>
  <si>
    <t>[1931, 498, 2262]</t>
  </si>
  <si>
    <t>[4419, 643, 1931, 1903, 498, 2262]</t>
  </si>
  <si>
    <t>[4419, 643, 774, 4103, 711, 1931, 1903, 498, 1396, 2262]</t>
  </si>
  <si>
    <t>LenLog_1_1_10_5_10_500.csv</t>
  </si>
  <si>
    <t>[493, 460, 428, 366, 307, 292, 282, 264, 233, 104]</t>
  </si>
  <si>
    <t>[291, 263, 232, 103, 427, 459, 492, 306, 281]</t>
  </si>
  <si>
    <t>[291, 232, 103, 427, 459, 365, 306]</t>
  </si>
  <si>
    <t>[292, 231, 365, 305, 280]</t>
  </si>
  <si>
    <t>[297, 259, 223, 95, 451, 357, 297, 272]</t>
  </si>
  <si>
    <t>[235, 106, 369]</t>
  </si>
  <si>
    <t>[266, 232, 457, 351]</t>
  </si>
  <si>
    <t>LenLog_1_1_10_5_1_5000.csv</t>
  </si>
  <si>
    <t>[4282, 4239, 3774, 3612, 2094, 1974, 1563, 1312, 516, 238]</t>
  </si>
  <si>
    <t>[1312, 516, 2094, 4239, 238, 1974, 4282, 1563, 3612, 3774]</t>
  </si>
  <si>
    <t>[1317, 4233]</t>
  </si>
  <si>
    <t>[1553]</t>
  </si>
  <si>
    <t>LenLog_1_1_10_5_2-5_2000.csv</t>
  </si>
  <si>
    <t>[1708, 1647, 1414, 1308, 1175, 1050, 938, 625, 535, 86]</t>
  </si>
  <si>
    <t>[535, 1414, 938, 1708, 1647, 625, 86, 1175, 1050, 1308]</t>
  </si>
  <si>
    <t>[531, 1643, 621, 1046, 1304]</t>
  </si>
  <si>
    <t>[540]</t>
  </si>
  <si>
    <t>[538]</t>
  </si>
  <si>
    <t>[1712]</t>
  </si>
  <si>
    <t>LenLog_1_1_10_5_5_1000.csv</t>
  </si>
  <si>
    <t>[878, 803, 796, 699, 560, 490, 457, 375, 337, 173]</t>
  </si>
  <si>
    <t>[803, 457, 490, 173, 878, 560, 337, 375, 699, 796]</t>
  </si>
  <si>
    <t>[454, 876, 556, 371, 696, 794]</t>
  </si>
  <si>
    <t>[555]</t>
  </si>
  <si>
    <t>[800, 455, 488, 342, 800]</t>
  </si>
  <si>
    <t>[804, 459, 483, 337, 804]</t>
  </si>
  <si>
    <t>[706]</t>
  </si>
  <si>
    <t>LenLog_1_1_15_10_10_1500.csv</t>
  </si>
  <si>
    <t>[1465, 1408, 1387, 1110, 1077, 838, 679, 637, 492, 397, 318, 253, 159, 45, 7]</t>
  </si>
  <si>
    <t>[1407, 837, 678, 6, 491, 396, 44, 1076, 1109, 252, 1464, 636, 317, 158]</t>
  </si>
  <si>
    <t>[1407, 837, 678, 6, 1384, 491, 396, 44, 1076, 1109, 252, 1464, 636, 317, 158]</t>
  </si>
  <si>
    <t>[1404, 834, 675, 3, 1381, 488, 393, 41, 1073, 1106, 249, 631, 314, 155]</t>
  </si>
  <si>
    <t>[387, 1067, 1100, 243, 1455, 309, 149]</t>
  </si>
  <si>
    <t>[833, 674]</t>
  </si>
  <si>
    <t>[170]</t>
  </si>
  <si>
    <t>LenLog_1_1_15_10_1_15000.csv</t>
  </si>
  <si>
    <t>[10653, 9887, 9089, 8001, 7632, 6688, 6550, 6288, 5703, 5220, 4751, 2567, 2526, 2449, 1356]</t>
  </si>
  <si>
    <t>[6688, 8001, 9089, 5220, 5703, 2567, 1356, 4751, 7632, 6288, 2449, 6550, 10653, 2526, 9887]</t>
  </si>
  <si>
    <t>[6688, 8001, 2567, 1356, 9887]</t>
  </si>
  <si>
    <t>LenLog_1_1_15_10_2-5_6000.csv</t>
  </si>
  <si>
    <t>[5985, 4728, 4533, 4472, 4163, 3429, 3354, 3307, 1696, 1590, 1292, 997, 726, 79, 44]</t>
  </si>
  <si>
    <t>[1696, 5985, 4163, 4472, 3429, 997, 3307, 1292, 44, 79, 4533, 1590, 726, 4728, 3354]</t>
  </si>
  <si>
    <t>[5984, 4471, 43, 78, 4532, 4727, 3353]</t>
  </si>
  <si>
    <t>[1692, 3303, 40, 722]</t>
  </si>
  <si>
    <t>[1687, 35, 717]</t>
  </si>
  <si>
    <t>[1287]</t>
  </si>
  <si>
    <t>[1294]</t>
  </si>
  <si>
    <t>LenLog_1_1_15_10_5_3000.csv</t>
  </si>
  <si>
    <t>[2731, 2495, 2387, 1973, 1942, 1912, 1766, 1419, 1391, 1040, 970, 935, 614, 438, 376]</t>
  </si>
  <si>
    <t>[376, 1766, 935, 614, 970, 2731, 1419, 1391, 1040, 2387, 1973, 1942, 438, 1912, 2495]</t>
  </si>
  <si>
    <t>[1414, 2382, 433, 2490]</t>
  </si>
  <si>
    <t>[1763, 1388, 436]</t>
  </si>
  <si>
    <t>[2726, 2483]</t>
  </si>
  <si>
    <t>[958, 1403, 2372, 431]</t>
  </si>
  <si>
    <t>LenLog_1_1_15_15_10_2250.csv</t>
  </si>
  <si>
    <t>[2129, 2099, 2065, 1917, 1690, 1451, 1296, 1231, 1011, 969, 901, 422, 156, 131, 114]</t>
  </si>
  <si>
    <t>[421, 1450, 1230, 2128, 2098, 113]</t>
  </si>
  <si>
    <t>[130, 421, 968, 1450, 1230, 1295, 2128, 2064, 2098, 1010, 113, 155, 1916]</t>
  </si>
  <si>
    <t>[130, 421, 968, 1450, 1230, 1295, 2128, 2064, 2098, 1010, 113, 1689, 155, 1916]</t>
  </si>
  <si>
    <t>[901, 422, 974, 1452, 1231, 1299, 2128, 2071, 2098, 1015, 114, 1698, 156, 1925]</t>
  </si>
  <si>
    <t>[897, 418, 1447, 1292, 2125, 2064, 2096, 110, 1688, 152, 1913]</t>
  </si>
  <si>
    <t>[126, 964, 1289, 2124, 2094, 1006, 126]</t>
  </si>
  <si>
    <t>LenLog_1_1_15_15_1_22500.csv</t>
  </si>
  <si>
    <t>[20297, 19775, 19224, 16234, 15584, 11029, 9888, 9390, 9042, 7400, 7177, 6949, 5592, 3611, 2595]</t>
  </si>
  <si>
    <t>[2594, 6948]</t>
  </si>
  <si>
    <t>[15583, 9887, 2594, 6948, 7399]</t>
  </si>
  <si>
    <t>[15583, 9887, 2594, 6948, 5591, 7399, 20296, 7176, 9389, 9041, 19223, 3610, 19774]</t>
  </si>
  <si>
    <t>[9883, 2590, 20292, 3606, 19770]</t>
  </si>
  <si>
    <t>[2591, 6949, 5592, 20297, 16234, 7173, 9042]</t>
  </si>
  <si>
    <t>[2586, 7168, 11020]</t>
  </si>
  <si>
    <t>LenLog_1_1_15_15_2-5_9000.csv</t>
  </si>
  <si>
    <t>[8695, 7672, 6772, 6663, 5281, 5212, 4456, 3514, 2860, 2783, 2476, 1537, 908, 618, 602]</t>
  </si>
  <si>
    <t>[1536, 6662, 4455, 617, 2859, 907, 6771, 601, 7671, 3513]</t>
  </si>
  <si>
    <t>[5279, 1536, 6662, 4455, 617, 2859, 2474, 907, 6771, 601, 8693, 7671, 3513, 5210, 2781]</t>
  </si>
  <si>
    <t>[5279, 1536, 6662, 4455, 617, 2859, 2469, 907, 6771, 601, 8693, 7671, 3513, 5210, 2781]</t>
  </si>
  <si>
    <t>[5278, 1533, 6661, 4454, 2858, 2474, 904, 6770, 600, 8693, 7670, 3512, 5209, 2780]</t>
  </si>
  <si>
    <t>[5275, 1531, 6657, 4451, 2854, 2471, 902, 6767, 596, 8689, 7667, 3509, 5206, 2777]</t>
  </si>
  <si>
    <t>LenLog_1_1_15_15_5_4500.csv</t>
  </si>
  <si>
    <t>[4448, 4035, 3322, 2974, 2184, 2144, 1815, 1550, 1494, 1319, 1020, 998, 590, 526, 438]</t>
  </si>
  <si>
    <t>[1549, 589, 437]</t>
  </si>
  <si>
    <t>[4447, 2143, 4034, 1318, 1549, 589, 525, 1493, 1814, 437, 3321, 1019, 2973]</t>
  </si>
  <si>
    <t>[4447, 2143, 4034, 1318, 2183, 1549, 589, 525, 1493, 1814, 437, 3321, 1019, 2973]</t>
  </si>
  <si>
    <t>[4443, 4030, 1545, 585, 521, 1015, 2969]</t>
  </si>
  <si>
    <t>[4447, 4034, 1318, 2183, 1549, 589, 1493, 3321, 1019, 2973]</t>
  </si>
  <si>
    <t>[4033, 1548, 1492, 3320, 1018, 2972]</t>
  </si>
  <si>
    <t>LenLog_1_1_15_20_10_3000.csv</t>
  </si>
  <si>
    <t>[2869, 2622, 2406, 2301, 1851, 1506, 1460, 1187, 1116, 920, 852, 533, 498, 388, 22]</t>
  </si>
  <si>
    <t>[2404, 1458, 20]</t>
  </si>
  <si>
    <t>[1505, 1186, 387, 2405, 497, 1459, 2868, 851, 532, 919, 21, 1115, 2621]</t>
  </si>
  <si>
    <t>[1504, 2404, 496, 1458, 531, 918, 20, 2299, 2620]</t>
  </si>
  <si>
    <t>[1187, 387, 499, 1468, 851, 532, 920, 21, 1855, 2302, 2623]</t>
  </si>
  <si>
    <t>[391, 498, 2869, 531, 25, 1118, 2630]</t>
  </si>
  <si>
    <t>LenLog_1_1_15_20_1_30000.csv</t>
  </si>
  <si>
    <t>[25475, 24379, 23142, 21032, 20717, 20685, 20155, 19781, 17919, 15412, 12312, 11224, 8130, 4421, 1122]</t>
  </si>
  <si>
    <t>[8130, 25475, 1122, 19781, 23142, 4421, 21032, 20717, 20685, 15412, 11224, 12312, 24379, 20155, 17919]</t>
  </si>
  <si>
    <t>[23141, 20154]</t>
  </si>
  <si>
    <t>[25461, 1114, 23135, 20148]</t>
  </si>
  <si>
    <t>LenLog_1_1_15_20_2-5_12000.csv</t>
  </si>
  <si>
    <t>[11665, 11282, 10188, 9870, 9501, 9266, 9147, 8025, 7988, 7081, 6940, 4800, 3518, 2889, 1934]</t>
  </si>
  <si>
    <t>[4800, 7081, 2889, 10188, 9870, 1934, 11665, 11282, 9266, 7988, 8025, 9147, 6940, 9501, 3518]</t>
  </si>
  <si>
    <t>[4796, 7077, 2885, 10184, 9866, 1930, 11661, 11278, 9262, 7984, 8021, 9143, 6936, 9497, 3514]</t>
  </si>
  <si>
    <t>[4795, 7076, 2884, 10183, 9865, 1929, 11660, 11277, 9261, 7983, 8020, 9142, 6935, 9496, 3513]</t>
  </si>
  <si>
    <t>LenLog_1_1_15_20_5_6000.csv</t>
  </si>
  <si>
    <t>[5547, 5484, 4410, 3881, 3858, 2368, 2141, 2055, 1824, 1729, 1624, 1362, 440, 413, 196]</t>
  </si>
  <si>
    <t>[1728, 195, 5483]</t>
  </si>
  <si>
    <t>[1728, 195, 439, 5546, 5483]</t>
  </si>
  <si>
    <t>[1728, 195, 439, 5546, 5483, 420]</t>
  </si>
  <si>
    <t>[1728, 195, 439, 5546, 5483, 1361, 412]</t>
  </si>
  <si>
    <t>[2363, 1819, 1722, 189, 435, 2050, 3876, 5541, 5475, 3853, 1357, 1619, 2136, 408]</t>
  </si>
  <si>
    <t>[2365, 1821, 1726, 193, 436, 2052, 3878, 5477, 3855, 1359, 1621, 2138]</t>
  </si>
  <si>
    <t>LenLog_1_1_15_25_10_3750.csv</t>
  </si>
  <si>
    <t>[3549, 3069, 2976, 2758, 2552, 2525, 2478, 2308, 2061, 1727, 1521, 1338, 555, 285, 182]</t>
  </si>
  <si>
    <t>[2975, 2524, 2060, 1520, 181, 1726]</t>
  </si>
  <si>
    <t>[2975, 2524, 284, 2307, 2757, 554, 2060, 2477, 1520, 181, 2551, 1337, 3068, 1726]</t>
  </si>
  <si>
    <t>[2975, 3548, 2524, 284, 2307, 2757, 554, 2060, 2477, 1520, 181, 2551, 1337, 3068, 1726]</t>
  </si>
  <si>
    <t>[2976, 3549, 2525, 285, 2308, 2758, 555, 2061, 2478, 1521, 182, 2552, 1338, 3069, 1727]</t>
  </si>
  <si>
    <t>[2975, 2522, 282, 2305, 2755, 552, 2058, 1518, 179, 1335, 3066, 1724]</t>
  </si>
  <si>
    <t>LenLog_1_1_15_25_1_37500.csv</t>
  </si>
  <si>
    <t>[25339, 20942, 19550, 16548, 15033, 14770, 10806, 9776, 8509, 8451, 6219, 1986, 1825, 1425, 849]</t>
  </si>
  <si>
    <t>[1825, 1986, 8451, 16548, 6219, 20942, 9776, 1425, 14770, 849, 10806, 15033, 25339, 8509, 19550]</t>
  </si>
  <si>
    <t>[1825, 1986, 8451, 16548, 6219, 20942, 9776, 1425, 14770, 849, 10806, 15033, 25339, 8509, 19551]</t>
  </si>
  <si>
    <t>LenLog_1_1_15_25_2-5_15000.csv</t>
  </si>
  <si>
    <t>[14819, 11492, 11053, 9172, 7396, 7314, 4863, 4496, 3707, 3457, 3370, 3181, 2789, 2705, 1219]</t>
  </si>
  <si>
    <t>[3457, 1219, 3370, 3181, 4496]</t>
  </si>
  <si>
    <t>[3457, 14819, 7396, 11492, 2789, 1219, 3370, 11053, 3181, 4496, 2705, 7314, 9172, 3707, 4863]</t>
  </si>
  <si>
    <t>[3454, 14816, 7393, 11489, 2786, 1216, 3367, 11050, 3178, 4493, 2702, 7311, 9169, 3704, 4860]</t>
  </si>
  <si>
    <t>LenLog_1_1_15_25_5_7500.csv</t>
  </si>
  <si>
    <t>[6887, 4639, 4470, 4327, 3912, 3141, 3060, 2922, 2218, 1823, 1763, 1422, 752, 666, 616]</t>
  </si>
  <si>
    <t>[1763, 3141, 4327, 3912, 6887, 2922, 2218, 616, 1422, 752, 3060, 1823, 4470, 666, 4639]</t>
  </si>
  <si>
    <t>[1761, 3139, 4325, 3910, 6885, 2920, 2216, 614, 1420, 750, 3058, 1821, 4468, 664, 4637]</t>
  </si>
  <si>
    <t>LenLog_1_1_15_5_10_750.csv</t>
  </si>
  <si>
    <t>[706, 684, 585, 562, 479, 454, 433, 369, 360, 352, 326, 320, 274, 169, 104]</t>
  </si>
  <si>
    <t>[352, 320, 706, 454, 326, 360, 585, 169, 104, 684, 433, 562, 369, 274, 479]</t>
  </si>
  <si>
    <t>[459]</t>
  </si>
  <si>
    <t>[332]</t>
  </si>
  <si>
    <t>[486]</t>
  </si>
  <si>
    <t>[319, 319, 368, 581, 103, 368, 272, 476]</t>
  </si>
  <si>
    <t>[320, 320, 369, 583, 180, 102, 369, 273, 477]</t>
  </si>
  <si>
    <t>LenLog_1_1_15_5_1_7500.csv</t>
  </si>
  <si>
    <t>[7354, 6148, 6080, 5699, 5557, 5147, 5131, 4940, 4671, 4177, 3484, 1515, 627, 538, 419]</t>
  </si>
  <si>
    <t>[418, 4176, 7353, 4670]</t>
  </si>
  <si>
    <t>[6077]</t>
  </si>
  <si>
    <t>[4932]</t>
  </si>
  <si>
    <t>[617]</t>
  </si>
  <si>
    <t>[5701]</t>
  </si>
  <si>
    <t>LenLog_1_1_15_5_2-5_3000.csv</t>
  </si>
  <si>
    <t>[2993, 2961, 2556, 2536, 2356, 2162, 1974, 1964, 1741, 1420, 1250, 802, 663, 554, 310]</t>
  </si>
  <si>
    <t>[1250, 802, 2536, 554, 1964, 1741, 1420, 2993, 2961, 2162, 2356, 1974, 663, 310, 2556]</t>
  </si>
  <si>
    <t>[2534, 1963, 1739]</t>
  </si>
  <si>
    <t>[1964, 2169, 2356, 663, 311]</t>
  </si>
  <si>
    <t>[307]</t>
  </si>
  <si>
    <t>[1983]</t>
  </si>
  <si>
    <t>LenLog_1_1_15_5_5_1500.csv</t>
  </si>
  <si>
    <t>[1459, 1287, 1188, 1050, 561, 552, 534, 473, 378, 360, 301, 178, 171, 152, 116]</t>
  </si>
  <si>
    <t>[1188, 1287, 552, 360, 171, 301, 378, 561, 178, 1459, 116, 534, 152, 473, 1050]</t>
  </si>
  <si>
    <t>[552, 116, 534, 1050]</t>
  </si>
  <si>
    <t>[1185, 168, 112, 148]</t>
  </si>
  <si>
    <t>[365, 185]</t>
  </si>
  <si>
    <t>[1457]</t>
  </si>
  <si>
    <t>[1299, 374, 374]</t>
  </si>
  <si>
    <t>LenLog_1_1_20_10_10_2000.csv</t>
  </si>
  <si>
    <t>[1858, 1780, 1657, 1647, 1598, 1540, 1521, 1472, 1228, 1158, 974, 804, 777, 658, 430, 349, 301, 115, 37, 11]</t>
  </si>
  <si>
    <t>[1540, 1158, 777, 11, 658, 804, 37, 301, 430, 1598, 1472, 1858, 1228, 974, 349, 1647, 1521, 115, 1780, 1657]</t>
  </si>
  <si>
    <t>[776, 10, 657, 803, 36, 300, 1597, 1471, 1857, 1227, 973, 348, 1646, 114]</t>
  </si>
  <si>
    <t>[1540, 1158, 777, 658, 804, 37, 301, 430, 1598, 1472, 1858, 1228, 974, 349, 1647, 1521, 115, 1780, 1657]</t>
  </si>
  <si>
    <t>[1532, 1150, 769, 3, 650, 796, 29, 293, 422, 1590, 1464, 1850, 1220, 966, 342, 1639, 1513, 107, 1772]</t>
  </si>
  <si>
    <t>[1533, 767, 1, 648, 794, 420, 1588, 1218, 964, 341, 1637, 1511, 105, 1770]</t>
  </si>
  <si>
    <t>[789, 23, 789, 23, 286, 415, 1843, 1213, 336, 1632, 1506, 100, 1765]</t>
  </si>
  <si>
    <t>LenLog_1_1_20_10_1_20000.csv</t>
  </si>
  <si>
    <t>[19937, 19551, 19055, 18696, 18281, 18080, 17509, 16757, 13313, 12140, 10034, 9098, 8399, 7850, 7840, 7241, 6738, 5649, 2590, 1089]</t>
  </si>
  <si>
    <t>[13313, 18696, 9098, 5649, 2590, 18080, 7840, 7850, 10034, 1089, 7241, 8399, 6738, 19551, 19937, 17509, 18281, 12140, 19055, 16757]</t>
  </si>
  <si>
    <t>[5648, 18079, 7240, 8398, 19054]</t>
  </si>
  <si>
    <t>[2590, 17510, 18281, 12148]</t>
  </si>
  <si>
    <t>[18071, 7838, 7838, 12131, 19050]</t>
  </si>
  <si>
    <t>[18076, 18284, 12136]</t>
  </si>
  <si>
    <t>LenLog_1_1_20_10_2-5_8000.csv</t>
  </si>
  <si>
    <t>[7857, 7629, 7481, 6458, 6347, 6272, 6148, 6058, 5402, 5298, 4252, 3496, 3005, 2288, 1793, 1691, 1632, 1530, 868, 209]</t>
  </si>
  <si>
    <t>[6272, 1793, 6148, 5402, 1691, 4252, 3496, 6058, 7857, 5298, 7481, 6458, 3005, 6347, 7629, 209, 1632, 868, 2288, 1530]</t>
  </si>
  <si>
    <t>[3496, 1632]</t>
  </si>
  <si>
    <t>[5403, 3494, 6063, 7487, 2284]</t>
  </si>
  <si>
    <t>[6050, 5302]</t>
  </si>
  <si>
    <t>LenLog_1_1_20_10_5_4000.csv</t>
  </si>
  <si>
    <t>[3911, 3753, 3659, 3475, 3133, 2650, 2636, 2544, 2323, 2095, 1893, 1882, 1460, 1016, 964, 824, 742, 351, 248, 38]</t>
  </si>
  <si>
    <t>[37, 2094, 1459, 823, 3132, 741]</t>
  </si>
  <si>
    <t>[3474, 2322, 37, 3752, 2094, 1459, 823, 3132, 3658, 2635, 1015, 1881, 350, 1892, 741, 247]</t>
  </si>
  <si>
    <t>[3472, 2320, 35, 3750, 1457, 3130, 3908, 1013, 1879, 348, 1890, 739, 245]</t>
  </si>
  <si>
    <t>[2321, 36, 3751, 1458, 822, 3131, 962, 1014, 1880, 349, 1891]</t>
  </si>
  <si>
    <t>[3466, 3136, 3914, 2653, 342]</t>
  </si>
  <si>
    <t>LenLog_1_1_20_15_10_3000.csv</t>
  </si>
  <si>
    <t>[2865, 2695, 2386, 2343, 2288, 2204, 1971, 1884, 1398, 1290, 1257, 1213, 1189, 1156, 1131, 927, 869, 480, 322, 19]</t>
  </si>
  <si>
    <t>[1289, 18, 926, 2342, 2864, 321, 2385, 868, 1256, 1130, 2287, 1397]</t>
  </si>
  <si>
    <t>[1156, 2695, 1290, 19, 2204, 927, 1189, 2343, 2865, 1971, 1213, 322, 2386, 1884, 480, 869, 1257, 1131, 2288, 1398]</t>
  </si>
  <si>
    <t>[1151, 2690, 1285, 14, 2199, 922, 1184, 2338, 2860, 1966, 1208, 317, 2381, 475, 864, 1252, 1126, 2283, 1393]</t>
  </si>
  <si>
    <t>[1149, 2687, 1282, 11, 2196, 919, 1181, 2335, 2857, 1963, 1205, 314, 2378, 1876, 472, 861, 1249, 1123, 2280, 1390]</t>
  </si>
  <si>
    <t>[1148, 2687, 1282, 11, 2195, 919, 1181, 2335, 2857, 1963, 1205, 314, 2378, 1876, 472, 861, 1249, 1123, 2280, 1390]</t>
  </si>
  <si>
    <t>LenLog_1_1_20_15_1_30000.csv</t>
  </si>
  <si>
    <t>[22751, 21951, 20708, 20155, 19625, 19382, 18369, 17446, 17409, 16156, 15158, 12789, 12392, 9187, 8518, 5047, 3409, 3144, 2377, 2231]</t>
  </si>
  <si>
    <t>[17409, 16156, 17446, 19625, 19382, 5047, 15158, 2231, 20155, 21951, 18369, 8518, 3144, 2377, 3409, 22751, 9187, 20708, 12392, 12789]</t>
  </si>
  <si>
    <t>[19378, 5043, 15154, 21947]</t>
  </si>
  <si>
    <t>[5037, 21941, 18359]</t>
  </si>
  <si>
    <t>[19616, 8503, 3400]</t>
  </si>
  <si>
    <t>LenLog_1_1_20_15_2-5_12000.csv</t>
  </si>
  <si>
    <t>[11890, 11845, 9551, 9261, 8607, 7588, 6891, 6790, 6765, 6297, 5526, 5161, 4096, 3967, 3575, 3314, 3104, 1284, 715, 520]</t>
  </si>
  <si>
    <t>[518, 3102, 5159, 3312]</t>
  </si>
  <si>
    <t>[4094, 1282, 518, 5524, 6295, 3102, 7586, 5159, 11843, 713, 9549, 6889, 6763, 11888, 3312, 3965]</t>
  </si>
  <si>
    <t>[4094, 1282, 6788, 518, 5524, 6295, 8605, 3102, 7586, 5159, 9259, 11843, 713, 9549, 6889, 6763, 11888, 3312, 3573, 3965]</t>
  </si>
  <si>
    <t>[4096, 1284, 6790, 520, 5526, 6297, 8607, 3104, 7588, 5161, 9261, 11845, 715, 9551, 6891, 6765, 11890, 3314, 3575, 3967]</t>
  </si>
  <si>
    <t>[4086, 1274, 510, 5516, 6287, 3094, 7578, 5151, 11835, 705, 6755, 3304, 3565, 3957]</t>
  </si>
  <si>
    <t>[1280, 6786, 516, 5522, 6293, 8603, 3100, 7584, 5157, 9257, 11841, 711, 6887, 11886, 3310, 3571, 3963]</t>
  </si>
  <si>
    <t>LenLog_1_1_20_15_5_6000.csv</t>
  </si>
  <si>
    <t>[5555, 5445, 4971, 4907, 4551, 4450, 4365, 3104, 2662, 2628, 2610, 2380, 2241, 2011, 1829, 1434, 1270, 714, 697, 280]</t>
  </si>
  <si>
    <t>[279, 1433, 3103, 1828, 2609, 5554, 696, 2239, 2627, 713, 2379, 2661, 4970, 1269]</t>
  </si>
  <si>
    <t>[279, 1433, 3103, 1828, 4906, 2609, 5554, 696, 2240, 2627, 713, 2379, 2661, 4970, 1269]</t>
  </si>
  <si>
    <t>[279, 1433, 3103, 1828, 4906, 2609, 5554, 696, 2240, 2627, 5444, 4550, 713, 2379, 2010, 2661, 4970, 1269]</t>
  </si>
  <si>
    <t>[4360, 275, 1824, 4902, 5550, 2236, 5440, 4546, 2006, 4445, 2657, 1265]</t>
  </si>
  <si>
    <t>[4364, 279, 1433, 3103, 1828, 5554, 2627, 4555, 713, 2379, 4449, 2661, 4970, 1269]</t>
  </si>
  <si>
    <t>[4354, 269, 3093, 1818, 4896, 2599, 5544, 686, 2230, 5434, 4540, 2000, 4439]</t>
  </si>
  <si>
    <t>LenLog_1_1_20_20_10_4000.csv</t>
  </si>
  <si>
    <t>[3779, 3474, 3413, 3367, 3236, 3204, 2753, 2678, 2629, 2592, 2231, 2057, 1593, 1336, 1192, 1122, 586, 552, 336, 15]</t>
  </si>
  <si>
    <t>[3204, 2057, 15, 3474, 2592, 3236, 3367, 1192, 552, 2231, 1336, 1593, 2753, 3779, 2629, 586, 336, 3413, 1122, 2678]</t>
  </si>
  <si>
    <t>[3199, 2053, 10, 3469, 2587, 3231, 3362, 1187, 547, 2226, 1331, 1588, 2748, 3774, 2624, 581, 331, 3408, 1117, 2673]</t>
  </si>
  <si>
    <t>[3195, 2048, 6, 3465, 2583, 3227, 3358, 1183, 543, 2222, 1327, 1584, 2744, 3770, 2620, 577, 327, 3404, 1112, 2669]</t>
  </si>
  <si>
    <t>LenLog_1_1_20_20_1_40000.csv</t>
  </si>
  <si>
    <t>[39540, 36878, 33194, 32283, 32034, 29243, 26841, 26464, 24917, 22867, 22534, 20794, 11017, 10371, 9849, 6370, 5989, 4724, 4565, 4406]</t>
  </si>
  <si>
    <t>[10371, 22534, 11017, 36878, 32283, 32034, 33194, 4406, 20794, 29243, 22867, 24917, 4565, 26841, 26464, 6370, 5989, 39540, 4724, 9849]</t>
  </si>
  <si>
    <t>[22529, 11012, 36873, 32278, 32029, 33189, 4401, 29238, 24912, 4560, 26836, 39535, 4719, 9844]</t>
  </si>
  <si>
    <t>[22529, 36873, 33189, 4401, 29238, 4560, 26836, 39535, 4719]</t>
  </si>
  <si>
    <t>LenLog_1_1_20_20_2-5_16000.csv</t>
  </si>
  <si>
    <t>[11677, 11024, 10411, 9428, 8909, 8877, 8853, 6335, 6251, 6118, 4774, 4224, 3124, 2550, 2369, 2202, 1666, 1288, 1091, 27]</t>
  </si>
  <si>
    <t>[4224, 1666, 1288, 11024, 8853, 2202, 27, 11677, 4774, 10411, 8877, 3124, 6335, 2369, 1091, 8909, 9428, 6118, 6251, 2550]</t>
  </si>
  <si>
    <t>[4220, 8852, 22, 4769, 3122, 6330, 2364, 6113, 6249, 2544]</t>
  </si>
  <si>
    <t>[4217, 1659, 2195, 23, 10404, 1084, 6244]</t>
  </si>
  <si>
    <t>LenLog_1_1_20_20_5_8000.csv</t>
  </si>
  <si>
    <t>[7828, 7070, 6055, 5949, 5776, 5726, 5114, 4749, 4171, 3768, 3388, 3361, 1625, 1568, 1290, 1118, 785, 703, 664, 144]</t>
  </si>
  <si>
    <t>[1290, 4749, 5776, 785, 144, 7828, 664, 7070, 1568, 3361, 6055, 3768, 3388, 5949, 703, 4171, 1625, 5726, 1118, 5114]</t>
  </si>
  <si>
    <t>[1289, 4748, 5775, 784, 143, 7827, 663, 7069, 1567, 3360, 6054, 3767, 3387, 5948, 702, 4170, 1624, 5725, 1117, 5113]</t>
  </si>
  <si>
    <t>[1288, 783, 142, 662, 1566, 3359, 6053, 5947, 701, 4169, 1623, 5724, 1116]</t>
  </si>
  <si>
    <t>LenLog_1_1_20_25_10_5000.csv</t>
  </si>
  <si>
    <t>[4645, 4576, 4241, 3525, 3446, 3219, 3057, 3011, 2703, 2440, 2368, 1842, 1319, 1168, 1032, 914, 819, 614, 485, 206]</t>
  </si>
  <si>
    <t>[2440, 1032, 2703, 1168, 4241, 914, 3219, 4645, 1319, 1842, 819, 2368, 3011, 3525, 206, 4576, 485, 614, 3057, 3446]</t>
  </si>
  <si>
    <t>[2437, 1029, 2702, 4238, 913, 1316, 816, 2365, 3008, 3522, 205, 482, 3054, 3443]</t>
  </si>
  <si>
    <t>LenLog_1_1_20_25_1_50000.csv</t>
  </si>
  <si>
    <t>[49314, 42141, 41497, 39402, 38180, 34300, 33925, 32296, 30993, 27939, 27145, 26317, 21192, 20528, 20384, 19742, 6699, 4998, 3618, 3421]</t>
  </si>
  <si>
    <t>[33925, 4998, 27145, 30993, 41497, 42141, 19742, 20384, 49314, 27939, 38180, 3618, 32296, 6699, 20528, 21192, 26317, 3421, 39402, 34300]</t>
  </si>
  <si>
    <t>[33914, 4993, 27141, 30988, 41490, 42136, 19737, 49309, 27934, 38175, 3614, 32291, 6694, 20523, 26312, 3416, 39397, 34295]</t>
  </si>
  <si>
    <t>LenLog_1_1_20_25_2-5_20000.csv</t>
  </si>
  <si>
    <t>[19902, 18047, 17796, 17444, 17121, 15688, 15237, 15097, 14921, 13861, 12977, 9275, 7762, 4264, 3969, 3520, 3465, 1830, 1444, 1010]</t>
  </si>
  <si>
    <t>[15236, 19901, 14920, 1009, 18046]</t>
  </si>
  <si>
    <t>[3968, 17795, 15236, 13860, 1443, 12976, 19901, 3519, 14920, 7761, 1009, 18046]</t>
  </si>
  <si>
    <t>[3968, 17795, 15236, 17443, 13860, 1443, 4263, 12976, 19901, 3519, 15687, 14920, 7761, 1009, 18046]</t>
  </si>
  <si>
    <t>[3968, 17795, 15236, 17443, 13860, 1443, 4263, 12976, 19901, 3519, 15687, 14920, 7761, 1009, 15096, 18046]</t>
  </si>
  <si>
    <t>[3968, 17795, 15236, 3464, 17443, 13860, 1443, 4263, 12976, 19901, 3519, 15687, 14920, 7761, 1009, 15096, 18046]</t>
  </si>
  <si>
    <t>[4262, 19898, 15686, 14919, 17119, 15095, 18045]</t>
  </si>
  <si>
    <t>LenLog_1_1_20_25_5_10000.csv</t>
  </si>
  <si>
    <t>[9195, 8962, 8636, 8477, 8294, 7585, 7260, 6236, 6194, 5630, 5069, 5006, 4747, 4453, 4428, 4078, 2973, 2769, 2108, 1095]</t>
  </si>
  <si>
    <t>[8962, 4747, 5006, 2973, 8477, 7585, 6194, 2108, 8636, 1095, 4428, 5069, 2769, 7260, 6236, 4453, 8294, 9195, 4078, 5630]</t>
  </si>
  <si>
    <t>[8962, 4747, 5006, 2971, 8475, 7585, 6192, 2108, 8634, 1093, 4426, 5066, 2767, 7258, 6234, 4451, 8294, 9193, 4075, 5628]</t>
  </si>
  <si>
    <t>LenLog_1_1_20_5_10_1000.csv</t>
  </si>
  <si>
    <t>[921, 863, 847, 834, 825, 779, 753, 740, 730, 634, 606, 578, 449, 374, 361, 246, 227, 136, 33, 1]</t>
  </si>
  <si>
    <t>[0, 778, 32, 739, 245, 633]</t>
  </si>
  <si>
    <t>[916]</t>
  </si>
  <si>
    <t>[627]</t>
  </si>
  <si>
    <t>[31, 819, 738, 233, 738, 357, 244]</t>
  </si>
  <si>
    <t>[777, 928, 823, 448, 823, 731, 606, 226, 731, 351, 753, 376, 237]</t>
  </si>
  <si>
    <t>[592, 727, 592, 222, 747, 347, 747]</t>
  </si>
  <si>
    <t>LenLog_1_1_20_5_1_10000.csv</t>
  </si>
  <si>
    <t>[8830, 8655, 8588, 8308, 8251, 7160, 7061, 6940, 6891, 6049, 5857, 4036, 3610, 2232, 2068, 1293, 696, 682, 581, 399]</t>
  </si>
  <si>
    <t>[398, 7060, 580]</t>
  </si>
  <si>
    <t>LenLog_1_1_20_5_2-5_4000.csv</t>
  </si>
  <si>
    <t>[3989, 3751, 3508, 3221, 3090, 3060, 2930, 2829, 2231, 2224, 1777, 1589, 1167, 1107, 1027, 962, 780, 665, 643, 250]</t>
  </si>
  <si>
    <t>[1027, 643, 780, 2829, 1167, 3090, 3989, 3221, 665, 3751, 2224, 3508, 1589, 2231, 962, 1107, 1777, 2930, 3060, 250]</t>
  </si>
  <si>
    <t>[3225]</t>
  </si>
  <si>
    <t>[3754]</t>
  </si>
  <si>
    <t>[789]</t>
  </si>
  <si>
    <t>[636]</t>
  </si>
  <si>
    <t>LenLog_1_1_20_5_5_2000.csv</t>
  </si>
  <si>
    <t>[1756, 1668, 1424, 1405, 1228, 1220, 1213, 1062, 1052, 1035, 946, 823, 688, 641, 598, 482, 404, 333, 276, 30]</t>
  </si>
  <si>
    <t>[641, 1668, 1035, 1424, 404, 276, 1052, 30, 1062, 688, 946, 823, 1213, 1220, 1228, 333, 598, 1756, 482, 1405]</t>
  </si>
  <si>
    <t>[1423, 275, 29, 1061, 687, 1227, 1755]</t>
  </si>
  <si>
    <t>[637, 1420, 272, 1048, 684, 950, 329]</t>
  </si>
  <si>
    <t>[1031, 821, 1212, 1212]</t>
  </si>
  <si>
    <t>[816]</t>
  </si>
  <si>
    <t>[1232, 1232]</t>
  </si>
  <si>
    <t>LenLog_1_1_30_10_10_3000.csv</t>
  </si>
  <si>
    <t>[2954, 2843, 2825, 2736, 2686, 2558, 2546, 2435, 2380, 2314, 2270, 1897, 1548, 1378, 1322, 1259, 1237, 1208, 1146, 1060, 933, 878, 840, 629, 532, 424, 306, 225, 144, 64]</t>
  </si>
  <si>
    <t>[2435, 2825, 2954, 2314, 1548, 144, 532, 2843, 1060, 933, 424, 1322, 2736, 306, 1208, 64, 840, 2686, 2380, 1237, 2270, 225, 1378, 1897, 1259, 878, 2546, 629, 1146, 2558]</t>
  </si>
  <si>
    <t>[2435, 2825, 2954, 2314, 1548, 144, 532, 2843, 1060, 933, 424, 1322, 2736, 306, 1208, 64, 840, 2686, 2380, 1237, 2270, 220, 1378, 1897, 1259, 878, 2546, 629, 1146, 2558]</t>
  </si>
  <si>
    <t>[2435, 2825, 1548, 144, 532, 933, 424, 1322, 2736, 1208, 220, 1259, 878, 629, 1146]</t>
  </si>
  <si>
    <t>[2825, 1548, 144, 933, 424, 1208]</t>
  </si>
  <si>
    <t>[2953, 2313, 2269, 224, 628, 1145]</t>
  </si>
  <si>
    <t>[1219]</t>
  </si>
  <si>
    <t>LenLog_1_1_30_10_1_30000.csv</t>
  </si>
  <si>
    <t>[29097, 28950, 26412, 26193, 25973, 24816, 24277, 22010, 20859, 19986, 19241, 18716, 17033, 16671, 15736, 15574, 15408, 12187, 11266, 9992, 8863, 8361, 8307, 6601, 4129, 3691, 3466, 2923, 2275, 1695]</t>
  </si>
  <si>
    <t>[11266, 9992, 17033, 3466, 19986, 28950, 12187, 18716, 16671, 8863, 4129, 1695, 29097, 19241, 8361, 26412, 15408, 6601, 26193, 24277, 15574, 2275, 3691, 2923, 24816, 8307, 25973, 15736, 22010, 20859]</t>
  </si>
  <si>
    <t>[19986, 28950, 12187, 18716, 8863, 8361, 15408, 2278, 24814, 8305, 25972, 15736]</t>
  </si>
  <si>
    <t>[3461, 15403, 25968, 15731]</t>
  </si>
  <si>
    <t>[4131, 25987, 15741]</t>
  </si>
  <si>
    <t>LenLog_1_1_30_10_2-5_12000.csv</t>
  </si>
  <si>
    <t>[11477, 11443, 11280, 11149, 10959, 10936, 10658, 10555, 10283, 10023, 9619, 8374, 6916, 6901, 6146, 6008, 5774, 5001, 4192, 3576, 3334, 3242, 3151, 2778, 2708, 2386, 1811, 1501, 231, 50]</t>
  </si>
  <si>
    <t>[6146, 6916, 3334, 5001, 11149, 5774, 11280, 9619, 2708, 1811, 10658, 10023, 3242, 10283, 50, 11443, 8374, 10936, 10555, 3576, 10959, 3151, 2386, 11477, 2778, 1501, 4192, 231, 6901, 6008]</t>
  </si>
  <si>
    <t>[6145, 11148, 9621, 3241, 10935, 10959, 6007]</t>
  </si>
  <si>
    <t>[11140, 1802, 10654, 10015, 10279, 11468]</t>
  </si>
  <si>
    <t>[5769, 10555, 1501, 232]</t>
  </si>
  <si>
    <t>LenLog_1_1_30_10_5_6000.csv</t>
  </si>
  <si>
    <t>[5495, 4972, 4731, 4678, 4497, 4085, 3940, 3813, 3653, 3446, 3170, 2960, 2882, 2860, 2819, 2612, 2119, 2066, 2019, 1974, 1763, 1451, 1400, 1333, 948, 904, 622, 298, 270, 243]</t>
  </si>
  <si>
    <t>[242, 3445]</t>
  </si>
  <si>
    <t>[947, 3939, 4971, 242, 4084, 3445, 4730]</t>
  </si>
  <si>
    <t>[295, 1446, 1971, 3650, 2116, 1760, 4967]</t>
  </si>
  <si>
    <t>[255]</t>
  </si>
  <si>
    <t>LenLog_1_1_30_15_10_4500.csv</t>
  </si>
  <si>
    <t>[4484, 4149, 4077, 3880, 3734, 3632, 3483, 3388, 3235, 3192, 3118, 3033, 2823, 2465, 1738, 1708, 1608, 1511, 1374, 1280, 1240, 970, 743, 615, 585, 385, 312, 257, 202, 125]</t>
  </si>
  <si>
    <t>[1280, 385, 257, 4484, 2823, 3734, 3483, 2465, 3235, 3880, 1708, 3118, 3632, 4149, 312, 3388, 1608, 585, 1738, 970, 202, 1240, 3033, 1374, 1511, 743, 615, 4077, 3192, 125]</t>
  </si>
  <si>
    <t>[1279, 384, 258, 2822, 3733, 3482, 2464, 3880, 1708, 3117, 3631, 4149, 311, 3387, 1607, 584, 1737, 970, 201, 1239, 3032, 1373, 1510, 614, 4077, 3192, 124]</t>
  </si>
  <si>
    <t>[376, 4475, 2814, 2456, 3227, 3871, 1700, 3109, 4140, 303, 1598, 193, 3024, 1502, 734, 606, 4068, 3183, 116]</t>
  </si>
  <si>
    <t>[370, 4469, 2834, 2450, 3221, 3865, 1694, 3103, 4134, 297, 600, 956, 187, 1496, 728, 600, 4062, 3177, 110]</t>
  </si>
  <si>
    <t>LenLog_1_1_30_15_1_45000.csv</t>
  </si>
  <si>
    <t>[43143, 42462, 40166, 38055, 34846, 34535, 32623, 31529, 29570, 28649, 27129, 27029, 26549, 25977, 24908, 22130, 20769, 20491, 19835, 19190, 17240, 16940, 14309, 13885, 13742, 10907, 8818, 8586, 7722, 1177]</t>
  </si>
  <si>
    <t>[43142, 1176, 10906, 34845, 20768, 38054, 31528, 27128, 13741, 26548, 13884, 24907, 42461, 14308, 34534, 28648, 32622, 8817, 19189, 19834]</t>
  </si>
  <si>
    <t>[43142, 20490, 1176, 10906, 34845, 20768, 38054, 31528, 7721, 16939, 27128, 13741, 26548, 13884, 24907, 17239, 42461, 14308, 34534, 28648, 32622, 22129, 8817, 19189, 25976, 19834]</t>
  </si>
  <si>
    <t>[43142, 8585, 20490, 1176, 10906, 34845, 20768, 38054, 31528, 7721, 16939, 27128, 13741, 26548, 13884, 24907, 17239, 42461, 14308, 34534, 28648, 32622, 22129, 8817, 19189, 25976, 19834]</t>
  </si>
  <si>
    <t>[29568, 43141, 8584, 27027, 1175, 10905, 20767, 38053, 7720, 27127, 13740, 13877, 40163, 34533, 19188, 25975, 19833]</t>
  </si>
  <si>
    <t>[29563, 8579, 20762, 7715, 27122, 13735, 26542]</t>
  </si>
  <si>
    <t>[43129, 20477, 20755, 7708, 13728, 34521, 19821]</t>
  </si>
  <si>
    <t>LenLog_1_1_30_15_2-5_18000.csv</t>
  </si>
  <si>
    <t>[17898, 17262, 17086, 16004, 15646, 15320, 14278, 14113, 13794, 13563, 11701, 11198, 11014, 10398, 10001, 9364, 7634, 6918, 6784, 6480, 5738, 5506, 4620, 3576, 2808, 1901, 1323, 1269, 1125, 100]</t>
  </si>
  <si>
    <t>[6784, 5506, 16004, 11014, 6918, 4620, 10001, 9364, 10398, 15646, 14113, 1323, 2808, 11701, 11198, 17086, 14278, 6480, 7634, 15320, 13794, 100, 1125, 17898, 5738, 1901, 17262, 1269, 3576, 13563]</t>
  </si>
  <si>
    <t>[6781, 5504, 16002, 6917, 4618, 9362, 10396, 15644, 14111, 1320, 2806, 11699, 11196, 17084, 14275, 6478, 7632, 15315, 13792, 98, 1123, 17896, 5736, 1898, 17260, 1267, 3574, 13561]</t>
  </si>
  <si>
    <t>[6775, 5498, 6911, 4612, 9993, 9356, 10390, 15639, 14106, 1315, 2800, 11692, 11190, 17079, 14270, 1117, 17890, 5730, 1893, 17254, 1261, 3568, 13555]</t>
  </si>
  <si>
    <t>[6784, 5506, 16004, 11017, 6919, 4623, 10002, 9364, 10397, 15647, 14113, 1323, 2808, 11701, 11199, 17086, 14278, 6480, 7637, 15319, 13795, 100, 1125, 5738, 1901, 17262, 1268, 3577, 13562]</t>
  </si>
  <si>
    <t>LenLog_1_1_30_15_5_9000.csv</t>
  </si>
  <si>
    <t>[8400, 8355, 7877, 7480, 7132, 6997, 6781, 6704, 6316, 5947, 5707, 5019, 4899, 4501, 4273, 4055, 3855, 3130, 3054, 2454, 2307, 2114, 1574, 1347, 1269, 1031, 1011, 510, 398, 37]</t>
  </si>
  <si>
    <t>[1030, 36, 3129, 509]</t>
  </si>
  <si>
    <t>[2307, 1031, 398, 3855, 4501, 2454, 5019, 8355, 4899, 37, 1574, 6316, 6704, 4273, 7480, 3130, 5947, 2114, 1347, 7877, 5707, 8400, 6997, 4055, 7132, 3054, 1011, 1269, 6781, 510]</t>
  </si>
  <si>
    <t>[2306, 1030, 397, 3854, 4500, 2453, 5018, 8354, 4898, 36, 1573, 6315, 6703, 4272, 3129, 5946, 2113, 7876, 5706, 8399, 6996, 4054, 3053, 1010, 1268, 6780, 509]</t>
  </si>
  <si>
    <t>[2303, 394, 3851, 8351, 1570, 6312, 6700, 7476, 3126, 7873, 8396, 6993, 4051, 1007, 6777]</t>
  </si>
  <si>
    <t>[1024, 391, 2447, 5954, 1262, 6774]</t>
  </si>
  <si>
    <t>[1561, 7467, 7119, 6768]</t>
  </si>
  <si>
    <t>LenLog_1_1_30_20_10_6000.csv</t>
  </si>
  <si>
    <t>[5880, 5741, 5664, 5624, 5564, 5433, 5055, 4788, 4528, 4487, 4347, 4278, 3835, 3776, 3630, 3342, 3271, 2687, 2495, 2394, 2152, 2099, 1730, 1238, 1216, 1068, 1007, 411, 139, 8]</t>
  </si>
  <si>
    <t>[7, 3341, 2151, 4346]</t>
  </si>
  <si>
    <t>[4487, 8, 139, 3342, 5880, 411, 5664, 1068, 3630, 4528, 2099, 4788, 4278, 5433, 5564, 2495, 3776, 5055, 1730, 1216, 3271, 1238, 2394, 2152, 5741, 4347, 1007, 5624, 3835, 2687]</t>
  </si>
  <si>
    <t>[3337, 5872, 406, 3625, 2094, 4783, 4273, 5428, 5562, 2490, 3771, 1236, 2389, 2143, 5736, 4342, 1002, 2682]</t>
  </si>
  <si>
    <t>[4484, 133, 5877, 3627, 4785, 2492, 3773, 5052, 1213, 3265, 2391, 5738, 4344, 2684]</t>
  </si>
  <si>
    <t>LenLog_1_1_30_20_1_60000.csv</t>
  </si>
  <si>
    <t>[59168, 53912, 51029, 46829, 45794, 45056, 44117, 43657, 43358, 41706, 40259, 40120, 35307, 34113, 30955, 28872, 28300, 21969, 21765, 14347, 13248, 12488, 11079, 8884, 6182, 5071, 4905, 2959, 1630, 1372]</t>
  </si>
  <si>
    <t>[2958, 1371]</t>
  </si>
  <si>
    <t>[45055, 43656, 2958, 59167, 6181, 4904, 44116, 1371, 35306, 30954]</t>
  </si>
  <si>
    <t>[45055, 43656, 14346, 28299, 2958, 59167, 6181, 4904, 40258, 11078, 44116, 1371, 1629, 35306, 30954]</t>
  </si>
  <si>
    <t>[45055, 43656, 14346, 28299, 2958, 59167, 6181, 4904, 34112, 40258, 11078, 28871, 44116, 1371, 1629, 35306, 30954]</t>
  </si>
  <si>
    <t>[21761, 43652, 14341, 53904, 59163, 40115, 13244, 34103, 40254, 11074, 45790, 35300, 46824]</t>
  </si>
  <si>
    <t>[43651, 2953, 59162, 40114, 40253, 11073]</t>
  </si>
  <si>
    <t>LenLog_1_1_30_20_2-5_24000.csv</t>
  </si>
  <si>
    <t>[21994, 19354, 17662, 17117, 16594, 16387, 15978, 15913, 15168, 14601, 14411, 14150, 13553, 12963, 12304, 12209, 11849, 7194, 5537, 5494, 5238, 4621, 3876, 3032, 2859, 1485, 1276, 1125, 698, 483]</t>
  </si>
  <si>
    <t>[16387, 14601, 4621, 12304, 7194, 19354, 5537, 12963, 3876, 15913, 2859, 12209, 698, 15168, 14150, 11849, 14411, 1485, 16594, 3032, 17117, 483, 1125, 21994, 15978, 13553, 5494, 5238, 1276, 17662]</t>
  </si>
  <si>
    <t>[16387, 14601, 4621, 12304, 7194, 19354, 5537, 12963, 3876, 15913, 2859, 12209, 698, 15168, 14150, 11849, 14411, 1485, 16584, 3032, 17117, 483, 1125, 21994, 15978, 13553, 5494, 5238, 1276, 17662]</t>
  </si>
  <si>
    <t>[16386, 14600, 4620, 12303, 7193, 19353, 5536, 3877, 15913, 2858, 12208, 697, 15167, 14151, 11848, 14410, 1486, 16593, 3031, 17120, 482, 1124, 21993, 15977, 13552, 5493, 5237, 1275, 17661]</t>
  </si>
  <si>
    <t>[16386, 14600, 4620, 12303, 7193, 19353, 5536, 12962, 3875, 15912, 2858, 12208, 697, 15167, 14149, 11848, 14410, 1484, 16593, 3031, 17116, 482, 1124, 21993, 15977, 13552, 5493, 5237, 1275, 17661]</t>
  </si>
  <si>
    <t>LenLog_1_1_30_20_5_12000.csv</t>
  </si>
  <si>
    <t>[11930, 11346, 11073, 10964, 10837, 10076, 9254, 9186, 8061, 7914, 7715, 7196, 6825, 6717, 6102, 4909, 4851, 4750, 4719, 4545, 4241, 3895, 3800, 3768, 3175, 2867, 1486, 1342, 1165, 432]</t>
  </si>
  <si>
    <t>[4749, 4240, 4908, 431, 2866, 3894, 3767, 6716, 1341, 1485, 10836, 6101, 3799, 7913]</t>
  </si>
  <si>
    <t>[4749, 4240, 7195, 7714, 9253, 6824, 4908, 431, 2866, 3894, 3767, 6716, 1341, 1485, 10963, 10836, 6101, 3799, 7913]</t>
  </si>
  <si>
    <t>[1164, 4749, 4240, 11929, 7195, 7714, 9253, 6824, 4908, 431, 2866, 3894, 3767, 6716, 1341, 11072, 4544, 1485, 11345, 10963, 10836, 6101, 3799, 10075, 9185, 3174, 7913, 4718, 4850, 8060]</t>
  </si>
  <si>
    <t>[1165, 4750, 4241, 11930, 7196, 7715, 9254, 6825, 4909, 432, 2867, 3768, 6717, 1342, 11073, 4545, 1486, 11346, 10964, 10837, 6102, 3800, 10076, 9186, 3175, 7914, 4719, 4851, 8061]</t>
  </si>
  <si>
    <t>[1164, 4749, 4240, 11929, 7714, 9253, 4908, 431, 2866, 3894, 6716, 1341, 11072, 4544, 1485, 11345, 10963, 3799, 9185, 3174, 4718, 4850, 8060]</t>
  </si>
  <si>
    <t>LenLog_1_1_30_25_10_7500.csv</t>
  </si>
  <si>
    <t>[7221, 7063, 6892, 6488, 5960, 5614, 5539, 5424, 5397, 5331, 4201, 4005, 3927, 3875, 3836, 3741, 3715, 3658, 3199, 3140, 2917, 2815, 2666, 2553, 2094, 1421, 824, 192, 114, 67]</t>
  </si>
  <si>
    <t>[2093, 66, 2552, 3198]</t>
  </si>
  <si>
    <t>[5396, 7062, 3740, 5538, 4004, 2093, 66, 6487, 5613, 113, 2552, 3198]</t>
  </si>
  <si>
    <t>[3714, 5396, 7062, 3740, 5538, 4004, 2093, 7220, 191, 66, 5959, 2814, 3926, 6487, 2916, 5613, 113, 2552, 3835, 3198]</t>
  </si>
  <si>
    <t>[3714, 5396, 7062, 3740, 5538, 4004, 2093, 7220, 191, 66, 5959, 3657, 2814, 3926, 6487, 2916, 6891, 5613, 113, 2552, 3835, 3198]</t>
  </si>
  <si>
    <t>[3714, 1420, 5396, 7062, 3740, 5538, 3881, 4004, 2093, 5423, 7220, 823, 191, 66, 3139, 5959, 3657, 5330, 2814, 3926, 6487, 2916, 4200, 2665, 6891, 5613, 113, 2552, 3835, 3198]</t>
  </si>
  <si>
    <t>[1421, 5397, 7063, 3740, 5539, 3875, 4005, 2095, 5425, 7221, 824, 192, 68, 3140, 3655, 5331, 2816, 3927, 6487, 2920, 4202, 2666, 6892, 5614, 114, 2553, 3836, 3199]</t>
  </si>
  <si>
    <t>LenLog_1_1_30_25_1_75000.csv</t>
  </si>
  <si>
    <t>[71754, 66909, 60581, 60243, 57892, 54015, 49663, 48236, 47132, 45331, 44517, 42376, 41864, 39282, 26751, 25253, 23241, 23057, 22931, 19684, 14828, 13804, 10533, 10113, 8721, 8575, 6750, 4422, 3373, 1549]</t>
  </si>
  <si>
    <t>[8575, 1549, 3373, 4422, 6750]</t>
  </si>
  <si>
    <t>[10113, 8575, 42376, 41864, 1549, 23057, 8721, 45331, 22931, 54015, 47132, 57892, 60581, 25253, 10533, 3373, 26751, 4422, 23241, 71754, 60243, 66909, 6750, 19684, 44517, 48236, 14828, 13804, 39282, 49663]</t>
  </si>
  <si>
    <t>[10110, 8572, 42373, 41861, 1546, 23054, 8718, 45328, 22928, 54012, 47129, 57889, 60578, 25250, 10530, 3370, 26748, 4419, 23238, 71751, 60240, 66906, 6747, 19681, 44514, 48233, 14825, 13801, 39279, 49660]</t>
  </si>
  <si>
    <t>LenLog_1_1_30_25_2-5_30000.csv</t>
  </si>
  <si>
    <t>[29496, 28885, 27296, 26644, 26025, 25834, 25097, 24179, 23323, 22494, 22248, 21212, 20594, 20148, 19401, 18545, 17366, 16438, 15642, 12049, 11675, 11264, 9554, 9527, 9047, 5496, 4924, 3080, 2693, 1165]</t>
  </si>
  <si>
    <t>[3079, 25096, 1164, 9553, 9046, 22247]</t>
  </si>
  <si>
    <t>[2692, 3079, 25096, 1164, 11674, 29495, 19400, 9553, 17365, 9046, 21211, 22247, 25833, 24178, 5495]</t>
  </si>
  <si>
    <t>[2692, 3079, 25096, 1164, 12048, 26643, 15641, 23322, 11674, 27295, 26024, 20147, 16437, 29495, 4923, 19400, 9553, 28884, 17365, 9046, 21211, 22247, 25833, 18544, 20593, 24178, 5495]</t>
  </si>
  <si>
    <t>[11263, 2692, 3079, 25096, 1164, 12048, 26643, 15641, 23322, 11674, 27295, 26024, 20147, 16437, 9526, 29495, 4923, 19400, 9553, 28884, 17365, 9046, 21211, 22493, 22247, 25833, 18544, 20593, 24178, 5495]</t>
  </si>
  <si>
    <t>[11259, 2688, 3075, 25092, 1160, 12044, 26639, 15637, 23318, 11670, 27291, 26020, 20143, 16433, 9522, 29491, 4919, 19396, 9549, 28880, 17361, 9042, 21207, 22489, 22243, 25829, 18540, 20589, 24174, 5491]</t>
  </si>
  <si>
    <t>LenLog_1_1_30_25_5_15000.csv</t>
  </si>
  <si>
    <t>[14868, 14077, 14048, 12223, 12042, 11179, 10997, 10860, 10712, 9598, 8962, 7997, 7409, 6207, 6171, 5888, 5593, 5105, 5079, 4794, 4729, 3853, 3045, 2652, 2498, 2345, 1671, 1419, 903, 813]</t>
  </si>
  <si>
    <t>[5888, 8962, 1671, 903, 12042, 1419, 3853, 14868, 6171, 2345, 11179, 813, 4794, 7997, 6207, 12223, 2498, 5079, 10712, 5593, 2652, 14048, 3045, 10860, 7409, 5105, 10997, 4729, 14077, 9598]</t>
  </si>
  <si>
    <t>[5888, 8962, 1671, 903, 12042, 1419, 3853, 14868, 6171, 2345, 11179, 813, 4794, 7997, 6207, 12223, 2498, 5079, 10712, 5593, 2652, 14048, 3035, 10860, 7409, 5105, 10997, 4729, 14077, 9598]</t>
  </si>
  <si>
    <t>LenLog_1_1_30_5_10_1500.csv</t>
  </si>
  <si>
    <t>[1478, 1461, 1410, 1344, 1330, 1318, 1284, 1198, 1142, 1124, 1113, 1041, 1011, 988, 966, 934, 885, 852, 843, 659, 596, 588, 575, 561, 428, 365, 348, 248, 149, 86]</t>
  </si>
  <si>
    <t>[1410, 1284, 1041, 659, 149, 1318, 934, 428, 1198, 561, 1330, 1461, 575, 1344, 1478, 966, 843, 588, 852, 596, 86, 1113, 988, 348, 1124, 365, 1011, 885, 1142, 248]</t>
  </si>
  <si>
    <t>[557, 1457, 848, 848, 361, 1147]</t>
  </si>
  <si>
    <t>[839, 82, 1138]</t>
  </si>
  <si>
    <t>[1280, 1326, 1194, 1326, 91, 1120, 1120]</t>
  </si>
  <si>
    <t>[1280, 1326, 1194, 1326, 1453, 848, 848, 91, 1120, 1120, 1022, 1154]</t>
  </si>
  <si>
    <t>[989, 1025, 246]</t>
  </si>
  <si>
    <t>LenLog_1_1_30_5_1_15000.csv</t>
  </si>
  <si>
    <t>[14844, 14333, 14026, 13174, 13119, 12718, 11907, 11030, 10504, 10032, 9640, 8379, 8267, 7986, 7829, 6635, 6540, 6112, 5010, 4801, 4334, 4228, 3822, 3769, 1818, 1767, 1590, 1515, 911, 150]</t>
  </si>
  <si>
    <t>[11907, 4228, 10504, 6540, 911, 5010, 7829, 11030, 150, 1818, 9640, 12718, 10032, 7986, 1590, 3769, 8379, 13119, 4801, 14026, 8267, 6112, 1767, 6635, 1515, 4334, 3822, 13174, 14844, 14333]</t>
  </si>
  <si>
    <t>[10030, 7985, 8378]</t>
  </si>
  <si>
    <t>[9650]</t>
  </si>
  <si>
    <t>[9647]</t>
  </si>
  <si>
    <t>[5025, 7841, 163]</t>
  </si>
  <si>
    <t>LenLog_1_1_30_5_2-5_6000.csv</t>
  </si>
  <si>
    <t>[5950, 5695, 5471, 5127, 4969, 4829, 4685, 4645, 4577, 4213, 4201, 3835, 3685, 3674, 3470, 3323, 3125, 3029, 2921, 2645, 2567, 2280, 2167, 1660, 1300, 1172, 1094, 704, 693, 425]</t>
  </si>
  <si>
    <t>[5126, 424, 4576, 4200, 2166, 1659]</t>
  </si>
  <si>
    <t>[1296, 5480]</t>
  </si>
  <si>
    <t>[2640, 2173]</t>
  </si>
  <si>
    <t>LenLog_1_1_30_5_5_3000.csv</t>
  </si>
  <si>
    <t>[2950, 2898, 2790, 2665, 2527, 2508, 2390, 2381, 2235, 2194, 2115, 2094, 2085, 1931, 1795, 1730, 1713, 1661, 1606, 1574, 1442, 1421, 1299, 1221, 954, 842, 681, 335, 83, 75]</t>
  </si>
  <si>
    <t>[1795, 2950, 1931, 1421, 2194, 1299, 1442, 2085, 1574, 681, 2094, 1713, 954, 2235, 1730, 2115, 1221, 1606, 842, 75, 2508, 2381, 335, 2898, 83, 2390, 2527, 2790, 2665, 1661]</t>
  </si>
  <si>
    <t>[2384]</t>
  </si>
  <si>
    <t>[2892]</t>
  </si>
  <si>
    <t>[1921, 2188, 1437]</t>
  </si>
  <si>
    <t>[2947, 1921, 1437, 670, 2108]</t>
  </si>
  <si>
    <t>[2945, 1919, 1435, 1435, 676]</t>
  </si>
  <si>
    <t>LenLog_1_1_60_10_10_6000.csv</t>
  </si>
  <si>
    <t>[896, 9, 2316, 4367, 4756, 4885, 5372, 2969, 3996, 5542, 2605, 3246, 3762, 4661, 1467, 5440, 5573, 2503, 3276, 846, 3923, 5332, 5590, 5474, 2146, 616, 4085, 2293, 4604]</t>
  </si>
  <si>
    <t>[511, 2830, 4880, 2580, 1061, 2599, 2734, 4656, 5435, 5568, 5825, 3782, 841, 3918, 4689, 5585, 5469, 611, 1254, 4080, 4599, 761]</t>
  </si>
  <si>
    <t>[2, 3989, 5650, 3604, 3989, 1059, 2732, 5566, 5326, 5597, 5467, 2139, 627, 1266, 627]</t>
  </si>
  <si>
    <t>[896, 3082, 3996, 2835, 3996, 1949, 1066, 2739, 5830, 5333, 2146, 2660, 3944, 634, 125]</t>
  </si>
  <si>
    <t>LenLog_1_1_60_10_1_60000.csv</t>
  </si>
  <si>
    <t>[33199, 9400, 56546, 29669]</t>
  </si>
  <si>
    <t>[48922, 56538, 51292, 47989]</t>
  </si>
  <si>
    <t>[55448, 10445]</t>
  </si>
  <si>
    <t>[18514]</t>
  </si>
  <si>
    <t>LenLog_1_1_60_10_2-5_24000.csv</t>
  </si>
  <si>
    <t>[22140, 18474, 1706, 9528, 241]</t>
  </si>
  <si>
    <t>[23936, 22914, 6535, 22168, 4763, 5537, 22140, 1445, 1959, 18474, 1706, 19379, 11955, 13111, 9528, 6839, 1591, 22345, 3068, 1873, 19795, 13139, 23775, 20575, 12639, 22127, 21744, 241, 9461, 13816, 21628]</t>
  </si>
  <si>
    <t>[509, 23934, 22913, 19586, 383, 6534, 7443, 22167, 1820, 7966, 5536, 7201, 1444, 18473, 21423, 11954, 13110, 6838, 3517, 2629, 22344, 1871, 19794, 13138, 12117, 3578, 23774, 12638, 21856, 7400, 22126, 21743, 12401, 6514, 9459, 7541, 3313, 22393, 6397]</t>
  </si>
  <si>
    <t>[14844, 22911, 19584, 381, 4760, 9117, 1442, 1956, 18471, 11952, 13108, 9522, 2627, 3064, 1869, 9294, 12115, 20182, 3576, 20573, 12636, 21854, 233, 12399, 6512, 7539, 3311, 22391, 6395]</t>
  </si>
  <si>
    <t>[502, 14839, 19578, 376, 4755, 5529, 9112, 1437, 18466, 21416, 11946, 3755, 13103, 9517, 6830, 2622, 22335, 19787, 13130, 9289, 12110, 20177, 3571, 12631, 21849, 12394, 9453, 7534, 3306, 22387, 6390]</t>
  </si>
  <si>
    <t>LenLog_1_1_60_10_5_12000.csv</t>
  </si>
  <si>
    <t>[4737, 642, 1677, 1038, 4262, 11945, 7858, 7732, 1462, 8890, 5953, 1218, 11986, 8163, 230, 8552, 10353, 3190]</t>
  </si>
  <si>
    <t>[11902, 3589, 4106, 2319, 5265, 3604, 1942, 4261, 11944, 9901, 2733, 5952, 2377, 10186, 11468, 3676, 10974, 8162, 9831, 9068, 3189]</t>
  </si>
  <si>
    <t>[7713, 4262, 10025, 3131, 10975, 8685]</t>
  </si>
  <si>
    <t>[898, 2079, 1447, 2268, 8670]</t>
  </si>
  <si>
    <t>LenLog_1_1_60_15_10_9000.csv</t>
  </si>
  <si>
    <t>[7415, 2808, 5501, 1278, 4480, 1157, 396, 8847, 2323, 1049, 4506, 796, 50, 3111, 6313, 171, 557, 4656, 50, 3379, 7481, 3003, 1467, 191, 3781, 7888, 2769, 6355, 8277, 1875, 1623, 5209, 2524, 8798, 5600, 3171, 6251, 5872, 7668]</t>
  </si>
  <si>
    <t>[7418, 2811, 5504, 1281, 4483, 4998, 1160, 1695, 8850, 1052, 560, 3382, 5051, 3006, 1470, 2772, 4055, 1878, 5471, 3174, 6254, 5875, 7671]</t>
  </si>
  <si>
    <t>LenLog_1_1_60_15_1_90000.csv</t>
  </si>
  <si>
    <t>[6147, 2623, 60739, 19530, 52815]</t>
  </si>
  <si>
    <t>[6144, 36873, 5395, 35876, 10158, 89905, 86452, 47804, 81612, 73811, 51796, 83285, 63713, 32737]</t>
  </si>
  <si>
    <t>[36874, 35877, 89521, 34231, 89422, 24016, 10969]</t>
  </si>
  <si>
    <t>[35872, 89921, 89921, 89417]</t>
  </si>
  <si>
    <t>LenLog_1_1_60_15_2-5_36000.csv</t>
  </si>
  <si>
    <t>[34561, 32897, 550, 22954, 1849, 1747, 1611, 1747, 12501, 35949, 3036, 20959, 29550, 10730, 35949]</t>
  </si>
  <si>
    <t>[1269, 15129, 15511, 16453, 26588]</t>
  </si>
  <si>
    <t>LenLog_1_1_60_15_5_18000.csv</t>
  </si>
  <si>
    <t>[11917, 7695, 12951, 279, 7580, 16544, 8100, 3749, 8876, 5687, 12604, 14015, 4034, 17350, 15050, 15188, 14683, 6890, 16113, 9330]</t>
  </si>
  <si>
    <t>[3467, 11916, 8080, 3220, 12950, 278, 16543, 3748, 6309, 8875, 5686, 11834, 4283, 11329, 1090, 15187, 14682, 2527, 15844, 3300, 1910]</t>
  </si>
  <si>
    <t>[12154, 10624, 3461, 3216, 12944, 3742, 6303, 3234, 1698, 1191, 11569, 11825, 4274, 12597, 14008, 4027, 1086, 17343, 1997, 14673, 2521, 5982, 15072, 11489, 3424, 6883, 1248, 16106, 9323, 3055, 1904]</t>
  </si>
  <si>
    <t>[3456, 1055, 3211, 12939, 6298, 1186, 1055, 11564, 4274, 3629, 12592, 14003, 4022, 1992, 5977, 15067, 3419, 6878, 1243, 10593, 9318, 3050, 1899]</t>
  </si>
  <si>
    <t>LenLog_1_1_60_20_10_12000.csv</t>
  </si>
  <si>
    <t>[9105, 11431, 45, 3762, 5571]</t>
  </si>
  <si>
    <t>[11900, 2048, 8961, 10499, 4487, 2436, 9102, 8600, 6426, 283, 5533, 11428, 9254, 6822, 6567, 1577, 3759, 6320, 4017, 8891, 4797, 2109, 5568, 8007, 8393, 9674, 4433, 9426, 210, 11353, 858, 478, 9702, 5992, 8553, 10475, 627, 5497]</t>
  </si>
  <si>
    <t>[11896, 10495, 5761, 8609, 279, 5529, 8093, 2606, 5154, 1573, 38, 3755, 4793, 3259, 9670, 474, 8285, 4958, 2909, 8548, 3572, 636]</t>
  </si>
  <si>
    <t>LenLog_1_1_60_20_1_120000.csv</t>
  </si>
  <si>
    <t>LenLog_1_1_60_20_2-5_48000.csv</t>
  </si>
  <si>
    <t>LenLog_1_1_60_20_5_24000.csv</t>
  </si>
  <si>
    <t>[10877, 21385, 912, 1425, 8466, 18078, 3999, 2082, 6437, 22064, 23346, 1715, 1584, 15416, 11576, 3259, 1220, 14537, 3407, 3665, 5979, 18153, 10733]</t>
  </si>
  <si>
    <t>[12302, 20881, 9746, 8466, 2325, 22816, 18605, 13502, 2264, 19551]</t>
  </si>
  <si>
    <t>LenLog_1_1_60_25_10_15000.csv</t>
  </si>
  <si>
    <t>LenLog_1_1_60_25_1_150000.csv</t>
  </si>
  <si>
    <t>LenLog_1_1_60_25_2-5_60000.csv</t>
  </si>
  <si>
    <t>LenLog_1_1_60_25_5_30000.csv</t>
  </si>
  <si>
    <t>[21634, 29459, 26645, 12694, 9367, 24479, 3487, 12577, 14504, 9128, 24874, 15021, 28078, 26433, 25538, 5697, 19399, 17736, 25804, 18124, 23632, 206, 13525, 8310, 20190, 16610, 19043, 29029, 19303, 24424, 6901, 22903, 10488]</t>
  </si>
  <si>
    <t>[21634, 17034, 29459, 26645, 12694, 9367, 24479, 3487, 12577, 14504, 9128, 24874, 15021, 28078, 26433, 25538, 5697, 19399, 17736, 25804, 18124, 23632, 206, 13525, 8310, 11355, 20190, 16610, 19043, 29029, 19303, 24424, 6901, 22903, 10488]</t>
  </si>
  <si>
    <t>LenLog_1_1_60_5_10_3000.csv</t>
  </si>
  <si>
    <t>[27, 572, 1985, 1220, 1477, 340, 602, 2144, 2658, 2924, 1907]</t>
  </si>
  <si>
    <t>[2435, 1676, 908, 2833, 2041, 1447, 438, 438, 1336, 572, 2509, 1231, 210, 2390, 1111, 602, 2144, 2658, 622, 2041, 1907, 2940]</t>
  </si>
  <si>
    <t>[33, 2199, 2035, 2474, 2864, 432, 432, 1331, 1225, 1225, 340, 1874, 1502, 1644, 2035]</t>
  </si>
  <si>
    <t>[1605, 2395, 2151, 1655, 628, 2420]</t>
  </si>
  <si>
    <t>[448, 1603, 2149, 2418, 1653, 2418]</t>
  </si>
  <si>
    <t>[1790, 587, 2249, 987, 1514, 1653, 1514]</t>
  </si>
  <si>
    <t>LenLog_1_1_60_5_1_30000.csv</t>
  </si>
  <si>
    <t>[23814, 19601, 16533, 14101, 25632, 22309, 46, 17331, 1487, 5479, 27631, 1779, 2427]</t>
  </si>
  <si>
    <t>[14484, 2881]</t>
  </si>
  <si>
    <t>[14479, 2876, 16101, 1774]</t>
  </si>
  <si>
    <t>[2883]</t>
  </si>
  <si>
    <t>LenLog_1_1_60_5_2-5_12000.csv</t>
  </si>
  <si>
    <t>[10641, 3617, 7716, 8627, 1207, 3387, 7526, 4341, 9339, 5375]</t>
  </si>
  <si>
    <t>[8529]</t>
  </si>
  <si>
    <t>[9096]</t>
  </si>
  <si>
    <t>[1939, 10549]</t>
  </si>
  <si>
    <t>LenLog_1_1_60_5_5_6000.csv</t>
  </si>
  <si>
    <t>[4616, 5266, 4143, 3124, 1349, 3196]</t>
  </si>
  <si>
    <t>[5261, 4138, 3119, 1344]</t>
  </si>
  <si>
    <t>[3854, 2082, 679]</t>
  </si>
  <si>
    <t>[2077, 3127, 3127, 2241]</t>
  </si>
  <si>
    <t>[2073, 2237, 5095]</t>
  </si>
  <si>
    <t>LenLog_1_20_1_10_10_10_1000.csv</t>
  </si>
  <si>
    <t>[982, 914, 821, 768, 757, 533, 507, 241, 100, 66]</t>
  </si>
  <si>
    <t>[102]</t>
  </si>
  <si>
    <t>[237]</t>
  </si>
  <si>
    <t>[94, 972]</t>
  </si>
  <si>
    <t>[65, 919, 534]</t>
  </si>
  <si>
    <t>[987, 538]</t>
  </si>
  <si>
    <t>LenLog_1_20_1_10_10_1_10000.csv</t>
  </si>
  <si>
    <t>[8677, 8483, 8040, 5630, 1796, 1357, 487, 393, 304, 268]</t>
  </si>
  <si>
    <t>[1801]</t>
  </si>
  <si>
    <t>LenLog_1_20_1_10_10_2-5_4000.csv</t>
  </si>
  <si>
    <t>[3922, 3227, 3019, 2757, 2650, 2635, 2323, 1778, 601, 65]</t>
  </si>
  <si>
    <t>LenLog_1_20_1_10_10_5_2000.csv</t>
  </si>
  <si>
    <t>[2003, 1951, 1723, 1688, 1565, 1205, 1171, 624, 562, 37]</t>
  </si>
  <si>
    <t>[37, 2003, 1171, 1205, 1723, 1951]</t>
  </si>
  <si>
    <t>[1949]</t>
  </si>
  <si>
    <t>[619, 1571, 1961]</t>
  </si>
  <si>
    <t>[1570, 1960]</t>
  </si>
  <si>
    <t>LenLog_1_20_1_10_15_10_1500.csv</t>
  </si>
  <si>
    <t>[1297, 1272, 687, 671, 610, 505, 274, 122, 82, 56]</t>
  </si>
  <si>
    <t>[1272]</t>
  </si>
  <si>
    <t>[606, 76, 512]</t>
  </si>
  <si>
    <t>[600, 267, 498]</t>
  </si>
  <si>
    <t>[596, 1282, 1282, 494, 660]</t>
  </si>
  <si>
    <t>LenLog_1_20_1_10_15_1_15000.csv</t>
  </si>
  <si>
    <t>[14554, 14375, 13100, 13039, 11234, 9520, 3613, 3271, 763, 26]</t>
  </si>
  <si>
    <t>[11235, 27, 13101]</t>
  </si>
  <si>
    <t>[22, 14550]</t>
  </si>
  <si>
    <t>[3612]</t>
  </si>
  <si>
    <t>[17, 13088, 13029, 14545, 770]</t>
  </si>
  <si>
    <t>[13110, 9507, 14547]</t>
  </si>
  <si>
    <t>LenLog_1_20_1_10_15_2-5_6000.csv</t>
  </si>
  <si>
    <t>[5290, 5273, 4595, 4275, 3976, 2956, 2913, 2506, 2111, 1190]</t>
  </si>
  <si>
    <t>LenLog_1_20_1_10_15_5_3000.csv</t>
  </si>
  <si>
    <t>[3131, 1990, 1958, 1916, 1736, 1359, 651, 630, 322, 169]</t>
  </si>
  <si>
    <t>[173]</t>
  </si>
  <si>
    <t>[176]</t>
  </si>
  <si>
    <t>LenLog_1_20_1_10_20_10_2000.csv</t>
  </si>
  <si>
    <t>[1746, 1623, 1324, 899, 804, 543, 314, 256, 170, 115]</t>
  </si>
  <si>
    <t>[256, 1632, 552]</t>
  </si>
  <si>
    <t>[257, 807]</t>
  </si>
  <si>
    <t>LenLog_1_20_1_10_20_1_20000.csv</t>
  </si>
  <si>
    <t>[19506, 19425, 18067, 17360, 16144, 13210, 13018, 5080, 2707, 2428]</t>
  </si>
  <si>
    <t>LenLog_1_20_1_10_20_2-5_8000.csv</t>
  </si>
  <si>
    <t>[4425, 4252, 3946, 3749, 3728, 3568, 3336, 2431, 1251, 758]</t>
  </si>
  <si>
    <t>LenLog_1_20_1_10_20_5_4000.csv</t>
  </si>
  <si>
    <t>[3970, 3532, 2873, 1933, 1745, 1586, 1483, 540, 423, 162]</t>
  </si>
  <si>
    <t>[162, 1933, 540]</t>
  </si>
  <si>
    <t>[165, 426, 1486, 3535, 1936, 1748, 1589, 2876, 543]</t>
  </si>
  <si>
    <t>[3970, 162, 423, 1483, 3532, 1933, 1745, 1586, 2873, 540]</t>
  </si>
  <si>
    <t>[3966, 158, 3527, 1929, 1741, 2869]</t>
  </si>
  <si>
    <t>[3968, 1483, 541]</t>
  </si>
  <si>
    <t>LenLog_1_20_1_10_25_10_2500.csv</t>
  </si>
  <si>
    <t>[2488, 1902, 1402, 1291, 964, 681, 388, 337, 205, 3]</t>
  </si>
  <si>
    <t>[210, 339]</t>
  </si>
  <si>
    <t>[1908, 343]</t>
  </si>
  <si>
    <t>[1903, 340]</t>
  </si>
  <si>
    <t>[1898, 335]</t>
  </si>
  <si>
    <t>LenLog_1_20_1_10_25_1_25000.csv</t>
  </si>
  <si>
    <t>[23187, 20263, 13041, 11393, 11188, 6842, 6071, 5775, 3865, 2397]</t>
  </si>
  <si>
    <t>[11399, 20269, 5773, 23193, 11194, 6077, 6848]</t>
  </si>
  <si>
    <t>[5782]</t>
  </si>
  <si>
    <t>LenLog_1_20_1_10_25_2-5_10000.csv</t>
  </si>
  <si>
    <t>[9193, 8371, 7183, 5796, 5651, 2783, 2741, 1153, 756, 433]</t>
  </si>
  <si>
    <t>[5796, 433]</t>
  </si>
  <si>
    <t>[1154, 2742, 2784]</t>
  </si>
  <si>
    <t>[1153, 5796, 7183, 8371, 2741, 756, 2783]</t>
  </si>
  <si>
    <t>[1151, 5794, 9189, 7179, 430, 5648, 8369, 2739, 755, 2779]</t>
  </si>
  <si>
    <t>LenLog_1_20_1_10_25_5_5000.csv</t>
  </si>
  <si>
    <t>[4992, 4824, 4527, 3502, 2088, 1611, 1503, 1240, 314, 189]</t>
  </si>
  <si>
    <t>[4978]</t>
  </si>
  <si>
    <t>LenLog_1_20_1_10_5_10_500.csv</t>
  </si>
  <si>
    <t>[423, 402, 354, 326, 248, 180, 70, 44, 17, 10]</t>
  </si>
  <si>
    <t>[44, 402]</t>
  </si>
  <si>
    <t>[45, 18, 403]</t>
  </si>
  <si>
    <t>[321, 65]</t>
  </si>
  <si>
    <t>[418, 72, 46]</t>
  </si>
  <si>
    <t>[423, 64, 38, 252]</t>
  </si>
  <si>
    <t>[66, 40, 393, 250]</t>
  </si>
  <si>
    <t>LenLog_1_20_1_10_5_1_5000.csv</t>
  </si>
  <si>
    <t>[4540, 4288, 3887, 3785, 3647, 3383, 2858, 2234, 278, 225]</t>
  </si>
  <si>
    <t>[4288, 225]</t>
  </si>
  <si>
    <t>LenLog_1_20_1_10_5_2-5_2000.csv</t>
  </si>
  <si>
    <t>[1316, 1084, 1068, 921, 910, 733, 579, 555, 207, 152]</t>
  </si>
  <si>
    <t>[552]</t>
  </si>
  <si>
    <t>[563]</t>
  </si>
  <si>
    <t>LenLog_1_20_1_10_5_5_1000.csv</t>
  </si>
  <si>
    <t>[1023, 730, 629, 614, 395, 361, 352, 317, 73, 7]</t>
  </si>
  <si>
    <t>[613, 6, 628, 1022]</t>
  </si>
  <si>
    <t>[78, 726]</t>
  </si>
  <si>
    <t>[368, 323, 1019]</t>
  </si>
  <si>
    <t>[13, 67, 404]</t>
  </si>
  <si>
    <t>[13, 67, 643, 1017]</t>
  </si>
  <si>
    <t>LenLog_1_20_1_15_10_10_1500.csv</t>
  </si>
  <si>
    <t>[1418, 1367, 1343, 1228, 1060, 957, 914, 809, 717, 527, 500, 427, 232, 217, 172]</t>
  </si>
  <si>
    <t>[173, 218]</t>
  </si>
  <si>
    <t>[232, 1416, 427, 715, 914, 1365]</t>
  </si>
  <si>
    <t>[1350]</t>
  </si>
  <si>
    <t>[1374]</t>
  </si>
  <si>
    <t>[1066]</t>
  </si>
  <si>
    <t>[238, 178, 530, 963]</t>
  </si>
  <si>
    <t>LenLog_1_20_1_15_10_1_15000.csv</t>
  </si>
  <si>
    <t>[13128, 11945, 8395, 8122, 7683, 7319, 7046, 5296, 4527, 2867, 2622, 1895, 1340, 1137, 657]</t>
  </si>
  <si>
    <t>[13125]</t>
  </si>
  <si>
    <t>[1885, 8395, 647]</t>
  </si>
  <si>
    <t>[8406]</t>
  </si>
  <si>
    <t>LenLog_1_20_1_15_10_2-5_6000.csv</t>
  </si>
  <si>
    <t>[5976, 5852, 5836, 5710, 5698, 5115, 4986, 4373, 3569, 3497, 3448, 3385, 1494, 1409, 12]</t>
  </si>
  <si>
    <t>[5695, 5833, 3566, 1491, 5973, 4983]</t>
  </si>
  <si>
    <t>LenLog_1_20_1_15_10_5_3000.csv</t>
  </si>
  <si>
    <t>[2923, 2797, 2610, 2562, 2401, 2098, 2016, 1908, 1853, 1255, 994, 502, 444, 386, 244]</t>
  </si>
  <si>
    <t>[2401, 994, 386, 2923, 2098, 244, 502]</t>
  </si>
  <si>
    <t>[2394, 988, 2918, 2093]</t>
  </si>
  <si>
    <t>[2793, 498]</t>
  </si>
  <si>
    <t>[2401, 388, 1908]</t>
  </si>
  <si>
    <t>[2001, 1840]</t>
  </si>
  <si>
    <t>LenLog_1_20_1_15_15_10_2250.csv</t>
  </si>
  <si>
    <t>[2436, 2303, 2277, 2258, 2193, 2001, 1774, 1699, 1006, 937, 508, 448, 418, 215, 77]</t>
  </si>
  <si>
    <t>[2260, 217]</t>
  </si>
  <si>
    <t>[1011]</t>
  </si>
  <si>
    <t>[421]</t>
  </si>
  <si>
    <t>[77]</t>
  </si>
  <si>
    <t>LenLog_1_20_1_15_15_1_22500.csv</t>
  </si>
  <si>
    <t>[21691, 21036, 14107, 10131, 9158, 7962, 6982, 6510, 6117, 5453, 4386, 4212, 3239, 2233, 2049]</t>
  </si>
  <si>
    <t>[9157, 21035, 21690, 6509, 5452]</t>
  </si>
  <si>
    <t>[2047, 6116, 9157, 6980, 10129, 7960, 14106]</t>
  </si>
  <si>
    <t>[6107, 6971, 5441, 4202, 2222]</t>
  </si>
  <si>
    <t>[6103, 6967, 21022, 4198, 2218]</t>
  </si>
  <si>
    <t>LenLog_1_20_1_15_15_2-5_9000.csv</t>
  </si>
  <si>
    <t>[8883, 8367, 7403, 7298, 6814, 6092, 5418, 4674, 3387, 2657, 2442, 2006, 1988, 304, 131]</t>
  </si>
  <si>
    <t>[4675]</t>
  </si>
  <si>
    <t>LenLog_1_20_1_15_15_5_4500.csv</t>
  </si>
  <si>
    <t>[4662, 4382, 4310, 4019, 3732, 2886, 2382, 2046, 1962, 1135, 963, 754, 621, 142, 126]</t>
  </si>
  <si>
    <t>[1962, 1135, 142, 4310, 2046, 126]</t>
  </si>
  <si>
    <t>[1961, 620, 1134, 141, 4661]</t>
  </si>
  <si>
    <t>[1137, 4384]</t>
  </si>
  <si>
    <t>[750]</t>
  </si>
  <si>
    <t>LenLog_1_20_1_15_20_10_3000.csv</t>
  </si>
  <si>
    <t>[3262, 3172, 2984, 2703, 2305, 2285, 2212, 1962, 1884, 1725, 1342, 1069, 1046, 855, 220]</t>
  </si>
  <si>
    <t>[3174, 2214, 1071, 222, 1886]</t>
  </si>
  <si>
    <t>[2285]</t>
  </si>
  <si>
    <t>[2305, 3172, 2211, 2984, 2285, 2703, 221, 1884, 3262]</t>
  </si>
  <si>
    <t>[1342, 2305, 3172, 2211, 2984, 2285, 2703, 220, 1884, 3262]</t>
  </si>
  <si>
    <t>[1335, 2300, 3167, 2206, 2979, 1956, 2280, 1064, 2698, 216, 1037, 850, 1879, 1720, 3257]</t>
  </si>
  <si>
    <t>[1348, 2304, 3171, 2211, 2984, 1961, 1070, 2702, 221, 1044, 854, 1883, 1724, 3263]</t>
  </si>
  <si>
    <t>LenLog_1_20_1_15_20_1_30000.csv</t>
  </si>
  <si>
    <t>[25280, 24977, 24005, 21644, 18914, 17615, 12374, 7526, 7057, 6026, 5473, 5416, 1435, 955, 817]</t>
  </si>
  <si>
    <t>[25285, 960, 5421, 21649, 7062, 822, 12379]</t>
  </si>
  <si>
    <t>LenLog_1_20_1_15_20_2-5_12000.csv</t>
  </si>
  <si>
    <t>[11707, 10559, 9067, 8901, 8736, 8282, 7948, 6851, 6699, 6404, 5863, 5062, 3051, 2942, 2220]</t>
  </si>
  <si>
    <t>[7938]</t>
  </si>
  <si>
    <t>[2214]</t>
  </si>
  <si>
    <t>LenLog_1_20_1_15_20_5_6000.csv</t>
  </si>
  <si>
    <t>[5981, 4810, 3873, 3428, 3016, 2449, 2160, 1829, 1718, 1608, 1512, 1387, 860, 728, 373]</t>
  </si>
  <si>
    <t>[3873, 3428, 1829, 1608, 1512, 1387, 2160, 2449, 373, 1718, 728, 860]</t>
  </si>
  <si>
    <t>[3873, 1513, 2160, 2449, 373, 1719, 867, 5981]</t>
  </si>
  <si>
    <t>[4822, 2442, 366, 1711]</t>
  </si>
  <si>
    <t>LenLog_1_20_1_15_25_10_3750.csv</t>
  </si>
  <si>
    <t>[3929, 3822, 3719, 3143, 2613, 2556, 2388, 1912, 1779, 1579, 1083, 997, 971, 942, 160]</t>
  </si>
  <si>
    <t>[160, 1912, 2556]</t>
  </si>
  <si>
    <t>[2392]</t>
  </si>
  <si>
    <t>[1580]</t>
  </si>
  <si>
    <t>LenLog_1_20_1_15_25_1_37500.csv</t>
  </si>
  <si>
    <t>[36996, 35787, 35474, 34249, 34109, 29726, 26335, 23953, 19844, 19762, 19227, 18481, 18276, 9052, 2258]</t>
  </si>
  <si>
    <t>LenLog_1_20_1_15_25_2-5_15000.csv</t>
  </si>
  <si>
    <t>[14466, 12998, 12018, 11634, 10145, 10069, 9345, 9120, 8415, 6618, 6179, 5682, 3427, 2713, 2215]</t>
  </si>
  <si>
    <t>LenLog_1_20_1_15_25_5_7500.csv</t>
  </si>
  <si>
    <t>[6721, 5791, 5421, 5243, 4751, 3935, 3597, 3512, 2611, 1765, 1704, 1002, 682, 591, 75]</t>
  </si>
  <si>
    <t>[6721, 1765, 75, 592, 2611, 3935, 5243]</t>
  </si>
  <si>
    <t>[1761]</t>
  </si>
  <si>
    <t>LenLog_1_20_1_15_5_10_750.csv</t>
  </si>
  <si>
    <t>[812, 736, 672, 556, 530, 493, 467, 440, 434, 361, 309, 280, 264, 162, 150]</t>
  </si>
  <si>
    <t>[806, 562]</t>
  </si>
  <si>
    <t>[287, 551, 533, 307]</t>
  </si>
  <si>
    <t>[290, 546, 474, 444, 302, 444]</t>
  </si>
  <si>
    <t>[734, 366, 556]</t>
  </si>
  <si>
    <t>LenLog_1_20_1_15_5_1_7500.csv</t>
  </si>
  <si>
    <t>[6512, 5951, 5756, 5307, 5285, 4446, 3870, 3691, 3568, 3555, 2751, 2239, 1219, 582, 364]</t>
  </si>
  <si>
    <t>[3558]</t>
  </si>
  <si>
    <t>[3580]</t>
  </si>
  <si>
    <t>[5284, 2764]</t>
  </si>
  <si>
    <t>LenLog_1_20_1_15_5_2-5_3000.csv</t>
  </si>
  <si>
    <t>[3002, 2721, 2519, 2404, 2311, 2234, 2019, 1814, 876, 727, 679, 573, 525, 439, 278]</t>
  </si>
  <si>
    <t>[278]</t>
  </si>
  <si>
    <t>[277]</t>
  </si>
  <si>
    <t>[533]</t>
  </si>
  <si>
    <t>[2321, 689, 880]</t>
  </si>
  <si>
    <t>LenLog_1_20_1_15_5_5_1500.csv</t>
  </si>
  <si>
    <t>[1539, 1514, 1478, 1394, 1366, 1356, 1139, 1045, 1030, 786, 577, 405, 239, 231, 69]</t>
  </si>
  <si>
    <t>[69, 1029, 239, 1366]</t>
  </si>
  <si>
    <t>[233, 233]</t>
  </si>
  <si>
    <t>[1050]</t>
  </si>
  <si>
    <t>[1145, 779]</t>
  </si>
  <si>
    <t>LenLog_1_20_1_20_10_10_2000.csv</t>
  </si>
  <si>
    <t>[2095, 1943, 1820, 1808, 1573, 1551, 1537, 1433, 1296, 1254, 1241, 893, 863, 762, 688, 644, 598, 525, 511, 311]</t>
  </si>
  <si>
    <t>[1815, 1943, 1815, 2090, 683, 1236]</t>
  </si>
  <si>
    <t>[1803, 769]</t>
  </si>
  <si>
    <t>[302, 854]</t>
  </si>
  <si>
    <t>[1431, 1571, 2093, 696]</t>
  </si>
  <si>
    <t>LenLog_1_20_1_20_10_1_20000.csv</t>
  </si>
  <si>
    <t>[19955, 19616, 18150, 17666, 17519, 17145, 16985, 15225, 14326, 10734, 10306, 9031, 8889, 8393, 7757, 7350, 7140, 5619, 3565, 224]</t>
  </si>
  <si>
    <t>[225, 17146]</t>
  </si>
  <si>
    <t>[8883, 10301, 218, 10727, 5615, 14321]</t>
  </si>
  <si>
    <t>LenLog_1_20_1_20_10_2-5_8000.csv</t>
  </si>
  <si>
    <t>[8071, 7268, 6522, 5952, 5231, 5086, 4962, 4168, 3712, 3518, 3197, 2777, 2712, 2420, 2374, 2207, 1661, 1454, 1060, 176]</t>
  </si>
  <si>
    <t>[8071, 2712, 1454, 176, 2420, 6522, 1661]</t>
  </si>
  <si>
    <t>[3203]</t>
  </si>
  <si>
    <t>[5098, 7267]</t>
  </si>
  <si>
    <t>LenLog_1_20_1_20_10_5_4000.csv</t>
  </si>
  <si>
    <t>[4069, 3950, 3602, 3512, 3438, 3393, 2826, 2788, 2776, 2405, 2374, 2287, 2248, 1875, 1572, 1053, 780, 310, 127, 92]</t>
  </si>
  <si>
    <t>[2250, 2774, 4067]</t>
  </si>
  <si>
    <t>[3958]</t>
  </si>
  <si>
    <t>[1584, 322]</t>
  </si>
  <si>
    <t>[1582, 320, 2374]</t>
  </si>
  <si>
    <t>LenLog_1_20_1_20_15_10_3000.csv</t>
  </si>
  <si>
    <t>[3141, 2620, 2407, 2372, 2317, 2112, 2003, 1943, 1905, 1565, 1505, 1219, 1173, 1157, 1041, 845, 654, 370, 260, 222]</t>
  </si>
  <si>
    <t>[2317, 654, 221, 369]</t>
  </si>
  <si>
    <t>[255, 1167, 2311, 648, 1167, 2613, 3147]</t>
  </si>
  <si>
    <t>[269, 1158, 1158]</t>
  </si>
  <si>
    <t>LenLog_1_20_1_20_15_1_30000.csv</t>
  </si>
  <si>
    <t>[26560, 26221, 24667, 23155, 22794, 22413, 22078, 21693, 20085, 17200, 14197, 13713, 13575, 10852, 9596, 9402, 7045, 6690, 1496, 1379]</t>
  </si>
  <si>
    <t>[14192]</t>
  </si>
  <si>
    <t>LenLog_1_20_1_20_15_2-5_12000.csv</t>
  </si>
  <si>
    <t>[11568, 11406, 11228, 11035, 10080, 10036, 8887, 8030, 6833, 5615, 4951, 4294, 4174, 4092, 3274, 2329, 2137, 2118, 858, 135]</t>
  </si>
  <si>
    <t>[135, 3275, 859, 10080]</t>
  </si>
  <si>
    <t>[2118, 4951, 8030]</t>
  </si>
  <si>
    <t>[11027]</t>
  </si>
  <si>
    <t>[11409]</t>
  </si>
  <si>
    <t>[10083]</t>
  </si>
  <si>
    <t>LenLog_1_20_1_20_15_5_6000.csv</t>
  </si>
  <si>
    <t>[6201, 5999, 5332, 4981, 4564, 4216, 2994, 2379, 2267, 2139, 2087, 1930, 1365, 914, 897, 427, 366, 296, 205, 152]</t>
  </si>
  <si>
    <t>[916, 298, 429, 6203, 2381, 2141, 6001]</t>
  </si>
  <si>
    <t>[6005]</t>
  </si>
  <si>
    <t>LenLog_1_20_1_20_20_10_4000.csv</t>
  </si>
  <si>
    <t>[4125, 3499, 3244, 3222, 2644, 2242, 1640, 1603, 1377, 1320, 1249, 1052, 835, 762, 724, 685, 660, 610, 423, 86]</t>
  </si>
  <si>
    <t>LenLog_1_20_1_20_20_1_40000.csv</t>
  </si>
  <si>
    <t>[36454, 36087, 33727, 31175, 30324, 28804, 25350, 24460, 23851, 19797, 17733, 14695, 13004, 11909, 9733, 5534, 4639, 3752, 2948, 909]</t>
  </si>
  <si>
    <t>[909, 31177]</t>
  </si>
  <si>
    <t>[909, 5538]</t>
  </si>
  <si>
    <t>[914, 33732]</t>
  </si>
  <si>
    <t>LenLog_1_20_1_20_20_2-5_16000.csv</t>
  </si>
  <si>
    <t>[15848, 14031, 12868, 11081, 8829, 8384, 8291, 7068, 6406, 6199, 6031, 5578, 5184, 5065, 4878, 4467, 4148, 3342, 1965, 230]</t>
  </si>
  <si>
    <t>LenLog_1_20_1_20_20_5_8000.csv</t>
  </si>
  <si>
    <t>[7410, 7072, 6533, 5880, 4730, 4346, 4205, 4077, 3851, 3176, 3043, 2587, 2540, 2481, 2450, 2304, 2269, 1702, 485, 429]</t>
  </si>
  <si>
    <t>[3848]</t>
  </si>
  <si>
    <t>[2301, 2584, 2478]</t>
  </si>
  <si>
    <t>LenLog_1_20_1_20_25_10_5000.csv</t>
  </si>
  <si>
    <t>[5335, 5307, 4713, 4641, 3559, 3522, 2919, 2616, 2327, 2114, 1919, 1878, 1731, 1361, 1130, 948, 337, 275, 107, 36]</t>
  </si>
  <si>
    <t>[36, 1361, 5335]</t>
  </si>
  <si>
    <t>LenLog_1_20_1_20_25_1_50000.csv</t>
  </si>
  <si>
    <t>[49229, 46018, 45309, 41532, 34501, 34305, 32673, 30750, 30272, 28517, 26948, 26372, 25886, 24528, 23938, 21385, 20890, 18588, 14352, 1097]</t>
  </si>
  <si>
    <t>LenLog_1_20_1_20_25_2-5_20000.csv</t>
  </si>
  <si>
    <t>[19487, 19106, 18676, 15810, 12949, 12790, 11534, 9890, 9757, 7541, 5549, 4233, 3941, 3660, 2705, 2137, 1568, 1118, 692, 119]</t>
  </si>
  <si>
    <t>LenLog_1_20_1_20_25_5_10000.csv</t>
  </si>
  <si>
    <t>[10472, 10430, 9769, 9151, 8951, 8156, 7371, 6946, 6517, 6490, 6382, 6318, 6008, 3459, 2287, 2136, 1697, 1249, 940, 802]</t>
  </si>
  <si>
    <t>[6383]</t>
  </si>
  <si>
    <t>[7366]</t>
  </si>
  <si>
    <t>LenLog_1_20_1_20_5_10_1000.csv</t>
  </si>
  <si>
    <t>[1082, 962, 939, 911, 768, 682, 651, 588, 534, 489, 470, 459, 422, 398, 363, 251, 246, 159, 124, 104]</t>
  </si>
  <si>
    <t>[418, 934, 1079, 485]</t>
  </si>
  <si>
    <t>[766, 902, 949, 241, 241]</t>
  </si>
  <si>
    <t>[763, 899, 946, 238]</t>
  </si>
  <si>
    <t>[758, 896, 696, 940, 975, 233]</t>
  </si>
  <si>
    <t>LenLog_1_20_1_20_5_1_10000.csv</t>
  </si>
  <si>
    <t>[9110, 9083, 8557, 8152, 8037, 8015, 7854, 7606, 6793, 5879, 5573, 5300, 4606, 4158, 2488, 2368, 2012, 1206, 1188, 1169]</t>
  </si>
  <si>
    <t>[2487, 2015]</t>
  </si>
  <si>
    <t>[8018, 8547]</t>
  </si>
  <si>
    <t>LenLog_1_20_1_20_5_2-5_4000.csv</t>
  </si>
  <si>
    <t>[3905, 3789, 3551, 3181, 3136, 3117, 3081, 2869, 2690, 2659, 2571, 2274, 2143, 1986, 1981, 1615, 1215, 878, 630, 232]</t>
  </si>
  <si>
    <t>[1215, 3136, 1984, 232]</t>
  </si>
  <si>
    <t>[2275]</t>
  </si>
  <si>
    <t>[2151]</t>
  </si>
  <si>
    <t>[2879]</t>
  </si>
  <si>
    <t>LenLog_1_20_1_20_5_5_2000.csv</t>
  </si>
  <si>
    <t>[2090, 2024, 1972, 1752, 1591, 1455, 1442, 1187, 1168, 1101, 1020, 996, 896, 812, 666, 594, 542, 396, 334, 261]</t>
  </si>
  <si>
    <t>[254]</t>
  </si>
  <si>
    <t>[265, 822, 2022]</t>
  </si>
  <si>
    <t>[1166]</t>
  </si>
  <si>
    <t>[320]</t>
  </si>
  <si>
    <t>LenLog_1_20_1_30_10_10_3000.csv</t>
  </si>
  <si>
    <t>[3160, 3108, 2987, 2893, 2804, 2707, 2477, 2425, 2352, 2096, 2081, 1903, 1783, 1765, 1109, 1098, 1076, 1034, 824, 773, 750, 733, 634, 572, 560, 507, 435, 393, 286, 226]</t>
  </si>
  <si>
    <t>[2352, 507]</t>
  </si>
  <si>
    <t>[2987, 507]</t>
  </si>
  <si>
    <t>[2095, 2095, 1124]</t>
  </si>
  <si>
    <t>LenLog_1_20_1_30_10_1_30000.csv</t>
  </si>
  <si>
    <t>[26238, 25446, 23837, 22379, 19251, 18934, 18457, 18426, 14978, 14404, 13938, 13035, 12778, 12304, 12239, 11745, 10736, 10699, 9861, 9515, 8316, 8052, 7020, 6965, 6645, 5597, 3107, 2812, 2268, 201]</t>
  </si>
  <si>
    <t>[9861, 18457, 6965, 14404, 201, 11745, 12778, 22379, 13035, 10736, 6645]</t>
  </si>
  <si>
    <t>LenLog_1_20_1_30_10_2-5_12000.csv</t>
  </si>
  <si>
    <t>[12124, 12070, 12000, 11680, 11633, 11550, 11404, 10929, 9946, 9544, 8741, 8122, 8099, 7743, 7214, 6436, 5879, 5724, 5030, 4768, 4564, 4264, 3880, 3781, 3028, 1208, 1037, 834, 237, 72]</t>
  </si>
  <si>
    <t>[6434, 9944]</t>
  </si>
  <si>
    <t>[4764, 9540, 9942, 11629]</t>
  </si>
  <si>
    <t>[11679, 4563]</t>
  </si>
  <si>
    <t>LenLog_1_20_1_30_10_5_6000.csv</t>
  </si>
  <si>
    <t>[6178, 6155, 5969, 5312, 5251, 4975, 4514, 3973, 3696, 3683, 3366, 3194, 2151, 2066, 1947, 1916, 1879, 1643, 1367, 1315, 1216, 1200, 1038, 872, 835, 821, 741, 322, 35, 5]</t>
  </si>
  <si>
    <t>[5, 6155, 2066, 6178, 1315, 37, 3366, 821, 5312, 322, 1879, 741, 1643, 1916]</t>
  </si>
  <si>
    <t>[5, 2066, 6178, 1315, 5312, 322, 1643]</t>
  </si>
  <si>
    <t>[1, 6176, 1311, 5310, 318, 739, 1641]</t>
  </si>
  <si>
    <t>[6178, 1315, 37, 5312, 741, 1643, 3192]</t>
  </si>
  <si>
    <t>LenLog_1_20_1_30_15_10_4500.csv</t>
  </si>
  <si>
    <t>[4909, 4799, 4603, 4542, 4329, 4201, 3908, 3808, 3734, 3562, 3213, 3180, 3138, 3089, 2971, 2574, 2307, 2038, 1972, 1890, 1748, 1708, 1466, 1291, 1268, 1145, 1086, 510, 463, 422]</t>
  </si>
  <si>
    <t>[3178]</t>
  </si>
  <si>
    <t>[3153]</t>
  </si>
  <si>
    <t>LenLog_1_20_1_30_15_1_45000.csv</t>
  </si>
  <si>
    <t>[44950, 44499, 44482, 41636, 37690, 37464, 37080, 36428, 34768, 34397, 33552, 33495, 30992, 25613, 25399, 25275, 21062, 18901, 16946, 14809, 12823, 12276, 12164, 10049, 9944, 6774, 4287, 3018, 2359, 777]</t>
  </si>
  <si>
    <t>LenLog_1_20_1_30_15_2-5_18000.csv</t>
  </si>
  <si>
    <t>[17536, 17104, 16429, 15953, 15567, 14774, 14181, 13542, 12510, 12490, 11984, 11242, 10550, 10175, 10150, 10107, 7551, 7460, 7237, 5222, 4995, 4963, 4495, 3027, 2777, 1311, 888, 630, 379, 95]</t>
  </si>
  <si>
    <t>[4995, 1311, 7460, 10150, 10175, 11984, 3027, 12510, 95, 379, 630]</t>
  </si>
  <si>
    <t>[1311, 7460, 10150, 10175, 3027, 12510, 95, 630]</t>
  </si>
  <si>
    <t>[1311, 7460, 10150, 95]</t>
  </si>
  <si>
    <t>[15561]</t>
  </si>
  <si>
    <t>LenLog_1_20_1_30_15_5_9000.csv</t>
  </si>
  <si>
    <t>[8957, 8905, 8050, 7770, 7659, 7243, 7185, 6306, 6244, 5606, 5403, 4254, 4227, 4194, 4069, 3905, 3659, 3540, 3399, 3351, 3175, 2596, 2480, 2192, 1070, 1038, 937, 909, 661, 101]</t>
  </si>
  <si>
    <t>[2190, 7771]</t>
  </si>
  <si>
    <t>LenLog_1_20_1_30_20_10_6000.csv</t>
  </si>
  <si>
    <t>[6579, 6376, 6321, 5993, 5558, 5144, 4309, 4200, 4078, 3992, 3451, 3358, 3215, 3059, 3039, 2430, 2299, 2189, 2069, 2045, 1905, 1796, 1699, 1608, 1575, 1486, 1404, 1364, 1035, 812]</t>
  </si>
  <si>
    <t>[3992, 1699, 1575, 812, 6321, 5558, 5993, 4078, 1905, 3059, 2299, 1404, 2045, 2430]</t>
  </si>
  <si>
    <t>[1036, 2190, 3214, 2068, 3993, 5143, 3359, 1701, 1576, 811, 5557, 1610, 1486, 3458, 1363, 4308, 6377, 2298, 1403, 2045, 2430]</t>
  </si>
  <si>
    <t>[1782, 4186]</t>
  </si>
  <si>
    <t>LenLog_1_20_1_30_20_1_60000.csv</t>
  </si>
  <si>
    <t>[59057, 58089, 57949, 56497, 56420, 55235, 55195, 49206, 48266, 46070, 42536, 42346, 34367, 34300, 29851, 28635, 26378, 26307, 25535, 24270, 23490, 20055, 19118, 18572, 16111, 12567, 9007, 2542, 2498, 1155]</t>
  </si>
  <si>
    <t>[18572, 9007, 59057, 56497, 2498, 24270, 20055, 28635, 56420, 42346]</t>
  </si>
  <si>
    <t>LenLog_1_20_1_30_20_2-5_24000.csv</t>
  </si>
  <si>
    <t>[23999, 22632, 22462, 22350, 21735, 20973, 20211, 17826, 16694, 15559, 15075, 14969, 14703, 14572, 12709, 12403, 9894, 9532, 8393, 7610, 7364, 7287, 6764, 4422, 3911, 2236, 1973, 1756, 1122, 558]</t>
  </si>
  <si>
    <t>LenLog_1_20_1_30_20_5_12000.csv</t>
  </si>
  <si>
    <t>[11844, 11175, 10800, 9852, 8871, 8787, 8729, 8703, 8606, 8561, 8519, 8347, 7874, 6859, 6544, 6295, 5768, 5314, 5024, 4993, 4777, 4007, 3582, 2860, 2224, 1970, 1859, 1771, 1325, 417]</t>
  </si>
  <si>
    <t>[417, 11175, 1859, 8519, 8561]</t>
  </si>
  <si>
    <t>[5768, 6544, 8347, 5024, 417, 11175, 7874, 11844, 1859, 8519, 8561, 9852, 3582]</t>
  </si>
  <si>
    <t>[5317]</t>
  </si>
  <si>
    <t>LenLog_1_20_1_30_25_10_7500.csv</t>
  </si>
  <si>
    <t>[7194, 6779, 6461, 6269, 5878, 5646, 5402, 5276, 4689, 4579, 4498, 4461, 4425, 4272, 3862, 3744, 3590, 3275, 3008, 2363, 1773, 1487, 1411, 1051, 921, 816, 406, 349, 294, 3]</t>
  </si>
  <si>
    <t>LenLog_1_20_1_30_25_1_75000.csv</t>
  </si>
  <si>
    <t>[74664, 72441, 69545, 69018, 68661, 65917, 65526, 62998, 62897, 62857, 60184, 59054, 57966, 54668, 52491, 48662, 48337, 45588, 43995, 41592, 40767, 37391, 34606, 34089, 31843, 26472, 25119, 8162, 4211, 1156]</t>
  </si>
  <si>
    <t>LenLog_1_20_1_30_25_2-5_30000.csv</t>
  </si>
  <si>
    <t>[30482, 28489, 28232, 28140, 26651, 26610, 24207, 23200, 22828, 21558, 20275, 20147, 15373, 15160, 11435, 10183, 9426, 8991, 8455, 6750, 6302, 5619, 5380, 5299, 4960, 3977, 2914, 2384, 1828, 1571]</t>
  </si>
  <si>
    <t>[26649, 11433, 20273, 20145, 5617]</t>
  </si>
  <si>
    <t>LenLog_1_20_1_30_25_5_15000.csv</t>
  </si>
  <si>
    <t>[15058, 14984, 14569, 14538, 14176, 13866, 13349, 12897, 11239, 9945, 9358, 9246, 9018, 8961, 8804, 7258, 6840, 5307, 5125, 4891, 4847, 4527, 4493, 3980, 3437, 2028, 1907, 768, 665, 569]</t>
  </si>
  <si>
    <t>LenLog_1_20_1_30_5_10_1500.csv</t>
  </si>
  <si>
    <t>[1589, 1518, 1477, 1470, 1439, 1401, 1252, 1240, 1166, 1136, 1082, 1029, 847, 837, 713, 687, 648, 611, 520, 419, 401, 356, 342, 291, 247, 228, 209, 182, 34, 0]</t>
  </si>
  <si>
    <t>[0, 648, 1166, 847, 1252]</t>
  </si>
  <si>
    <t>[1078, 1473, 1473, 338, 1248]</t>
  </si>
  <si>
    <t>[1442, 1257]</t>
  </si>
  <si>
    <t>[1162, 1449, 424, 1077, 1395]</t>
  </si>
  <si>
    <t>[521, 193, 1070, 344, 1228, 344, 1141]</t>
  </si>
  <si>
    <t>[1027, 511, 206, 225, 1145]</t>
  </si>
  <si>
    <t>LenLog_1_20_1_30_5_1_15000.csv</t>
  </si>
  <si>
    <t>[14031, 13295, 13064, 12980, 12944, 12351, 12016, 10873, 10677, 10351, 9705, 9264, 8878, 8784, 8731, 8032, 7779, 7300, 6816, 6341, 5751, 5385, 5325, 4133, 3503, 2782, 2534, 2419, 1349, 213]</t>
  </si>
  <si>
    <t>[6340, 213, 13295]</t>
  </si>
  <si>
    <t>[5382, 10674, 13292]</t>
  </si>
  <si>
    <t>[4127]</t>
  </si>
  <si>
    <t>[7286]</t>
  </si>
  <si>
    <t>LenLog_1_20_1_30_5_2-5_6000.csv</t>
  </si>
  <si>
    <t>[6083, 5948, 5849, 5827, 5792, 5710, 5344, 5267, 5066, 4879, 4387, 4334, 4115, 4085, 3916, 3904, 3864, 3657, 3236, 3000, 2976, 2387, 2213, 1589, 1345, 1063, 994, 896, 776, 663]</t>
  </si>
  <si>
    <t>[1582]</t>
  </si>
  <si>
    <t>[1069]</t>
  </si>
  <si>
    <t>[5056, 5332, 4334]</t>
  </si>
  <si>
    <t>LenLog_1_20_1_30_5_5_3000.csv</t>
  </si>
  <si>
    <t>[3069, 2825, 2771, 2687, 2586, 2560, 2548, 2543, 2429, 2359, 2291, 2161, 2040, 2007, 1925, 1773, 1749, 1676, 1636, 1570, 1473, 1050, 1008, 843, 821, 621, 575, 522, 380, 157]</t>
  </si>
  <si>
    <t>[2820, 1564, 615, 2034]</t>
  </si>
  <si>
    <t>[3079]</t>
  </si>
  <si>
    <t>[2548, 1923, 1780, 2548, 2548]</t>
  </si>
  <si>
    <t>LenLog_1_20_1_60_10_10_6000.csv</t>
  </si>
  <si>
    <t>[2929]</t>
  </si>
  <si>
    <t>[1030, 4115, 3985, 669, 6062, 960, 4820, 351, 6503, 1517, 6512, 3435, 118]</t>
  </si>
  <si>
    <t>[1444, 1871, 1495, 1517, 2928]</t>
  </si>
  <si>
    <t>[2308, 2963, 1298, 5702, 5576]</t>
  </si>
  <si>
    <t>[1020, 4755, 26, 952, 345]</t>
  </si>
  <si>
    <t>LenLog_1_20_1_60_10_1_60000.csv</t>
  </si>
  <si>
    <t>[43913, 10147, 21037, 59710, 17861, 57294, 629, 381]</t>
  </si>
  <si>
    <t>[23496, 57294, 11861, 13026, 631, 381]</t>
  </si>
  <si>
    <t>[59708]</t>
  </si>
  <si>
    <t>LenLog_1_20_1_60_10_2-5_24000.csv</t>
  </si>
  <si>
    <t>[10935]</t>
  </si>
  <si>
    <t>[12851]</t>
  </si>
  <si>
    <t>LenLog_1_20_1_60_10_5_12000.csv</t>
  </si>
  <si>
    <t>[133, 8217, 2074, 7590, 1587, 5700, 7247, 6239, 2405, 8810, 1786]</t>
  </si>
  <si>
    <t>[11431, 9032, 2671]</t>
  </si>
  <si>
    <t>[12176, 9499, 10613, 2514]</t>
  </si>
  <si>
    <t>[126, 7169, 3970, 6154, 9108, 7583, 11430, 11559, 441, 4674, 10571, 5714, 2669, 9718]</t>
  </si>
  <si>
    <t>[127, 7169, 3970, 6541, 2445, 12176, 8211, 1438, 11559, 12332, 441, 5715, 2669, 9718]</t>
  </si>
  <si>
    <t>LenLog_1_20_1_60_15_10_9000.csv</t>
  </si>
  <si>
    <t>[2030]</t>
  </si>
  <si>
    <t>[4480, 2431, 905, 7075, 3361, 9523, 3392, 7368, 4938, 1620, 84, 9195, 1780]</t>
  </si>
  <si>
    <t>[900, 3356, 3387, 1775]</t>
  </si>
  <si>
    <t>[4475, 900, 7070, 3356, 3387, 7363, 5703, 1736, 75, 9190, 8550, 1775]</t>
  </si>
  <si>
    <t>LenLog_1_20_1_60_15_1_90000.csv</t>
  </si>
  <si>
    <t>[14834, 64365]</t>
  </si>
  <si>
    <t>[68749, 89561]</t>
  </si>
  <si>
    <t>[85405, 15908, 76841, 25014, 48577, 84804, 66504, 54482, 79959, 89561, 18649, 57316, 35174, 55015, 24424]</t>
  </si>
  <si>
    <t>LenLog_1_20_1_60_15_2-5_36000.csv</t>
  </si>
  <si>
    <t>[36099, 11528, 17820, 10529, 23846, 26430, 28490, 598, 19159, 35931, 18672, 17908]</t>
  </si>
  <si>
    <t>[31364]</t>
  </si>
  <si>
    <t>[35737]</t>
  </si>
  <si>
    <t>LenLog_1_20_1_60_15_5_18000.csv</t>
  </si>
  <si>
    <t>[15108, 15173]</t>
  </si>
  <si>
    <t>LenLog_1_20_1_60_20_10_12000.csv</t>
  </si>
  <si>
    <t>[1884]</t>
  </si>
  <si>
    <t>LenLog_1_20_1_60_20_1_120000.csv</t>
  </si>
  <si>
    <t>LenLog_1_20_1_60_20_2-5_48000.csv</t>
  </si>
  <si>
    <t>[227]</t>
  </si>
  <si>
    <t>[33960, 33502, 227]</t>
  </si>
  <si>
    <t>[38212, 2371, 6873, 18540, 1533, 35201]</t>
  </si>
  <si>
    <t>[44043, 9996, 18473, 39471, 8496, 15794, 14386, 1715, 4026, 3135, 38210, 12101, 39373, 6871, 42459, 33502, 23136, 11491, 31092]</t>
  </si>
  <si>
    <t>LenLog_1_20_1_60_20_5_24000.csv</t>
  </si>
  <si>
    <t>LenLog_1_20_1_60_25_10_15000.csv</t>
  </si>
  <si>
    <t>[4878, 14612, 45, 7987, 15031, 12614, 16356]</t>
  </si>
  <si>
    <t>LenLog_1_20_1_60_25_1_150000.csv</t>
  </si>
  <si>
    <t>[63120, 24213, 62149, 84, 121969]</t>
  </si>
  <si>
    <t>LenLog_1_20_1_60_25_2-5_60000.csv</t>
  </si>
  <si>
    <t>[278, 8533]</t>
  </si>
  <si>
    <t>[281, 8055]</t>
  </si>
  <si>
    <t>LenLog_1_20_1_60_25_5_30000.csv</t>
  </si>
  <si>
    <t>[30464, 12423, 9481, 31120, 13843, 15388, 20140, 4789, 23486, 11329, 19268, 21191, 24777, 11209, 7627, 1102, 30812, 13404, 26207, 4707, 2912, 8295, 1513, 24557, 14579, 24308, 13429, 11775]</t>
  </si>
  <si>
    <t>LenLog_1_20_1_60_5_10_3000.csv</t>
  </si>
  <si>
    <t>[1404, 771, 2438, 19, 918, 673, 29, 2724, 1963, 431, 941, 2096, 1846, 3268, 2502, 198, 465, 88, 88, 872, 498]</t>
  </si>
  <si>
    <t>[1402, 769, 2435, 29, 919, 1312, 29, 3114, 195, 2128, 86, 86, 870, 1402, 2435]</t>
  </si>
  <si>
    <t>[20, 1697, 1477, 3271, 103]</t>
  </si>
  <si>
    <t>[12, 2407, 1521, 898]</t>
  </si>
  <si>
    <t>[1947, 924, 1449, 2627]</t>
  </si>
  <si>
    <t>LenLog_1_20_1_60_5_1_30000.csv</t>
  </si>
  <si>
    <t>[26113, 21891, 24211, 3479, 9257, 25042, 26201, 24155, 94, 20959, 11365, 1897, 17772, 8560, 7801, 12795]</t>
  </si>
  <si>
    <t>[27054]</t>
  </si>
  <si>
    <t>[26048, 16996]</t>
  </si>
  <si>
    <t>LenLog_1_20_1_60_5_2-5_12000.csv</t>
  </si>
  <si>
    <t>[7242, 86, 9445, 11636]</t>
  </si>
  <si>
    <t>[11000]</t>
  </si>
  <si>
    <t>[7545]</t>
  </si>
  <si>
    <t>[11535]</t>
  </si>
  <si>
    <t>LenLog_1_20_1_60_5_5_6000.csv</t>
  </si>
  <si>
    <t>[4, 1455, 627]</t>
  </si>
  <si>
    <t>[170, 2305]</t>
  </si>
  <si>
    <t>[1873, 2305]</t>
  </si>
  <si>
    <t>[4890, 2301]</t>
  </si>
  <si>
    <t>Column1</t>
  </si>
  <si>
    <t>WindowSizeMatch2</t>
  </si>
  <si>
    <t>(All)</t>
  </si>
  <si>
    <t>Row Labels</t>
  </si>
  <si>
    <t>Grand Total</t>
  </si>
  <si>
    <t>Average of DiscoveryPercentage</t>
  </si>
  <si>
    <t>Column Labels</t>
  </si>
  <si>
    <t>LogLength</t>
  </si>
  <si>
    <t>Average of alignmentAccuracy</t>
  </si>
  <si>
    <t>ExecutionTime</t>
  </si>
  <si>
    <t>Average of 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</si>
</sst>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Experiment.xlsx]Pivots!PivotTable1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Pivots!$B$3:$B$4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Pivots!$B$5:$B$15</c:f>
              <c:numCache>
                <c:formatCode>General</c:formatCode>
                <c:ptCount val="10"/>
                <c:pt idx="0">
                  <c:v>71.666666666666657</c:v>
                </c:pt>
                <c:pt idx="1">
                  <c:v>79.416666666666657</c:v>
                </c:pt>
                <c:pt idx="2">
                  <c:v>78.000000000000014</c:v>
                </c:pt>
                <c:pt idx="3">
                  <c:v>86.791666666666657</c:v>
                </c:pt>
                <c:pt idx="4">
                  <c:v>88.05</c:v>
                </c:pt>
                <c:pt idx="5">
                  <c:v>59.016666666666644</c:v>
                </c:pt>
                <c:pt idx="6">
                  <c:v>40.354166666666664</c:v>
                </c:pt>
                <c:pt idx="7">
                  <c:v>24.722222222222211</c:v>
                </c:pt>
                <c:pt idx="8">
                  <c:v>13.666666666666663</c:v>
                </c:pt>
                <c:pt idx="9">
                  <c:v>13.000000000000005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D-4EB2-A1AB-F73A3A7DDCD8}"/>
            </c:ext>
          </c:extLst>
        </c:ser>
        <c:ser>
          <c:idx val="1"/>
          <c:order val="1"/>
          <c:tx>
            <c:strRef>
              <c:f>Pivots!$C$3:$C$4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Pivots!$C$5:$C$15</c:f>
              <c:numCache>
                <c:formatCode>General</c:formatCode>
                <c:ptCount val="10"/>
                <c:pt idx="0">
                  <c:v>29</c:v>
                </c:pt>
                <c:pt idx="1">
                  <c:v>19.791666666666671</c:v>
                </c:pt>
                <c:pt idx="2">
                  <c:v>37.916666666666679</c:v>
                </c:pt>
                <c:pt idx="3">
                  <c:v>54.979166666666643</c:v>
                </c:pt>
                <c:pt idx="4">
                  <c:v>70.400000000000006</c:v>
                </c:pt>
                <c:pt idx="5">
                  <c:v>48.81666666666667</c:v>
                </c:pt>
                <c:pt idx="6">
                  <c:v>32.145833333333329</c:v>
                </c:pt>
                <c:pt idx="7">
                  <c:v>21.388888888888893</c:v>
                </c:pt>
                <c:pt idx="8">
                  <c:v>9.75</c:v>
                </c:pt>
                <c:pt idx="9">
                  <c:v>20.166666666666664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4D-4EB2-A1AB-F73A3A7DDCD8}"/>
            </c:ext>
          </c:extLst>
        </c:ser>
        <c:ser>
          <c:idx val="2"/>
          <c:order val="2"/>
          <c:tx>
            <c:strRef>
              <c:f>Pivots!$D$3:$D$4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Pivots!$A$5:$A$15</c:f>
              <c:strCache>
                <c:ptCount val="10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</c:strCache>
            </c:strRef>
          </c:cat>
          <c:val>
            <c:numRef>
              <c:f>Pivots!$D$5:$D$15</c:f>
              <c:numCache>
                <c:formatCode>General</c:formatCode>
                <c:ptCount val="10"/>
                <c:pt idx="0">
                  <c:v>6.5000000000000027</c:v>
                </c:pt>
                <c:pt idx="1">
                  <c:v>3.4583333333333313</c:v>
                </c:pt>
                <c:pt idx="2">
                  <c:v>5.7500000000000009</c:v>
                </c:pt>
                <c:pt idx="3">
                  <c:v>7.666666666666667</c:v>
                </c:pt>
                <c:pt idx="4">
                  <c:v>8.533333333333335</c:v>
                </c:pt>
                <c:pt idx="5">
                  <c:v>10.200000000000001</c:v>
                </c:pt>
                <c:pt idx="6">
                  <c:v>7.9374999999999947</c:v>
                </c:pt>
                <c:pt idx="7">
                  <c:v>9.7777777777777768</c:v>
                </c:pt>
                <c:pt idx="8">
                  <c:v>10.08333333333333</c:v>
                </c:pt>
                <c:pt idx="9">
                  <c:v>12.000000000000004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4D-4EB2-A1AB-F73A3A7DD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154909776"/>
        <c:axId val="1154910256"/>
      </c:barChart>
      <c:catAx>
        <c:axId val="115490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10256"/>
        <c:crosses val="autoZero"/>
        <c:auto val="1"/>
        <c:lblAlgn val="ctr"/>
        <c:lblOffset val="100"/>
        <c:noMultiLvlLbl val="0"/>
      </c:catAx>
      <c:valAx>
        <c:axId val="115491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5490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Experiment.xlsx]Pivots!PivotTable2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Pivots!$B$20:$B$21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Pivots!$B$22:$B$27</c:f>
              <c:numCache>
                <c:formatCode>General</c:formatCode>
                <c:ptCount val="5"/>
                <c:pt idx="0">
                  <c:v>71.083333333333343</c:v>
                </c:pt>
                <c:pt idx="1">
                  <c:v>82.916666666666671</c:v>
                </c:pt>
                <c:pt idx="2">
                  <c:v>93.833333333333329</c:v>
                </c:pt>
                <c:pt idx="3">
                  <c:v>93.166666666666671</c:v>
                </c:pt>
                <c:pt idx="4">
                  <c:v>99.25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5-46E8-A5AB-E1EF96F9BDFE}"/>
            </c:ext>
          </c:extLst>
        </c:ser>
        <c:ser>
          <c:idx val="1"/>
          <c:order val="1"/>
          <c:tx>
            <c:strRef>
              <c:f>Pivots!$C$20:$C$21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Pivots!$C$22:$C$27</c:f>
              <c:numCache>
                <c:formatCode>General</c:formatCode>
                <c:ptCount val="5"/>
                <c:pt idx="0">
                  <c:v>77.166666666666671</c:v>
                </c:pt>
                <c:pt idx="1">
                  <c:v>47.666666666666657</c:v>
                </c:pt>
                <c:pt idx="2">
                  <c:v>67.916666666666671</c:v>
                </c:pt>
                <c:pt idx="3">
                  <c:v>71.583333333333343</c:v>
                </c:pt>
                <c:pt idx="4">
                  <c:v>87.666666666666657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5-46E8-A5AB-E1EF96F9BDFE}"/>
            </c:ext>
          </c:extLst>
        </c:ser>
        <c:ser>
          <c:idx val="2"/>
          <c:order val="2"/>
          <c:tx>
            <c:strRef>
              <c:f>Pivots!$D$20:$D$21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Pivots!$A$22:$A$27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Pivots!$D$22:$D$27</c:f>
              <c:numCache>
                <c:formatCode>General</c:formatCode>
                <c:ptCount val="5"/>
                <c:pt idx="0">
                  <c:v>9.8333333333333393</c:v>
                </c:pt>
                <c:pt idx="1">
                  <c:v>5.7500000000000018</c:v>
                </c:pt>
                <c:pt idx="2">
                  <c:v>1.8333333333333321</c:v>
                </c:pt>
                <c:pt idx="3">
                  <c:v>20.250000000000004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5-46E8-A5AB-E1EF96F9B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28209632"/>
        <c:axId val="1228211552"/>
      </c:barChart>
      <c:catAx>
        <c:axId val="12282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11552"/>
        <c:crosses val="autoZero"/>
        <c:auto val="1"/>
        <c:lblAlgn val="ctr"/>
        <c:lblOffset val="100"/>
        <c:noMultiLvlLbl val="0"/>
      </c:catAx>
      <c:valAx>
        <c:axId val="1228211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2820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Pivots!$B$35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02D6-4896-9EC8-1EF5BA8C41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02D6-4896-9EC8-1EF5BA8C4166}"/>
              </c:ext>
            </c:extLst>
          </c:dPt>
          <c:cat>
            <c:strRef>
              <c:f>Pivots!$A$36:$A$39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strCache>
            </c:strRef>
          </c:cat>
          <c:val>
            <c:numRef>
              <c:f>Pivots!$B$36:$B$39</c:f>
              <c:numCache>
                <c:formatCode>General</c:formatCode>
                <c:ptCount val="3"/>
                <c:pt idx="0">
                  <c:v>88.05</c:v>
                </c:pt>
                <c:pt idx="1">
                  <c:v>70.400000000000006</c:v>
                </c:pt>
                <c:pt idx="2">
                  <c:v>8.533333333333335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D-48A1-BAA7-3250FC57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3929888"/>
        <c:axId val="553930368"/>
      </c:barChart>
      <c:catAx>
        <c:axId val="553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30368"/>
        <c:crosses val="autoZero"/>
        <c:auto val="1"/>
        <c:lblAlgn val="ctr"/>
        <c:lblOffset val="100"/>
        <c:noMultiLvlLbl val="0"/>
      </c:catAx>
      <c:valAx>
        <c:axId val="5539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3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Experiment.xlsx]Pivots!PivotTable4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Pivots!$U$4:$U$5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Pivots!$U$6:$U$10</c:f>
              <c:numCache>
                <c:formatCode>General</c:formatCode>
                <c:ptCount val="4"/>
                <c:pt idx="0">
                  <c:v>85.26666666666668</c:v>
                </c:pt>
                <c:pt idx="1">
                  <c:v>92.13333333333334</c:v>
                </c:pt>
                <c:pt idx="2">
                  <c:v>88.333333333333314</c:v>
                </c:pt>
                <c:pt idx="3">
                  <c:v>86.466666666666654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C-4E3B-80AC-C77A715D5A58}"/>
            </c:ext>
          </c:extLst>
        </c:ser>
        <c:ser>
          <c:idx val="1"/>
          <c:order val="1"/>
          <c:tx>
            <c:strRef>
              <c:f>Pivots!$V$4:$V$5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Pivots!$V$6:$V$10</c:f>
              <c:numCache>
                <c:formatCode>General</c:formatCode>
                <c:ptCount val="4"/>
                <c:pt idx="0">
                  <c:v>65.133333333333326</c:v>
                </c:pt>
                <c:pt idx="1">
                  <c:v>63.866666666666681</c:v>
                </c:pt>
                <c:pt idx="2">
                  <c:v>75.466666666666669</c:v>
                </c:pt>
                <c:pt idx="3">
                  <c:v>77.133333333333326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AC-4E3B-80AC-C77A715D5A58}"/>
            </c:ext>
          </c:extLst>
        </c:ser>
        <c:ser>
          <c:idx val="2"/>
          <c:order val="2"/>
          <c:tx>
            <c:strRef>
              <c:f>Pivots!$W$4:$W$5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Pivots!$T$6:$T$10</c:f>
              <c:strCache>
                <c:ptCount val="4"/>
                <c:pt idx="0">
                  <c:v>1</c:v>
                </c:pt>
                <c:pt idx="1">
                  <c:v>2,5</c:v>
                </c:pt>
                <c:pt idx="2">
                  <c:v>5</c:v>
                </c:pt>
                <c:pt idx="3">
                  <c:v>10</c:v>
                </c:pt>
              </c:strCache>
            </c:strRef>
          </c:cat>
          <c:val>
            <c:numRef>
              <c:f>Pivots!$W$6:$W$10</c:f>
              <c:numCache>
                <c:formatCode>General</c:formatCode>
                <c:ptCount val="4"/>
                <c:pt idx="0">
                  <c:v>3.0666666666666682</c:v>
                </c:pt>
                <c:pt idx="1">
                  <c:v>7.0666666666666673</c:v>
                </c:pt>
                <c:pt idx="2">
                  <c:v>13.666666666666668</c:v>
                </c:pt>
                <c:pt idx="3">
                  <c:v>10.333333333333337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AC-4E3B-80AC-C77A715D5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1475776"/>
        <c:axId val="191481056"/>
      </c:barChart>
      <c:catAx>
        <c:axId val="1914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81056"/>
        <c:crosses val="autoZero"/>
        <c:auto val="1"/>
        <c:lblAlgn val="ctr"/>
        <c:lblOffset val="100"/>
        <c:noMultiLvlLbl val="0"/>
      </c:catAx>
      <c:valAx>
        <c:axId val="191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914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Experiment.xlsx]Pivots!PivotTable5</c:name>
    <c:fmtId val="0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Pivots!$T$19:$T$56</c:f>
              <c:strCache>
                <c:ptCount val="37"/>
                <c:pt idx="0">
                  <c:v>500</c:v>
                </c:pt>
                <c:pt idx="1">
                  <c:v>750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2250</c:v>
                </c:pt>
                <c:pt idx="6">
                  <c:v>2500</c:v>
                </c:pt>
                <c:pt idx="7">
                  <c:v>3000</c:v>
                </c:pt>
                <c:pt idx="8">
                  <c:v>3750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6000</c:v>
                </c:pt>
                <c:pt idx="13">
                  <c:v>7500</c:v>
                </c:pt>
                <c:pt idx="14">
                  <c:v>8000</c:v>
                </c:pt>
                <c:pt idx="15">
                  <c:v>9000</c:v>
                </c:pt>
                <c:pt idx="16">
                  <c:v>10000</c:v>
                </c:pt>
                <c:pt idx="17">
                  <c:v>12000</c:v>
                </c:pt>
                <c:pt idx="18">
                  <c:v>15000</c:v>
                </c:pt>
                <c:pt idx="19">
                  <c:v>16000</c:v>
                </c:pt>
                <c:pt idx="20">
                  <c:v>18000</c:v>
                </c:pt>
                <c:pt idx="21">
                  <c:v>20000</c:v>
                </c:pt>
                <c:pt idx="22">
                  <c:v>22500</c:v>
                </c:pt>
                <c:pt idx="23">
                  <c:v>24000</c:v>
                </c:pt>
                <c:pt idx="24">
                  <c:v>25000</c:v>
                </c:pt>
                <c:pt idx="25">
                  <c:v>30000</c:v>
                </c:pt>
                <c:pt idx="26">
                  <c:v>36000</c:v>
                </c:pt>
                <c:pt idx="27">
                  <c:v>37500</c:v>
                </c:pt>
                <c:pt idx="28">
                  <c:v>40000</c:v>
                </c:pt>
                <c:pt idx="29">
                  <c:v>45000</c:v>
                </c:pt>
                <c:pt idx="30">
                  <c:v>48000</c:v>
                </c:pt>
                <c:pt idx="31">
                  <c:v>50000</c:v>
                </c:pt>
                <c:pt idx="32">
                  <c:v>60000</c:v>
                </c:pt>
                <c:pt idx="33">
                  <c:v>75000</c:v>
                </c:pt>
                <c:pt idx="34">
                  <c:v>90000</c:v>
                </c:pt>
                <c:pt idx="35">
                  <c:v>120000</c:v>
                </c:pt>
                <c:pt idx="36">
                  <c:v>150000</c:v>
                </c:pt>
              </c:strCache>
            </c:strRef>
          </c:cat>
          <c:val>
            <c:numRef>
              <c:f>Pivots!$U$19:$U$56</c:f>
              <c:numCache>
                <c:formatCode>General</c:formatCode>
                <c:ptCount val="37"/>
                <c:pt idx="0">
                  <c:v>0.3283921347724067</c:v>
                </c:pt>
                <c:pt idx="1">
                  <c:v>0.40065689881642674</c:v>
                </c:pt>
                <c:pt idx="2">
                  <c:v>0.8164139103006427</c:v>
                </c:pt>
                <c:pt idx="3">
                  <c:v>0.68410533997747636</c:v>
                </c:pt>
                <c:pt idx="4">
                  <c:v>0.90735841857062416</c:v>
                </c:pt>
                <c:pt idx="5">
                  <c:v>0.99518696467081602</c:v>
                </c:pt>
                <c:pt idx="6">
                  <c:v>1.14796144432492</c:v>
                </c:pt>
                <c:pt idx="7">
                  <c:v>1.3707171711656789</c:v>
                </c:pt>
                <c:pt idx="8">
                  <c:v>1.7652111583285852</c:v>
                </c:pt>
                <c:pt idx="9">
                  <c:v>1.7885574102401736</c:v>
                </c:pt>
                <c:pt idx="10">
                  <c:v>2.0549218919542103</c:v>
                </c:pt>
                <c:pt idx="11">
                  <c:v>2.1729646214732412</c:v>
                </c:pt>
                <c:pt idx="12">
                  <c:v>2.6292196320898737</c:v>
                </c:pt>
                <c:pt idx="13">
                  <c:v>3.3646354410383443</c:v>
                </c:pt>
                <c:pt idx="14">
                  <c:v>3.7359889039286855</c:v>
                </c:pt>
                <c:pt idx="15">
                  <c:v>4.3971818376470493</c:v>
                </c:pt>
                <c:pt idx="16">
                  <c:v>4.7787678738435106</c:v>
                </c:pt>
                <c:pt idx="17">
                  <c:v>5.796415381961399</c:v>
                </c:pt>
                <c:pt idx="18">
                  <c:v>7.84100600083669</c:v>
                </c:pt>
                <c:pt idx="19">
                  <c:v>8.5623663796318894</c:v>
                </c:pt>
                <c:pt idx="20">
                  <c:v>9.7624772191047668</c:v>
                </c:pt>
                <c:pt idx="21">
                  <c:v>11.605556324676231</c:v>
                </c:pt>
                <c:pt idx="22">
                  <c:v>13.85422001944648</c:v>
                </c:pt>
                <c:pt idx="23">
                  <c:v>14.661157268064994</c:v>
                </c:pt>
                <c:pt idx="24">
                  <c:v>16.101048310597736</c:v>
                </c:pt>
                <c:pt idx="25">
                  <c:v>20.439603759182834</c:v>
                </c:pt>
                <c:pt idx="26">
                  <c:v>25.901102450158888</c:v>
                </c:pt>
                <c:pt idx="27">
                  <c:v>29.926266166898927</c:v>
                </c:pt>
                <c:pt idx="28">
                  <c:v>31.54805968867409</c:v>
                </c:pt>
                <c:pt idx="29">
                  <c:v>38.122903691397781</c:v>
                </c:pt>
                <c:pt idx="30">
                  <c:v>41.337822516759253</c:v>
                </c:pt>
                <c:pt idx="31">
                  <c:v>45.383154458469804</c:v>
                </c:pt>
                <c:pt idx="32">
                  <c:v>62.73551037576464</c:v>
                </c:pt>
                <c:pt idx="33">
                  <c:v>90.932294514444123</c:v>
                </c:pt>
                <c:pt idx="34">
                  <c:v>118.94415284527673</c:v>
                </c:pt>
                <c:pt idx="35">
                  <c:v>199.94473020235694</c:v>
                </c:pt>
                <c:pt idx="36">
                  <c:v>302.58203980657794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4-418B-8585-397EDAEB9A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33411600"/>
        <c:axId val="233413040"/>
      </c:barChart>
      <c:catAx>
        <c:axId val="2334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3040"/>
        <c:crosses val="autoZero"/>
        <c:auto val="1"/>
        <c:lblAlgn val="ctr"/>
        <c:lblOffset val="100"/>
        <c:noMultiLvlLbl val="0"/>
      </c:catAx>
      <c:valAx>
        <c:axId val="2334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34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 - Experiment.xlsx]Pivots!PivotTable6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Pivots!$U$59:$U$60</c:f>
              <c:strCache>
                <c:ptCount val="1"/>
                <c:pt idx="0">
                  <c:v>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Pivots!$U$61:$U$66</c:f>
              <c:numCache>
                <c:formatCode>General</c:formatCode>
                <c:ptCount val="5"/>
                <c:pt idx="0">
                  <c:v>4.3802838827838828</c:v>
                </c:pt>
                <c:pt idx="1">
                  <c:v>3.2856441415683744</c:v>
                </c:pt>
                <c:pt idx="2">
                  <c:v>3.0713144606316916</c:v>
                </c:pt>
                <c:pt idx="3">
                  <c:v>1.6272330466174716</c:v>
                </c:pt>
                <c:pt idx="4">
                  <c:v>0.66442460317460317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38-4E2F-A25A-22626D3B06DF}"/>
            </c:ext>
          </c:extLst>
        </c:ser>
        <c:ser>
          <c:idx val="1"/>
          <c:order val="1"/>
          <c:tx>
            <c:strRef>
              <c:f>Pivots!$V$59:$V$60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Pivots!$V$61:$V$66</c:f>
              <c:numCache>
                <c:formatCode>General</c:formatCode>
                <c:ptCount val="5"/>
                <c:pt idx="0">
                  <c:v>4.2834616584120875</c:v>
                </c:pt>
                <c:pt idx="1">
                  <c:v>3.4766272634449846</c:v>
                </c:pt>
                <c:pt idx="2">
                  <c:v>2.7774161257354546</c:v>
                </c:pt>
                <c:pt idx="3">
                  <c:v>2.1111435059675165</c:v>
                </c:pt>
                <c:pt idx="4">
                  <c:v>1.6509514921242692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38-4E2F-A25A-22626D3B06DF}"/>
            </c:ext>
          </c:extLst>
        </c:ser>
        <c:ser>
          <c:idx val="2"/>
          <c:order val="2"/>
          <c:tx>
            <c:strRef>
              <c:f>Pivots!$W$59:$W$60</c:f>
              <c:strCache>
                <c:ptCount val="1"/>
                <c:pt idx="0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Pivots!$T$61:$T$66</c:f>
              <c:strCach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strCache>
            </c:strRef>
          </c:cat>
          <c:val>
            <c:numRef>
              <c:f>Pivots!$W$61:$W$66</c:f>
              <c:numCache>
                <c:formatCode>General</c:formatCode>
                <c:ptCount val="5"/>
                <c:pt idx="0">
                  <c:v>5.0918546365914796</c:v>
                </c:pt>
                <c:pt idx="1">
                  <c:v>4.2361807463369967</c:v>
                </c:pt>
                <c:pt idx="2">
                  <c:v>4.4843406593406607</c:v>
                </c:pt>
                <c:pt idx="3">
                  <c:v>2.8797613246078164</c:v>
                </c:pt>
                <c:pt idx="4">
                  <c:v>2.6308571428571428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38-4E2F-A25A-22626D3B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7559119"/>
        <c:axId val="1547559599"/>
      </c:barChart>
      <c:catAx>
        <c:axId val="154755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599"/>
        <c:crosses val="autoZero"/>
        <c:auto val="1"/>
        <c:lblAlgn val="ctr"/>
        <c:lblOffset val="100"/>
        <c:noMultiLvlLbl val="0"/>
      </c:catAx>
      <c:valAx>
        <c:axId val="154755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4755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176212</xdr:rowOff>
    </xdr:from>
    <xdr:to>
      <xdr:col>10</xdr:col>
      <xdr:colOff>238125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9B6B3-5F38-1562-EA6A-F6561F4B9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15</xdr:row>
      <xdr:rowOff>100012</xdr:rowOff>
    </xdr:from>
    <xdr:to>
      <xdr:col>10</xdr:col>
      <xdr:colOff>238125</xdr:colOff>
      <xdr:row>29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635E3-7EEB-2B01-4AFF-F9499578D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542925</xdr:colOff>
      <xdr:row>30</xdr:row>
      <xdr:rowOff>4762</xdr:rowOff>
    </xdr:from>
    <xdr:to>
      <xdr:col>10</xdr:col>
      <xdr:colOff>238125</xdr:colOff>
      <xdr:row>44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60561C-2B07-9AC9-19E5-C5D49D335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300038</xdr:colOff>
      <xdr:row>0</xdr:row>
      <xdr:rowOff>171449</xdr:rowOff>
    </xdr:from>
    <xdr:to>
      <xdr:col>18</xdr:col>
      <xdr:colOff>71438</xdr:colOff>
      <xdr:row>15</xdr:row>
      <xdr:rowOff>57149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4BEC2-85FF-4320-32A1-2AC4A433D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304800</xdr:colOff>
      <xdr:row>15</xdr:row>
      <xdr:rowOff>100011</xdr:rowOff>
    </xdr:from>
    <xdr:to>
      <xdr:col>18</xdr:col>
      <xdr:colOff>57150</xdr:colOff>
      <xdr:row>29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3B8BB6-1109-A5BD-4F4F-11D0B9F62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314325</xdr:colOff>
      <xdr:row>30</xdr:row>
      <xdr:rowOff>80962</xdr:rowOff>
    </xdr:from>
    <xdr:to>
      <xdr:col>18</xdr:col>
      <xdr:colOff>9525</xdr:colOff>
      <xdr:row>44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0C3F7A-DEB9-45A8-ECF1-EBF66996E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m Hohenadl" refreshedDate="45441.672475115738" createdVersion="8" refreshedVersion="8" minRefreshableVersion="3" recordCount="1800" xr:uid="{C58EBF6E-AF0F-49AE-9D0F-0E2C9726288B}">
  <cacheSource type="worksheet">
    <worksheetSource name="Table1"/>
  </cacheSource>
  <cacheFields count="22">
    <cacheField name="Column1" numFmtId="0">
      <sharedItems containsSemiMixedTypes="0" containsString="0" containsNumber="1" containsInteger="1" minValue="0" maxValue="1799"/>
    </cacheField>
    <cacheField name="experimentID" numFmtId="0">
      <sharedItems containsSemiMixedTypes="0" containsString="0" containsNumber="1" minValue="0" maxValue="299.5"/>
    </cacheField>
    <cacheField name="uiLogName" numFmtId="0">
      <sharedItems/>
    </cacheField>
    <cacheField name="LogLength" numFmtId="0">
      <sharedItems containsSemiMixedTypes="0" containsString="0" containsNumber="1" containsInteger="1" minValue="500" maxValue="150000" count="37">
        <n v="1000"/>
        <n v="10000"/>
        <n v="4000"/>
        <n v="2000"/>
        <n v="1500"/>
        <n v="15000"/>
        <n v="6000"/>
        <n v="3000"/>
        <n v="20000"/>
        <n v="8000"/>
        <n v="2500"/>
        <n v="25000"/>
        <n v="5000"/>
        <n v="500"/>
        <n v="2250"/>
        <n v="22500"/>
        <n v="9000"/>
        <n v="4500"/>
        <n v="30000"/>
        <n v="12000"/>
        <n v="3750"/>
        <n v="37500"/>
        <n v="7500"/>
        <n v="750"/>
        <n v="40000"/>
        <n v="16000"/>
        <n v="50000"/>
        <n v="45000"/>
        <n v="18000"/>
        <n v="60000"/>
        <n v="24000"/>
        <n v="75000"/>
        <n v="90000"/>
        <n v="36000"/>
        <n v="120000"/>
        <n v="48000"/>
        <n v="150000"/>
      </sharedItems>
    </cacheField>
    <cacheField name="variationPercentage" numFmtId="0">
      <sharedItems containsSemiMixedTypes="0" containsString="0" containsNumber="1" containsInteger="1" minValue="0" maxValue="20" count="3">
        <n v="10"/>
        <n v="0"/>
        <n v="20"/>
      </sharedItems>
    </cacheField>
    <cacheField name="percentageMotifsOverLog" numFmtId="0">
      <sharedItems containsSemiMixedTypes="0" containsString="0" containsNumber="1" minValue="1" maxValue="10" count="4">
        <n v="10"/>
        <n v="1"/>
        <n v="2.5"/>
        <n v="5"/>
      </sharedItems>
    </cacheField>
    <cacheField name="motifLength" numFmtId="0">
      <sharedItems containsSemiMixedTypes="0" containsString="0" containsNumber="1" containsInteger="1" minValue="5" maxValue="25" count="5">
        <n v="10"/>
        <n v="15"/>
        <n v="20"/>
        <n v="25"/>
        <n v="5"/>
      </sharedItems>
    </cacheField>
    <cacheField name="windowSize" numFmtId="0">
      <sharedItems containsSemiMixedTypes="0" containsString="0" containsNumber="1" containsInteger="1" minValue="5" maxValue="30"/>
    </cacheField>
    <cacheField name="windowSizeMatch" numFmtId="0">
      <sharedItems containsSemiMixedTypes="0" containsString="0" containsNumber="1" containsInteger="1" minValue="-20" maxValue="25" count="10">
        <n v="-5"/>
        <n v="0"/>
        <n v="5"/>
        <n v="10"/>
        <n v="15"/>
        <n v="20"/>
        <n v="-10"/>
        <n v="-15"/>
        <n v="-20"/>
        <n v="25"/>
      </sharedItems>
    </cacheField>
    <cacheField name="motifsToBeDiscovered" numFmtId="0">
      <sharedItems containsSemiMixedTypes="0" containsString="0" containsNumber="1" containsInteger="1" minValue="1" maxValue="1"/>
    </cacheField>
    <cacheField name="motifsDiscovered" numFmtId="0">
      <sharedItems containsSemiMixedTypes="0" containsString="0" containsNumber="1" containsInteger="1" minValue="1" maxValue="1"/>
    </cacheField>
    <cacheField name="numberOfOccurrancesToBeDiscovered" numFmtId="0">
      <sharedItems containsSemiMixedTypes="0" containsString="0" containsNumber="1" containsInteger="1" minValue="10" maxValue="60"/>
    </cacheField>
    <cacheField name="OccurancesDiscovered" numFmtId="0">
      <sharedItems containsSemiMixedTypes="0" containsString="0" containsNumber="1" containsInteger="1" minValue="0" maxValue="60"/>
    </cacheField>
    <cacheField name="DiscoveryPercentage" numFmtId="0">
      <sharedItems containsSemiMixedTypes="0" containsString="0" containsNumber="1" minValue="0" maxValue="100" count="58">
        <n v="20"/>
        <n v="80"/>
        <n v="60"/>
        <n v="70"/>
        <n v="30"/>
        <n v="50"/>
        <n v="0"/>
        <n v="10"/>
        <n v="40"/>
        <n v="100"/>
        <n v="90"/>
        <n v="93.3333333333333"/>
        <n v="86.6666666666667"/>
        <n v="46.6666666666667"/>
        <n v="73.3333333333333"/>
        <n v="13.3333333333333"/>
        <n v="6.6666666666666696"/>
        <n v="26.6666666666667"/>
        <n v="66.6666666666667"/>
        <n v="33.3333333333333"/>
        <n v="53.3333333333333"/>
        <n v="75"/>
        <n v="15"/>
        <n v="5"/>
        <n v="65"/>
        <n v="55"/>
        <n v="25"/>
        <n v="95"/>
        <n v="35"/>
        <n v="85"/>
        <n v="45"/>
        <n v="23.3333333333333"/>
        <n v="16.6666666666667"/>
        <n v="3.3333333333333299"/>
        <n v="76.6666666666667"/>
        <n v="63.3333333333333"/>
        <n v="36.6666666666667"/>
        <n v="43.3333333333333"/>
        <n v="83.3333333333333"/>
        <n v="56.6666666666667"/>
        <n v="78.3333333333333"/>
        <n v="1.6666666666666701"/>
        <n v="21.6666666666667"/>
        <n v="41.6666666666667"/>
        <n v="58.3333333333333"/>
        <n v="48.3333333333333"/>
        <n v="68.3333333333333"/>
        <n v="61.6666666666667"/>
        <n v="88.3333333333333"/>
        <n v="8.3333333333333304"/>
        <n v="38.3333333333333"/>
        <n v="11.6666666666667"/>
        <n v="71.6666666666667"/>
        <n v="51.6666666666667"/>
        <n v="98.3333333333333"/>
        <n v="96.6666666666667"/>
        <n v="18.3333333333333"/>
        <n v="31.6666666666667"/>
      </sharedItems>
    </cacheField>
    <cacheField name="alignmentAccuracy" numFmtId="0">
      <sharedItems containsString="0" containsBlank="1" containsNumber="1" minValue="0" maxValue="15"/>
    </cacheField>
    <cacheField name="executionTimeEncoding" numFmtId="0">
      <sharedItems containsSemiMixedTypes="0" containsString="0" containsNumber="1" minValue="0.254985570907593" maxValue="46.713862180709803"/>
    </cacheField>
    <cacheField name="executionTimeDiscovery" numFmtId="0">
      <sharedItems containsSemiMixedTypes="0" containsString="0" containsNumber="1" minValue="0" maxValue="266.79781746864302"/>
    </cacheField>
    <cacheField name="ExecutionTime" numFmtId="0">
      <sharedItems containsSemiMixedTypes="0" containsString="0" containsNumber="1" minValue="0.25633287429809593" maxValue="312.42838478088362"/>
    </cacheField>
    <cacheField name="motifSpots" numFmtId="0">
      <sharedItems containsBlank="1"/>
    </cacheField>
    <cacheField name="discoveredSpots" numFmtId="0">
      <sharedItems containsBlank="1"/>
    </cacheField>
    <cacheField name="DiscoveryLoops" numFmtId="0">
      <sharedItems containsNonDate="0" containsString="0" containsBlank="1"/>
    </cacheField>
    <cacheField name="WindowSizeMatch2" numFmtId="0">
      <sharedItems containsSemiMixedTypes="0" containsString="0" containsNumber="1" containsInteger="1" minValue="-25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00">
  <r>
    <n v="0"/>
    <n v="0"/>
    <s v="LenLog_1_10_1_10_10_10_1000.csv"/>
    <x v="0"/>
    <x v="0"/>
    <x v="0"/>
    <x v="0"/>
    <n v="5"/>
    <x v="0"/>
    <n v="1"/>
    <n v="1"/>
    <n v="10"/>
    <n v="2"/>
    <x v="0"/>
    <n v="0"/>
    <n v="0.381777763366699"/>
    <n v="17.334284067153899"/>
    <n v="17.716061830520598"/>
    <s v="[907, 695, 666, 507, 489, 417, 368, 343, 118, 56]"/>
    <s v="[118, 56]"/>
    <m/>
    <n v="5"/>
  </r>
  <r>
    <n v="1"/>
    <n v="0.1"/>
    <s v="LenLog_1_10_1_10_10_10_1000.csv"/>
    <x v="0"/>
    <x v="0"/>
    <x v="0"/>
    <x v="0"/>
    <n v="10"/>
    <x v="1"/>
    <n v="1"/>
    <n v="1"/>
    <n v="10"/>
    <n v="8"/>
    <x v="1"/>
    <n v="0"/>
    <n v="0.381777763366699"/>
    <n v="2.9113054275512699E-2"/>
    <n v="0.41089081764221169"/>
    <s v="[907, 695, 666, 507, 489, 417, 368, 343, 118, 56]"/>
    <s v="[417, 907, 368, 118, 695, 666, 507, 343]"/>
    <m/>
    <n v="0"/>
  </r>
  <r>
    <n v="2"/>
    <n v="0.2"/>
    <s v="LenLog_1_10_1_10_10_10_1000.csv"/>
    <x v="0"/>
    <x v="0"/>
    <x v="0"/>
    <x v="0"/>
    <n v="15"/>
    <x v="2"/>
    <n v="1"/>
    <n v="1"/>
    <n v="10"/>
    <n v="6"/>
    <x v="2"/>
    <n v="5.1666666666666696"/>
    <n v="0.381777763366699"/>
    <n v="3.6428689956664997E-2"/>
    <n v="0.41820645332336398"/>
    <s v="[907, 695, 666, 507, 489, 417, 368, 343, 118, 56]"/>
    <s v="[412, 901, 363, 113, 661, 502]"/>
    <m/>
    <n v="-5"/>
  </r>
  <r>
    <n v="3"/>
    <n v="0.3"/>
    <s v="LenLog_1_10_1_10_10_10_1000.csv"/>
    <x v="0"/>
    <x v="0"/>
    <x v="0"/>
    <x v="0"/>
    <n v="20"/>
    <x v="3"/>
    <n v="1"/>
    <n v="1"/>
    <n v="10"/>
    <n v="7"/>
    <x v="3"/>
    <n v="8.28571428571429"/>
    <n v="0.381777763366699"/>
    <n v="1.17692947387695E-2"/>
    <n v="0.39354705810546847"/>
    <s v="[907, 695, 666, 507, 489, 417, 368, 343, 118, 56]"/>
    <s v="[409, 499, 898, 361, 110, 658, 499]"/>
    <m/>
    <n v="-10"/>
  </r>
  <r>
    <n v="4"/>
    <n v="0.4"/>
    <s v="LenLog_1_10_1_10_10_10_1000.csv"/>
    <x v="0"/>
    <x v="0"/>
    <x v="0"/>
    <x v="0"/>
    <n v="25"/>
    <x v="4"/>
    <n v="1"/>
    <n v="1"/>
    <n v="10"/>
    <n v="2"/>
    <x v="0"/>
    <n v="7.5"/>
    <n v="0.381777763366699"/>
    <n v="3.2381057739257799E-2"/>
    <n v="0.41415882110595681"/>
    <s v="[907, 695, 666, 507, 489, 417, 368, 343, 118, 56]"/>
    <s v="[493, 354]"/>
    <m/>
    <n v="-15"/>
  </r>
  <r>
    <n v="5"/>
    <n v="0.5"/>
    <s v="LenLog_1_10_1_10_10_10_1000.csv"/>
    <x v="0"/>
    <x v="0"/>
    <x v="0"/>
    <x v="0"/>
    <n v="30"/>
    <x v="5"/>
    <n v="1"/>
    <n v="1"/>
    <n v="10"/>
    <n v="3"/>
    <x v="4"/>
    <n v="3.3333333333333299"/>
    <n v="0.381777763366699"/>
    <n v="1.49579048156738E-2"/>
    <n v="0.39673566818237282"/>
    <s v="[907, 695, 666, 507, 489, 417, 368, 343, 118, 56]"/>
    <s v="[488, 126, 506]"/>
    <m/>
    <n v="-20"/>
  </r>
  <r>
    <n v="6"/>
    <n v="1"/>
    <s v="LenLog_1_10_1_10_10_1_10000.csv"/>
    <x v="1"/>
    <x v="0"/>
    <x v="1"/>
    <x v="0"/>
    <n v="5"/>
    <x v="0"/>
    <n v="1"/>
    <n v="1"/>
    <n v="10"/>
    <n v="5"/>
    <x v="5"/>
    <n v="0"/>
    <n v="4.5592815876007098"/>
    <n v="1.2408969402313199"/>
    <n v="5.8001785278320295"/>
    <s v="[9973, 5343, 5290, 4658, 4225, 3359, 3182, 2861, 2384, 1032]"/>
    <s v="[4225, 3359, 1032, 2384, 4658]"/>
    <m/>
    <n v="5"/>
  </r>
  <r>
    <n v="7"/>
    <n v="1.1000000000000001"/>
    <s v="LenLog_1_10_1_10_10_1_10000.csv"/>
    <x v="1"/>
    <x v="0"/>
    <x v="1"/>
    <x v="0"/>
    <n v="10"/>
    <x v="1"/>
    <n v="1"/>
    <n v="1"/>
    <n v="10"/>
    <n v="8"/>
    <x v="1"/>
    <n v="0"/>
    <n v="4.5592815876007098"/>
    <n v="1.4000072479248"/>
    <n v="5.95928883552551"/>
    <s v="[9973, 5343, 5290, 4658, 4225, 3359, 3182, 2861, 2384, 1032]"/>
    <s v="[4225, 3359, 1032, 2861, 3182, 2384, 4658, 9973]"/>
    <m/>
    <n v="0"/>
  </r>
  <r>
    <n v="8"/>
    <n v="1.2"/>
    <s v="LenLog_1_10_1_10_10_1_10000.csv"/>
    <x v="1"/>
    <x v="0"/>
    <x v="1"/>
    <x v="0"/>
    <n v="15"/>
    <x v="2"/>
    <n v="1"/>
    <n v="1"/>
    <n v="10"/>
    <n v="7"/>
    <x v="3"/>
    <n v="0.14285714285714299"/>
    <n v="4.5592815876007098"/>
    <n v="1.34347176551819"/>
    <n v="5.9027533531189"/>
    <s v="[9973, 5343, 5290, 4658, 4225, 3359, 3182, 2861, 2384, 1032]"/>
    <s v="[4225, 1032, 5290, 2861, 2384, 4658, 5342]"/>
    <m/>
    <n v="-5"/>
  </r>
  <r>
    <n v="9"/>
    <n v="1.3"/>
    <s v="LenLog_1_10_1_10_10_1_10000.csv"/>
    <x v="1"/>
    <x v="0"/>
    <x v="1"/>
    <x v="0"/>
    <n v="20"/>
    <x v="3"/>
    <n v="1"/>
    <n v="1"/>
    <n v="10"/>
    <n v="0"/>
    <x v="6"/>
    <m/>
    <n v="4.5592815876007098"/>
    <n v="1.43548560142517"/>
    <n v="5.9947671890258798"/>
    <s v="[9973, 5343, 5290, 4658, 4225, 3359, 3182, 2861, 2384, 1032]"/>
    <s v="[]"/>
    <m/>
    <n v="-10"/>
  </r>
  <r>
    <n v="10"/>
    <n v="1.4"/>
    <s v="LenLog_1_10_1_10_10_1_10000.csv"/>
    <x v="1"/>
    <x v="0"/>
    <x v="1"/>
    <x v="0"/>
    <n v="25"/>
    <x v="4"/>
    <n v="1"/>
    <n v="1"/>
    <n v="10"/>
    <n v="7"/>
    <x v="3"/>
    <n v="1.5714285714285701"/>
    <n v="4.5592815876007098"/>
    <n v="1.3447129726409901"/>
    <n v="5.9039945602417001"/>
    <s v="[9973, 5343, 5290, 4658, 4225, 3359, 3182, 2861, 2384, 1032]"/>
    <s v="[4223, 2860, 3180, 2382, 4657, 9972, 5341]"/>
    <m/>
    <n v="-15"/>
  </r>
  <r>
    <n v="11"/>
    <n v="1.5"/>
    <s v="LenLog_1_10_1_10_10_1_10000.csv"/>
    <x v="1"/>
    <x v="0"/>
    <x v="1"/>
    <x v="0"/>
    <n v="30"/>
    <x v="5"/>
    <n v="1"/>
    <n v="1"/>
    <n v="10"/>
    <n v="1"/>
    <x v="7"/>
    <n v="14"/>
    <n v="4.5592815876007098"/>
    <n v="1.3667361736297601"/>
    <n v="5.9260177612304696"/>
    <s v="[9973, 5343, 5290, 4658, 4225, 3359, 3182, 2861, 2384, 1032]"/>
    <s v="[5357]"/>
    <m/>
    <n v="-20"/>
  </r>
  <r>
    <n v="12"/>
    <n v="2"/>
    <s v="LenLog_1_10_1_10_10_2-5_4000.csv"/>
    <x v="2"/>
    <x v="0"/>
    <x v="2"/>
    <x v="0"/>
    <n v="5"/>
    <x v="0"/>
    <n v="1"/>
    <n v="1"/>
    <n v="10"/>
    <n v="2"/>
    <x v="0"/>
    <n v="1"/>
    <n v="2.1422286033630402"/>
    <n v="0.15249752998352101"/>
    <n v="2.2947261333465612"/>
    <s v="[3741, 3454, 3039, 2495, 2120, 1668, 1618, 1267, 307, 166]"/>
    <s v="[167, 3455]"/>
    <m/>
    <n v="5"/>
  </r>
  <r>
    <n v="13"/>
    <n v="2.1"/>
    <s v="LenLog_1_10_1_10_10_2-5_4000.csv"/>
    <x v="2"/>
    <x v="0"/>
    <x v="2"/>
    <x v="0"/>
    <n v="10"/>
    <x v="1"/>
    <n v="1"/>
    <n v="1"/>
    <n v="10"/>
    <n v="2"/>
    <x v="0"/>
    <n v="0"/>
    <n v="2.1422286033630402"/>
    <n v="0.20025587081909199"/>
    <n v="2.342484474182132"/>
    <s v="[3741, 3454, 3039, 2495, 2120, 1668, 1618, 1267, 307, 166]"/>
    <s v="[1668, 1267]"/>
    <m/>
    <n v="0"/>
  </r>
  <r>
    <n v="14"/>
    <n v="2.2000000000000002"/>
    <s v="LenLog_1_10_1_10_10_2-5_4000.csv"/>
    <x v="2"/>
    <x v="0"/>
    <x v="2"/>
    <x v="0"/>
    <n v="15"/>
    <x v="2"/>
    <n v="1"/>
    <n v="1"/>
    <n v="10"/>
    <n v="4"/>
    <x v="8"/>
    <n v="2"/>
    <n v="2.1422286033630402"/>
    <n v="0.21724963188171401"/>
    <n v="2.3594782352447541"/>
    <s v="[3741, 3454, 3039, 2495, 2120, 1668, 1618, 1267, 307, 166]"/>
    <s v="[2118, 3037, 3739, 2493]"/>
    <m/>
    <n v="-5"/>
  </r>
  <r>
    <n v="15"/>
    <n v="2.2999999999999998"/>
    <s v="LenLog_1_10_1_10_10_2-5_4000.csv"/>
    <x v="2"/>
    <x v="0"/>
    <x v="2"/>
    <x v="0"/>
    <n v="20"/>
    <x v="3"/>
    <n v="1"/>
    <n v="1"/>
    <n v="10"/>
    <n v="3"/>
    <x v="4"/>
    <n v="5"/>
    <n v="2.1422286033630402"/>
    <n v="0.25497603416442899"/>
    <n v="2.3972046375274694"/>
    <s v="[3741, 3454, 3039, 2495, 2120, 1668, 1618, 1267, 307, 166]"/>
    <s v="[2115, 3034, 3736]"/>
    <m/>
    <n v="-10"/>
  </r>
  <r>
    <n v="16"/>
    <n v="2.4"/>
    <s v="LenLog_1_10_1_10_10_2-5_4000.csv"/>
    <x v="2"/>
    <x v="0"/>
    <x v="2"/>
    <x v="0"/>
    <n v="25"/>
    <x v="4"/>
    <n v="1"/>
    <n v="1"/>
    <n v="10"/>
    <n v="0"/>
    <x v="6"/>
    <m/>
    <n v="2.1422286033630402"/>
    <n v="0.206930637359619"/>
    <n v="2.3491592407226594"/>
    <s v="[3741, 3454, 3039, 2495, 2120, 1668, 1618, 1267, 307, 166]"/>
    <s v="[]"/>
    <m/>
    <n v="-15"/>
  </r>
  <r>
    <n v="17"/>
    <n v="2.5"/>
    <s v="LenLog_1_10_1_10_10_2-5_4000.csv"/>
    <x v="2"/>
    <x v="0"/>
    <x v="2"/>
    <x v="0"/>
    <n v="30"/>
    <x v="5"/>
    <n v="1"/>
    <n v="1"/>
    <n v="10"/>
    <n v="0"/>
    <x v="6"/>
    <m/>
    <n v="2.1422286033630402"/>
    <n v="0.228038549423218"/>
    <n v="2.3702671527862584"/>
    <s v="[3741, 3454, 3039, 2495, 2120, 1668, 1618, 1267, 307, 166]"/>
    <s v="[]"/>
    <m/>
    <n v="-20"/>
  </r>
  <r>
    <n v="18"/>
    <n v="3"/>
    <s v="LenLog_1_10_1_10_10_5_2000.csv"/>
    <x v="3"/>
    <x v="0"/>
    <x v="3"/>
    <x v="0"/>
    <n v="5"/>
    <x v="0"/>
    <n v="1"/>
    <n v="1"/>
    <n v="10"/>
    <n v="2"/>
    <x v="0"/>
    <n v="0"/>
    <n v="1.08141446113586"/>
    <n v="5.4050445556640597E-2"/>
    <n v="1.1354649066925007"/>
    <s v="[1973, 1808, 1798, 1611, 1305, 1163, 896, 737, 546, 259]"/>
    <s v="[259, 1798]"/>
    <m/>
    <n v="5"/>
  </r>
  <r>
    <n v="19"/>
    <n v="3.1"/>
    <s v="LenLog_1_10_1_10_10_5_2000.csv"/>
    <x v="3"/>
    <x v="0"/>
    <x v="3"/>
    <x v="0"/>
    <n v="10"/>
    <x v="1"/>
    <n v="1"/>
    <n v="1"/>
    <n v="10"/>
    <n v="2"/>
    <x v="0"/>
    <n v="0"/>
    <n v="1.08141446113586"/>
    <n v="6.8704843521118206E-2"/>
    <n v="1.1501193046569782"/>
    <s v="[1973, 1808, 1798, 1611, 1305, 1163, 896, 737, 546, 259]"/>
    <s v="[259, 1798]"/>
    <m/>
    <n v="0"/>
  </r>
  <r>
    <n v="20"/>
    <n v="3.2"/>
    <s v="LenLog_1_10_1_10_10_5_2000.csv"/>
    <x v="3"/>
    <x v="0"/>
    <x v="3"/>
    <x v="0"/>
    <n v="15"/>
    <x v="2"/>
    <n v="1"/>
    <n v="1"/>
    <n v="10"/>
    <n v="5"/>
    <x v="5"/>
    <n v="1"/>
    <n v="1.08141446113586"/>
    <n v="5.9470653533935602E-2"/>
    <n v="1.1408851146697956"/>
    <s v="[1973, 1808, 1798, 1611, 1305, 1163, 896, 737, 546, 259]"/>
    <s v="[895, 738, 1164, 1974, 1306]"/>
    <m/>
    <n v="-5"/>
  </r>
  <r>
    <n v="21"/>
    <n v="3.3"/>
    <s v="LenLog_1_10_1_10_10_5_2000.csv"/>
    <x v="3"/>
    <x v="0"/>
    <x v="3"/>
    <x v="0"/>
    <n v="20"/>
    <x v="3"/>
    <n v="1"/>
    <n v="1"/>
    <n v="10"/>
    <n v="0"/>
    <x v="6"/>
    <m/>
    <n v="1.08141446113586"/>
    <n v="7.5578689575195299E-2"/>
    <n v="1.1569931507110554"/>
    <s v="[1973, 1808, 1798, 1611, 1305, 1163, 896, 737, 546, 259]"/>
    <s v="[]"/>
    <m/>
    <n v="-10"/>
  </r>
  <r>
    <n v="22"/>
    <n v="3.4"/>
    <s v="LenLog_1_10_1_10_10_5_2000.csv"/>
    <x v="3"/>
    <x v="0"/>
    <x v="3"/>
    <x v="0"/>
    <n v="25"/>
    <x v="4"/>
    <n v="1"/>
    <n v="1"/>
    <n v="10"/>
    <n v="0"/>
    <x v="6"/>
    <m/>
    <n v="1.08141446113586"/>
    <n v="6.9033145904541002E-2"/>
    <n v="1.1504476070404011"/>
    <s v="[1973, 1808, 1798, 1611, 1305, 1163, 896, 737, 546, 259]"/>
    <s v="[]"/>
    <m/>
    <n v="-15"/>
  </r>
  <r>
    <n v="23"/>
    <n v="3.5"/>
    <s v="LenLog_1_10_1_10_10_5_2000.csv"/>
    <x v="3"/>
    <x v="0"/>
    <x v="3"/>
    <x v="0"/>
    <n v="30"/>
    <x v="5"/>
    <n v="1"/>
    <n v="1"/>
    <n v="10"/>
    <n v="0"/>
    <x v="6"/>
    <m/>
    <n v="1.08141446113586"/>
    <n v="6.7462682723998996E-2"/>
    <n v="1.1488771438598591"/>
    <s v="[1973, 1808, 1798, 1611, 1305, 1163, 896, 737, 546, 259]"/>
    <s v="[]"/>
    <m/>
    <n v="-20"/>
  </r>
  <r>
    <n v="24"/>
    <n v="4"/>
    <s v="LenLog_1_10_1_10_15_10_1500.csv"/>
    <x v="4"/>
    <x v="0"/>
    <x v="0"/>
    <x v="1"/>
    <n v="5"/>
    <x v="6"/>
    <n v="1"/>
    <n v="1"/>
    <n v="10"/>
    <n v="4"/>
    <x v="8"/>
    <n v="1"/>
    <n v="0.83286023139953602"/>
    <n v="3.3406257629394497E-2"/>
    <n v="0.86626648902893055"/>
    <s v="[1426, 1246, 1135, 749, 477, 449, 308, 270, 195, 118]"/>
    <s v="[194, 307, 117, 476]"/>
    <m/>
    <n v="10"/>
  </r>
  <r>
    <n v="25"/>
    <n v="4.0999999999999996"/>
    <s v="LenLog_1_10_1_10_15_10_1500.csv"/>
    <x v="4"/>
    <x v="0"/>
    <x v="0"/>
    <x v="1"/>
    <n v="10"/>
    <x v="0"/>
    <n v="1"/>
    <n v="1"/>
    <n v="10"/>
    <n v="4"/>
    <x v="8"/>
    <n v="1"/>
    <n v="0.83286023139953602"/>
    <n v="3.5104990005493199E-2"/>
    <n v="0.86796522140502919"/>
    <s v="[1426, 1246, 1135, 749, 477, 449, 308, 270, 195, 118]"/>
    <s v="[194, 307, 117, 476]"/>
    <m/>
    <n v="5"/>
  </r>
  <r>
    <n v="26"/>
    <n v="4.2"/>
    <s v="LenLog_1_10_1_10_15_10_1500.csv"/>
    <x v="4"/>
    <x v="0"/>
    <x v="0"/>
    <x v="1"/>
    <n v="15"/>
    <x v="1"/>
    <n v="1"/>
    <n v="1"/>
    <n v="10"/>
    <n v="5"/>
    <x v="5"/>
    <n v="1.6"/>
    <n v="0.83286023139953602"/>
    <n v="3.4937858581543003E-2"/>
    <n v="0.86779808998107899"/>
    <s v="[1426, 1246, 1135, 749, 477, 449, 308, 270, 195, 118]"/>
    <s v="[194, 748, 1131, 307, 117]"/>
    <m/>
    <n v="0"/>
  </r>
  <r>
    <n v="27"/>
    <n v="4.3"/>
    <s v="LenLog_1_10_1_10_15_10_1500.csv"/>
    <x v="4"/>
    <x v="0"/>
    <x v="0"/>
    <x v="1"/>
    <n v="20"/>
    <x v="2"/>
    <n v="1"/>
    <n v="1"/>
    <n v="10"/>
    <n v="6"/>
    <x v="2"/>
    <n v="5.8333333333333304"/>
    <n v="0.83286023139953602"/>
    <n v="3.8522720336914097E-2"/>
    <n v="0.87138295173645008"/>
    <s v="[1426, 1246, 1135, 749, 477, 449, 308, 270, 195, 118]"/>
    <s v="[190, 744, 1126, 303, 113, 1240]"/>
    <m/>
    <n v="-5"/>
  </r>
  <r>
    <n v="28"/>
    <n v="4.4000000000000004"/>
    <s v="LenLog_1_10_1_10_15_10_1500.csv"/>
    <x v="4"/>
    <x v="0"/>
    <x v="0"/>
    <x v="1"/>
    <n v="25"/>
    <x v="3"/>
    <n v="1"/>
    <n v="1"/>
    <n v="10"/>
    <n v="10"/>
    <x v="9"/>
    <n v="5"/>
    <n v="0.83286023139953602"/>
    <n v="5.0223588943481501E-2"/>
    <n v="0.88308382034301758"/>
    <s v="[1426, 1246, 1135, 749, 477, 449, 308, 270, 195, 118]"/>
    <s v="[443, 188, 749, 264, 1128, 1428, 311, 113, 470, 1239]"/>
    <m/>
    <n v="-10"/>
  </r>
  <r>
    <n v="29"/>
    <n v="4.5"/>
    <s v="LenLog_1_10_1_10_15_10_1500.csv"/>
    <x v="4"/>
    <x v="0"/>
    <x v="0"/>
    <x v="1"/>
    <n v="30"/>
    <x v="4"/>
    <n v="1"/>
    <n v="1"/>
    <n v="10"/>
    <n v="9"/>
    <x v="10"/>
    <n v="8.8888888888888893"/>
    <n v="0.83286023139953602"/>
    <n v="5.1465034484863302E-2"/>
    <n v="0.8843252658843993"/>
    <s v="[1426, 1246, 1135, 749, 477, 449, 308, 270, 195, 118]"/>
    <s v="[439, 184, 745, 260, 1124, 1423, 109, 466, 1235]"/>
    <m/>
    <n v="-15"/>
  </r>
  <r>
    <n v="30"/>
    <n v="5"/>
    <s v="LenLog_1_10_1_10_15_1_15000.csv"/>
    <x v="5"/>
    <x v="0"/>
    <x v="1"/>
    <x v="1"/>
    <n v="5"/>
    <x v="6"/>
    <n v="1"/>
    <n v="1"/>
    <n v="10"/>
    <n v="0"/>
    <x v="6"/>
    <m/>
    <n v="6.0171008110046396"/>
    <n v="2.9159152507782"/>
    <n v="8.9330160617828405"/>
    <s v="[12088, 10124, 9940, 9266, 7762, 6403, 5866, 4587, 3055, 2830]"/>
    <s v="[]"/>
    <m/>
    <n v="10"/>
  </r>
  <r>
    <n v="31"/>
    <n v="5.0999999999999996"/>
    <s v="LenLog_1_10_1_10_15_1_15000.csv"/>
    <x v="5"/>
    <x v="0"/>
    <x v="1"/>
    <x v="1"/>
    <n v="10"/>
    <x v="0"/>
    <n v="1"/>
    <n v="1"/>
    <n v="10"/>
    <n v="3"/>
    <x v="4"/>
    <n v="3"/>
    <n v="6.0171008110046396"/>
    <n v="2.9002385139465301"/>
    <n v="8.9173393249511701"/>
    <s v="[12088, 10124, 9940, 9266, 7762, 6403, 5866, 4587, 3055, 2830]"/>
    <s v="[4589, 3060, 12090]"/>
    <m/>
    <n v="5"/>
  </r>
  <r>
    <n v="32"/>
    <n v="5.2"/>
    <s v="LenLog_1_10_1_10_15_1_15000.csv"/>
    <x v="5"/>
    <x v="0"/>
    <x v="1"/>
    <x v="1"/>
    <n v="15"/>
    <x v="1"/>
    <n v="1"/>
    <n v="1"/>
    <n v="10"/>
    <n v="6"/>
    <x v="2"/>
    <n v="0"/>
    <n v="6.0171008110046396"/>
    <n v="2.8666915893554701"/>
    <n v="8.8837924003601092"/>
    <s v="[12088, 10124, 9940, 9266, 7762, 6403, 5866, 4587, 3055, 2830]"/>
    <s v="[6403, 5866, 10124, 9266, 7762, 9940]"/>
    <m/>
    <n v="0"/>
  </r>
  <r>
    <n v="33"/>
    <n v="5.3"/>
    <s v="LenLog_1_10_1_10_15_1_15000.csv"/>
    <x v="5"/>
    <x v="0"/>
    <x v="1"/>
    <x v="1"/>
    <n v="20"/>
    <x v="2"/>
    <n v="1"/>
    <n v="1"/>
    <n v="10"/>
    <n v="3"/>
    <x v="4"/>
    <n v="0"/>
    <n v="6.0171008110046396"/>
    <n v="2.8990490436553999"/>
    <n v="8.9161498546600395"/>
    <s v="[12088, 10124, 9940, 9266, 7762, 6403, 5866, 4587, 3055, 2830]"/>
    <s v="[6403, 5866, 7762]"/>
    <m/>
    <n v="-5"/>
  </r>
  <r>
    <n v="34"/>
    <n v="5.4"/>
    <s v="LenLog_1_10_1_10_15_1_15000.csv"/>
    <x v="5"/>
    <x v="0"/>
    <x v="1"/>
    <x v="1"/>
    <n v="25"/>
    <x v="3"/>
    <n v="1"/>
    <n v="1"/>
    <n v="10"/>
    <n v="2"/>
    <x v="0"/>
    <n v="1.5"/>
    <n v="6.0171008110046396"/>
    <n v="2.9000983238220202"/>
    <n v="8.9171991348266602"/>
    <s v="[12088, 10124, 9940, 9266, 7762, 6403, 5866, 4587, 3055, 2830]"/>
    <s v="[2829, 3053]"/>
    <m/>
    <n v="-10"/>
  </r>
  <r>
    <n v="35"/>
    <n v="5.5"/>
    <s v="LenLog_1_10_1_10_15_1_15000.csv"/>
    <x v="5"/>
    <x v="0"/>
    <x v="1"/>
    <x v="1"/>
    <n v="30"/>
    <x v="4"/>
    <n v="1"/>
    <n v="1"/>
    <n v="10"/>
    <n v="0"/>
    <x v="6"/>
    <m/>
    <n v="6.0171008110046396"/>
    <n v="2.9234549999237101"/>
    <n v="8.9405558109283501"/>
    <s v="[12088, 10124, 9940, 9266, 7762, 6403, 5866, 4587, 3055, 2830]"/>
    <s v="[]"/>
    <m/>
    <n v="-15"/>
  </r>
  <r>
    <n v="36"/>
    <n v="6"/>
    <s v="LenLog_1_10_1_10_15_2-5_6000.csv"/>
    <x v="6"/>
    <x v="0"/>
    <x v="2"/>
    <x v="1"/>
    <n v="5"/>
    <x v="6"/>
    <n v="1"/>
    <n v="1"/>
    <n v="10"/>
    <n v="0"/>
    <x v="6"/>
    <m/>
    <n v="2.4905707836151101"/>
    <n v="0.43080639839172402"/>
    <n v="2.9213771820068342"/>
    <s v="[5477, 3644, 2846, 2723, 2100, 1852, 1789, 1617, 1022, 357]"/>
    <s v="[]"/>
    <m/>
    <n v="10"/>
  </r>
  <r>
    <n v="37"/>
    <n v="6.1"/>
    <s v="LenLog_1_10_1_10_15_2-5_6000.csv"/>
    <x v="6"/>
    <x v="0"/>
    <x v="2"/>
    <x v="1"/>
    <n v="10"/>
    <x v="0"/>
    <n v="1"/>
    <n v="1"/>
    <n v="10"/>
    <n v="6"/>
    <x v="2"/>
    <n v="0"/>
    <n v="2.4905707836151101"/>
    <n v="0.48567557334899902"/>
    <n v="2.9762463569641091"/>
    <s v="[5477, 3644, 2846, 2723, 2100, 1852, 1789, 1617, 1022, 357]"/>
    <s v="[2723, 1852, 2100, 1022, 3644, 2846]"/>
    <m/>
    <n v="5"/>
  </r>
  <r>
    <n v="38"/>
    <n v="6.2"/>
    <s v="LenLog_1_10_1_10_15_2-5_6000.csv"/>
    <x v="6"/>
    <x v="0"/>
    <x v="2"/>
    <x v="1"/>
    <n v="15"/>
    <x v="1"/>
    <n v="1"/>
    <n v="1"/>
    <n v="10"/>
    <n v="6"/>
    <x v="2"/>
    <n v="0"/>
    <n v="2.4905707836151101"/>
    <n v="0.49989080429077198"/>
    <n v="2.990461587905882"/>
    <s v="[5477, 3644, 2846, 2723, 2100, 1852, 1789, 1617, 1022, 357]"/>
    <s v="[2723, 1852, 2100, 1022, 3644, 2846]"/>
    <m/>
    <n v="0"/>
  </r>
  <r>
    <n v="39"/>
    <n v="6.3"/>
    <s v="LenLog_1_10_1_10_15_2-5_6000.csv"/>
    <x v="6"/>
    <x v="0"/>
    <x v="2"/>
    <x v="1"/>
    <n v="20"/>
    <x v="2"/>
    <n v="1"/>
    <n v="1"/>
    <n v="10"/>
    <n v="2"/>
    <x v="0"/>
    <n v="3"/>
    <n v="2.4905707836151101"/>
    <n v="0.48782753944397"/>
    <n v="2.9783983230590803"/>
    <s v="[5477, 3644, 2846, 2723, 2100, 1852, 1789, 1617, 1022, 357]"/>
    <s v="[5480, 2103]"/>
    <m/>
    <n v="-5"/>
  </r>
  <r>
    <n v="40"/>
    <n v="6.4"/>
    <s v="LenLog_1_10_1_10_15_2-5_6000.csv"/>
    <x v="6"/>
    <x v="0"/>
    <x v="2"/>
    <x v="1"/>
    <n v="25"/>
    <x v="3"/>
    <n v="1"/>
    <n v="1"/>
    <n v="10"/>
    <n v="0"/>
    <x v="6"/>
    <m/>
    <n v="2.4905707836151101"/>
    <n v="0.48197293281555198"/>
    <n v="2.9725437164306623"/>
    <s v="[5477, 3644, 2846, 2723, 2100, 1852, 1789, 1617, 1022, 357]"/>
    <s v="[]"/>
    <m/>
    <n v="-10"/>
  </r>
  <r>
    <n v="41"/>
    <n v="6.5"/>
    <s v="LenLog_1_10_1_10_15_2-5_6000.csv"/>
    <x v="6"/>
    <x v="0"/>
    <x v="2"/>
    <x v="1"/>
    <n v="30"/>
    <x v="4"/>
    <n v="1"/>
    <n v="1"/>
    <n v="10"/>
    <n v="0"/>
    <x v="6"/>
    <m/>
    <n v="2.4905707836151101"/>
    <n v="0.473689794540405"/>
    <n v="2.9642605781555149"/>
    <s v="[5477, 3644, 2846, 2723, 2100, 1852, 1789, 1617, 1022, 357]"/>
    <s v="[]"/>
    <m/>
    <n v="-15"/>
  </r>
  <r>
    <n v="42"/>
    <n v="7"/>
    <s v="LenLog_1_10_1_10_15_5_3000.csv"/>
    <x v="7"/>
    <x v="0"/>
    <x v="3"/>
    <x v="1"/>
    <n v="5"/>
    <x v="6"/>
    <n v="1"/>
    <n v="1"/>
    <n v="10"/>
    <n v="0"/>
    <x v="6"/>
    <m/>
    <n v="1.4360721111297601"/>
    <n v="9.98425483703613E-2"/>
    <n v="1.5359146595001214"/>
    <s v="[2598, 1700, 1674, 1247, 1165, 926, 815, 189, 162, 37]"/>
    <s v="[]"/>
    <m/>
    <n v="10"/>
  </r>
  <r>
    <n v="43"/>
    <n v="7.1"/>
    <s v="LenLog_1_10_1_10_15_5_3000.csv"/>
    <x v="7"/>
    <x v="0"/>
    <x v="3"/>
    <x v="1"/>
    <n v="10"/>
    <x v="0"/>
    <n v="1"/>
    <n v="1"/>
    <n v="10"/>
    <n v="0"/>
    <x v="6"/>
    <m/>
    <n v="1.4360721111297601"/>
    <n v="0.102984428405762"/>
    <n v="1.539056539535522"/>
    <s v="[2598, 1700, 1674, 1247, 1165, 926, 815, 189, 162, 37]"/>
    <s v="[]"/>
    <m/>
    <n v="5"/>
  </r>
  <r>
    <n v="44"/>
    <n v="7.2"/>
    <s v="LenLog_1_10_1_10_15_5_3000.csv"/>
    <x v="7"/>
    <x v="0"/>
    <x v="3"/>
    <x v="1"/>
    <n v="15"/>
    <x v="1"/>
    <n v="1"/>
    <n v="1"/>
    <n v="10"/>
    <n v="8"/>
    <x v="1"/>
    <n v="0"/>
    <n v="1.4360721111297601"/>
    <n v="0.14034390449523901"/>
    <n v="1.5764160156249991"/>
    <s v="[2598, 1700, 1674, 1247, 1165, 926, 815, 189, 162, 37]"/>
    <s v="[1700, 37, 2598, 1674, 1165, 815, 926, 1247]"/>
    <m/>
    <n v="0"/>
  </r>
  <r>
    <n v="45"/>
    <n v="7.3"/>
    <s v="LenLog_1_10_1_10_15_5_3000.csv"/>
    <x v="7"/>
    <x v="0"/>
    <x v="3"/>
    <x v="1"/>
    <n v="20"/>
    <x v="2"/>
    <n v="1"/>
    <n v="1"/>
    <n v="10"/>
    <n v="9"/>
    <x v="10"/>
    <n v="1.3333333333333299"/>
    <n v="1.4360721111297601"/>
    <n v="0.149572849273682"/>
    <n v="1.5856449604034422"/>
    <s v="[2598, 1700, 1674, 1247, 1165, 926, 815, 189, 162, 37]"/>
    <s v="[1700, 38, 2601, 1675, 1170, 815, 190, 926, 1246]"/>
    <m/>
    <n v="-5"/>
  </r>
  <r>
    <n v="46"/>
    <n v="7.4"/>
    <s v="LenLog_1_10_1_10_15_5_3000.csv"/>
    <x v="7"/>
    <x v="0"/>
    <x v="3"/>
    <x v="1"/>
    <n v="25"/>
    <x v="3"/>
    <n v="1"/>
    <n v="1"/>
    <n v="10"/>
    <n v="10"/>
    <x v="9"/>
    <n v="8.6"/>
    <n v="1.4360721111297601"/>
    <n v="0.13920354843139601"/>
    <n v="1.5752756595611561"/>
    <s v="[2598, 1700, 1674, 1247, 1165, 926, 815, 189, 162, 37]"/>
    <s v="[150, 1692, 30, 2590, 1664, 1156, 807, 182, 918, 1238]"/>
    <m/>
    <n v="-10"/>
  </r>
  <r>
    <n v="47"/>
    <n v="7.5"/>
    <s v="LenLog_1_10_1_10_15_5_3000.csv"/>
    <x v="7"/>
    <x v="0"/>
    <x v="3"/>
    <x v="1"/>
    <n v="30"/>
    <x v="4"/>
    <n v="1"/>
    <n v="1"/>
    <n v="10"/>
    <n v="7"/>
    <x v="3"/>
    <n v="10.8571428571429"/>
    <n v="1.4360721111297601"/>
    <n v="0.14185309410095201"/>
    <n v="1.577925205230712"/>
    <s v="[2598, 1700, 1674, 1247, 1165, 926, 815, 189, 162, 37]"/>
    <s v="[150, 1691, 2587, 1664, 1153, 916, 1235]"/>
    <m/>
    <n v="-15"/>
  </r>
  <r>
    <n v="48"/>
    <n v="8"/>
    <s v="LenLog_1_10_1_10_20_10_2000.csv"/>
    <x v="3"/>
    <x v="0"/>
    <x v="0"/>
    <x v="2"/>
    <n v="5"/>
    <x v="7"/>
    <n v="1"/>
    <n v="1"/>
    <n v="10"/>
    <n v="6"/>
    <x v="2"/>
    <n v="0"/>
    <n v="0.933216333389282"/>
    <n v="5.0696372985839802E-2"/>
    <n v="0.98391270637512185"/>
    <s v="[1925, 1550, 1353, 902, 838, 758, 331, 298, 264, 100]"/>
    <s v="[100, 1925, 902, 838, 264, 758]"/>
    <m/>
    <n v="15"/>
  </r>
  <r>
    <n v="49"/>
    <n v="8.1"/>
    <s v="LenLog_1_10_1_10_20_10_2000.csv"/>
    <x v="3"/>
    <x v="0"/>
    <x v="0"/>
    <x v="2"/>
    <n v="10"/>
    <x v="6"/>
    <n v="1"/>
    <n v="1"/>
    <n v="10"/>
    <n v="6"/>
    <x v="2"/>
    <n v="0"/>
    <n v="0.933216333389282"/>
    <n v="6.7752361297607394E-2"/>
    <n v="1.0009686946868894"/>
    <s v="[1925, 1550, 1353, 902, 838, 758, 331, 298, 264, 100]"/>
    <s v="[100, 1925, 902, 264, 331, 758]"/>
    <m/>
    <n v="10"/>
  </r>
  <r>
    <n v="50"/>
    <n v="8.1999999999999993"/>
    <s v="LenLog_1_10_1_10_20_10_2000.csv"/>
    <x v="3"/>
    <x v="0"/>
    <x v="0"/>
    <x v="2"/>
    <n v="15"/>
    <x v="0"/>
    <n v="1"/>
    <n v="1"/>
    <n v="10"/>
    <n v="10"/>
    <x v="9"/>
    <n v="0"/>
    <n v="0.933216333389282"/>
    <n v="4.5841455459594699E-2"/>
    <n v="0.97905778884887673"/>
    <s v="[1925, 1550, 1353, 902, 838, 758, 331, 298, 264, 100]"/>
    <s v="[100, 1925, 902, 838, 264, 1353, 298, 331, 1550, 758]"/>
    <m/>
    <n v="5"/>
  </r>
  <r>
    <n v="51"/>
    <n v="8.3000000000000007"/>
    <s v="LenLog_1_10_1_10_20_10_2000.csv"/>
    <x v="3"/>
    <x v="0"/>
    <x v="0"/>
    <x v="2"/>
    <n v="20"/>
    <x v="1"/>
    <n v="1"/>
    <n v="1"/>
    <n v="10"/>
    <n v="10"/>
    <x v="9"/>
    <n v="1"/>
    <n v="0.933216333389282"/>
    <n v="6.9106817245483398E-2"/>
    <n v="1.0023231506347654"/>
    <s v="[1925, 1550, 1353, 902, 838, 758, 331, 298, 264, 100]"/>
    <s v="[101, 1926, 903, 839, 265, 1354, 299, 332, 1551, 759]"/>
    <m/>
    <n v="0"/>
  </r>
  <r>
    <n v="52"/>
    <n v="8.4"/>
    <s v="LenLog_1_10_1_10_20_10_2000.csv"/>
    <x v="3"/>
    <x v="0"/>
    <x v="0"/>
    <x v="2"/>
    <n v="25"/>
    <x v="2"/>
    <n v="1"/>
    <n v="1"/>
    <n v="10"/>
    <n v="10"/>
    <x v="9"/>
    <n v="1.5"/>
    <n v="0.933216333389282"/>
    <n v="6.0471534729003899E-2"/>
    <n v="0.99368786811828591"/>
    <s v="[1925, 1550, 1353, 902, 838, 758, 331, 298, 264, 100]"/>
    <s v="[101, 1926, 903, 844, 265, 1354, 299, 332, 1551, 759]"/>
    <m/>
    <n v="-5"/>
  </r>
  <r>
    <n v="53"/>
    <n v="8.5"/>
    <s v="LenLog_1_10_1_10_20_10_2000.csv"/>
    <x v="3"/>
    <x v="0"/>
    <x v="0"/>
    <x v="2"/>
    <n v="30"/>
    <x v="3"/>
    <n v="1"/>
    <n v="1"/>
    <n v="10"/>
    <n v="8"/>
    <x v="1"/>
    <n v="0"/>
    <n v="0.933216333389282"/>
    <n v="6.5350294113159194E-2"/>
    <n v="0.99856662750244118"/>
    <s v="[1925, 1550, 1353, 902, 838, 758, 331, 298, 264, 100]"/>
    <s v="[100, 902, 264, 1353, 298, 331, 1550, 758]"/>
    <m/>
    <n v="-10"/>
  </r>
  <r>
    <n v="54"/>
    <n v="9"/>
    <s v="LenLog_1_10_1_10_20_1_20000.csv"/>
    <x v="8"/>
    <x v="0"/>
    <x v="1"/>
    <x v="2"/>
    <n v="5"/>
    <x v="7"/>
    <n v="1"/>
    <n v="1"/>
    <n v="10"/>
    <n v="2"/>
    <x v="0"/>
    <n v="1"/>
    <n v="8.4194207191467303"/>
    <n v="5.0846068859100297"/>
    <n v="13.504027605056759"/>
    <s v="[19702, 15775, 13417, 8417, 7940, 4976, 4460, 3496, 1068, 156]"/>
    <s v="[3497, 157]"/>
    <m/>
    <n v="15"/>
  </r>
  <r>
    <n v="55"/>
    <n v="9.1"/>
    <s v="LenLog_1_10_1_10_20_1_20000.csv"/>
    <x v="8"/>
    <x v="0"/>
    <x v="1"/>
    <x v="2"/>
    <n v="10"/>
    <x v="6"/>
    <n v="1"/>
    <n v="1"/>
    <n v="10"/>
    <n v="1"/>
    <x v="7"/>
    <n v="2"/>
    <n v="8.4194207191467303"/>
    <n v="5.29406642913818"/>
    <n v="13.71348714828491"/>
    <s v="[19702, 15775, 13417, 8417, 7940, 4976, 4460, 3496, 1068, 156]"/>
    <s v="[13415]"/>
    <m/>
    <n v="10"/>
  </r>
  <r>
    <n v="56"/>
    <n v="9.1999999999999993"/>
    <s v="LenLog_1_10_1_10_20_1_20000.csv"/>
    <x v="8"/>
    <x v="0"/>
    <x v="1"/>
    <x v="2"/>
    <n v="15"/>
    <x v="0"/>
    <n v="1"/>
    <n v="1"/>
    <n v="10"/>
    <n v="2"/>
    <x v="0"/>
    <n v="0"/>
    <n v="8.4194207191467303"/>
    <n v="5.0695953369140598"/>
    <n v="13.489016056060791"/>
    <s v="[19702, 15775, 13417, 8417, 7940, 4976, 4460, 3496, 1068, 156]"/>
    <s v="[7940, 4976]"/>
    <m/>
    <n v="5"/>
  </r>
  <r>
    <n v="57"/>
    <n v="9.3000000000000007"/>
    <s v="LenLog_1_10_1_10_20_1_20000.csv"/>
    <x v="8"/>
    <x v="0"/>
    <x v="1"/>
    <x v="2"/>
    <n v="20"/>
    <x v="1"/>
    <n v="1"/>
    <n v="1"/>
    <n v="10"/>
    <n v="2"/>
    <x v="0"/>
    <n v="0"/>
    <n v="8.4194207191467303"/>
    <n v="5.0582997798919704"/>
    <n v="13.4777204990387"/>
    <s v="[19702, 15775, 13417, 8417, 7940, 4976, 4460, 3496, 1068, 156]"/>
    <s v="[13417, 19702]"/>
    <m/>
    <n v="0"/>
  </r>
  <r>
    <n v="58"/>
    <n v="9.4"/>
    <s v="LenLog_1_10_1_10_20_1_20000.csv"/>
    <x v="8"/>
    <x v="0"/>
    <x v="1"/>
    <x v="2"/>
    <n v="25"/>
    <x v="2"/>
    <n v="1"/>
    <n v="1"/>
    <n v="10"/>
    <n v="4"/>
    <x v="8"/>
    <n v="4"/>
    <n v="8.4194207191467303"/>
    <n v="5.0586190223693901"/>
    <n v="13.47803974151612"/>
    <s v="[19702, 15775, 13417, 8417, 7940, 4976, 4460, 3496, 1068, 156]"/>
    <s v="[8413, 4456, 1064, 19698]"/>
    <m/>
    <n v="-5"/>
  </r>
  <r>
    <n v="59"/>
    <n v="9.5"/>
    <s v="LenLog_1_10_1_10_20_1_20000.csv"/>
    <x v="8"/>
    <x v="0"/>
    <x v="1"/>
    <x v="2"/>
    <n v="30"/>
    <x v="3"/>
    <n v="1"/>
    <n v="1"/>
    <n v="10"/>
    <n v="0"/>
    <x v="6"/>
    <m/>
    <n v="8.4194207191467303"/>
    <n v="5.0923504829406703"/>
    <n v="13.511771202087401"/>
    <s v="[19702, 15775, 13417, 8417, 7940, 4976, 4460, 3496, 1068, 156]"/>
    <s v="[]"/>
    <m/>
    <n v="-10"/>
  </r>
  <r>
    <n v="60"/>
    <n v="10"/>
    <s v="LenLog_1_10_1_10_20_2-5_8000.csv"/>
    <x v="9"/>
    <x v="0"/>
    <x v="2"/>
    <x v="2"/>
    <n v="5"/>
    <x v="7"/>
    <n v="1"/>
    <n v="1"/>
    <n v="10"/>
    <n v="0"/>
    <x v="6"/>
    <m/>
    <n v="3.5346086025238002"/>
    <n v="0.79988741874694802"/>
    <n v="4.3344960212707484"/>
    <s v="[5855, 5363, 3157, 1537, 1290, 1097, 846, 735, 593, 408]"/>
    <s v="[]"/>
    <m/>
    <n v="15"/>
  </r>
  <r>
    <n v="61"/>
    <n v="10.1"/>
    <s v="LenLog_1_10_1_10_20_2-5_8000.csv"/>
    <x v="9"/>
    <x v="0"/>
    <x v="2"/>
    <x v="2"/>
    <n v="10"/>
    <x v="6"/>
    <n v="1"/>
    <n v="1"/>
    <n v="10"/>
    <n v="7"/>
    <x v="3"/>
    <n v="0"/>
    <n v="3.5346086025238002"/>
    <n v="0.87129306793212902"/>
    <n v="4.4059016704559291"/>
    <s v="[5855, 5363, 3157, 1537, 1290, 1097, 846, 735, 593, 408]"/>
    <s v="[1537, 1097, 1290, 735, 5363, 408, 5855]"/>
    <m/>
    <n v="10"/>
  </r>
  <r>
    <n v="62"/>
    <n v="10.199999999999999"/>
    <s v="LenLog_1_10_1_10_20_2-5_8000.csv"/>
    <x v="9"/>
    <x v="0"/>
    <x v="2"/>
    <x v="2"/>
    <n v="15"/>
    <x v="0"/>
    <n v="1"/>
    <n v="1"/>
    <n v="10"/>
    <n v="5"/>
    <x v="5"/>
    <n v="0"/>
    <n v="3.5346086025238002"/>
    <n v="0.90100145339965798"/>
    <n v="4.4356100559234584"/>
    <s v="[5855, 5363, 3157, 1537, 1290, 1097, 846, 735, 593, 408]"/>
    <s v="[1537, 1097, 1290, 735, 5855]"/>
    <m/>
    <n v="5"/>
  </r>
  <r>
    <n v="63"/>
    <n v="10.3"/>
    <s v="LenLog_1_10_1_10_20_2-5_8000.csv"/>
    <x v="9"/>
    <x v="0"/>
    <x v="2"/>
    <x v="2"/>
    <n v="20"/>
    <x v="1"/>
    <n v="1"/>
    <n v="1"/>
    <n v="10"/>
    <n v="4"/>
    <x v="8"/>
    <n v="0"/>
    <n v="3.5346086025238002"/>
    <n v="0.87815403938293501"/>
    <n v="4.4127626419067347"/>
    <s v="[5855, 5363, 3157, 1537, 1290, 1097, 846, 735, 593, 408]"/>
    <s v="[1537, 1097, 735, 5855]"/>
    <m/>
    <n v="0"/>
  </r>
  <r>
    <n v="64"/>
    <n v="10.4"/>
    <s v="LenLog_1_10_1_10_20_2-5_8000.csv"/>
    <x v="9"/>
    <x v="0"/>
    <x v="2"/>
    <x v="2"/>
    <n v="25"/>
    <x v="2"/>
    <n v="1"/>
    <n v="1"/>
    <n v="10"/>
    <n v="6"/>
    <x v="2"/>
    <n v="4"/>
    <n v="3.5346086025238002"/>
    <n v="0.87421870231628396"/>
    <n v="4.4088273048400843"/>
    <s v="[5855, 5363, 3157, 1537, 1290, 1097, 846, 735, 593, 408]"/>
    <s v="[1533, 1093, 842, 731, 5359, 5851]"/>
    <m/>
    <n v="-5"/>
  </r>
  <r>
    <n v="65"/>
    <n v="10.5"/>
    <s v="LenLog_1_10_1_10_20_2-5_8000.csv"/>
    <x v="9"/>
    <x v="0"/>
    <x v="2"/>
    <x v="2"/>
    <n v="30"/>
    <x v="3"/>
    <n v="1"/>
    <n v="1"/>
    <n v="10"/>
    <n v="4"/>
    <x v="8"/>
    <n v="5"/>
    <n v="3.5346086025238002"/>
    <n v="0.88316106796264704"/>
    <n v="4.4177696704864475"/>
    <s v="[5855, 5363, 3157, 1537, 1290, 1097, 846, 735, 593, 408]"/>
    <s v="[1285, 588, 730, 5850]"/>
    <m/>
    <n v="-10"/>
  </r>
  <r>
    <n v="66"/>
    <n v="11"/>
    <s v="LenLog_1_10_1_10_20_5_4000.csv"/>
    <x v="2"/>
    <x v="0"/>
    <x v="3"/>
    <x v="2"/>
    <n v="5"/>
    <x v="7"/>
    <n v="1"/>
    <n v="1"/>
    <n v="10"/>
    <n v="0"/>
    <x v="6"/>
    <m/>
    <n v="1.75526523590088"/>
    <n v="0.177099704742432"/>
    <n v="1.9323649406433121"/>
    <s v="[3853, 3580, 2793, 2562, 2486, 1913, 1860, 1440, 1337, 484]"/>
    <s v="[]"/>
    <m/>
    <n v="15"/>
  </r>
  <r>
    <n v="67"/>
    <n v="11.1"/>
    <s v="LenLog_1_10_1_10_20_5_4000.csv"/>
    <x v="2"/>
    <x v="0"/>
    <x v="3"/>
    <x v="2"/>
    <n v="10"/>
    <x v="6"/>
    <n v="1"/>
    <n v="1"/>
    <n v="10"/>
    <n v="4"/>
    <x v="8"/>
    <n v="1"/>
    <n v="1.75526523590088"/>
    <n v="0.19301295280456501"/>
    <n v="1.948278188705445"/>
    <s v="[3853, 3580, 2793, 2562, 2486, 1913, 1860, 1440, 1337, 484]"/>
    <s v="[2563, 3854, 2487, 1914]"/>
    <m/>
    <n v="10"/>
  </r>
  <r>
    <n v="68"/>
    <n v="11.2"/>
    <s v="LenLog_1_10_1_10_20_5_4000.csv"/>
    <x v="2"/>
    <x v="0"/>
    <x v="3"/>
    <x v="2"/>
    <n v="15"/>
    <x v="0"/>
    <n v="1"/>
    <n v="1"/>
    <n v="10"/>
    <n v="6"/>
    <x v="2"/>
    <n v="1"/>
    <n v="1.75526523590088"/>
    <n v="0.20632600784301799"/>
    <n v="1.961591243743898"/>
    <s v="[3853, 3580, 2793, 2562, 2486, 1913, 1860, 1440, 1337, 484]"/>
    <s v="[2563, 485, 1338, 2794, 2487, 1914]"/>
    <m/>
    <n v="5"/>
  </r>
  <r>
    <n v="69"/>
    <n v="11.3"/>
    <s v="LenLog_1_10_1_10_20_5_4000.csv"/>
    <x v="2"/>
    <x v="0"/>
    <x v="3"/>
    <x v="2"/>
    <n v="20"/>
    <x v="1"/>
    <n v="1"/>
    <n v="1"/>
    <n v="10"/>
    <n v="10"/>
    <x v="9"/>
    <n v="1"/>
    <n v="1.75526523590088"/>
    <n v="0.25715255737304699"/>
    <n v="2.0124177932739271"/>
    <s v="[3853, 3580, 2793, 2562, 2486, 1913, 1860, 1440, 1337, 484]"/>
    <s v="[1440, 2562, 1860, 484, 1331, 2793, 3853, 2486, 1910, 3579]"/>
    <m/>
    <n v="0"/>
  </r>
  <r>
    <n v="70"/>
    <n v="11.4"/>
    <s v="LenLog_1_10_1_10_20_5_4000.csv"/>
    <x v="2"/>
    <x v="0"/>
    <x v="3"/>
    <x v="2"/>
    <n v="25"/>
    <x v="2"/>
    <n v="1"/>
    <n v="1"/>
    <n v="10"/>
    <n v="9"/>
    <x v="10"/>
    <n v="2"/>
    <n v="1.75526523590088"/>
    <n v="0.22304344177246099"/>
    <n v="1.978308677673341"/>
    <s v="[3853, 3580, 2793, 2562, 2486, 1913, 1860, 1440, 1337, 484]"/>
    <s v="[1438, 2560, 1858, 482, 1335, 2791, 3851, 2484, 3578]"/>
    <m/>
    <n v="-5"/>
  </r>
  <r>
    <n v="71"/>
    <n v="11.5"/>
    <s v="LenLog_1_10_1_10_20_5_4000.csv"/>
    <x v="2"/>
    <x v="0"/>
    <x v="3"/>
    <x v="2"/>
    <n v="30"/>
    <x v="3"/>
    <n v="1"/>
    <n v="1"/>
    <n v="10"/>
    <n v="10"/>
    <x v="9"/>
    <n v="1.4"/>
    <n v="1.75526523590088"/>
    <n v="0.249963998794556"/>
    <n v="2.0052292346954359"/>
    <s v="[3853, 3580, 2793, 2562, 2486, 1913, 1860, 1440, 1337, 484]"/>
    <s v="[1439, 2562, 1857, 484, 1337, 2792, 3852, 2486, 1913, 3588]"/>
    <m/>
    <n v="-10"/>
  </r>
  <r>
    <n v="72"/>
    <n v="12"/>
    <s v="LenLog_1_10_1_10_25_10_2500.csv"/>
    <x v="10"/>
    <x v="0"/>
    <x v="0"/>
    <x v="3"/>
    <n v="5"/>
    <x v="8"/>
    <n v="1"/>
    <n v="1"/>
    <n v="10"/>
    <n v="0"/>
    <x v="6"/>
    <m/>
    <n v="1.2399542331695601"/>
    <n v="8.2865953445434598E-2"/>
    <n v="1.3228201866149947"/>
    <s v="[2216, 1907, 1627, 1531, 1481, 1274, 1092, 998, 558, 45]"/>
    <s v="[]"/>
    <m/>
    <n v="20"/>
  </r>
  <r>
    <n v="73"/>
    <n v="12.1"/>
    <s v="LenLog_1_10_1_10_25_10_2500.csv"/>
    <x v="10"/>
    <x v="0"/>
    <x v="0"/>
    <x v="3"/>
    <n v="10"/>
    <x v="7"/>
    <n v="1"/>
    <n v="1"/>
    <n v="10"/>
    <n v="0"/>
    <x v="6"/>
    <m/>
    <n v="1.2399542331695601"/>
    <n v="0.111618995666504"/>
    <n v="1.351573228836064"/>
    <s v="[2216, 1907, 1627, 1531, 1481, 1274, 1092, 998, 558, 45]"/>
    <s v="[]"/>
    <m/>
    <n v="15"/>
  </r>
  <r>
    <n v="74"/>
    <n v="12.2"/>
    <s v="LenLog_1_10_1_10_25_10_2500.csv"/>
    <x v="10"/>
    <x v="0"/>
    <x v="0"/>
    <x v="3"/>
    <n v="15"/>
    <x v="6"/>
    <n v="1"/>
    <n v="1"/>
    <n v="10"/>
    <n v="0"/>
    <x v="6"/>
    <m/>
    <n v="1.2399542331695601"/>
    <n v="8.0361843109130901E-2"/>
    <n v="1.320316076278691"/>
    <s v="[2216, 1907, 1627, 1531, 1481, 1274, 1092, 998, 558, 45]"/>
    <s v="[]"/>
    <m/>
    <n v="10"/>
  </r>
  <r>
    <n v="75"/>
    <n v="12.3"/>
    <s v="LenLog_1_10_1_10_25_10_2500.csv"/>
    <x v="10"/>
    <x v="0"/>
    <x v="0"/>
    <x v="3"/>
    <n v="20"/>
    <x v="0"/>
    <n v="1"/>
    <n v="1"/>
    <n v="10"/>
    <n v="10"/>
    <x v="9"/>
    <n v="3.6"/>
    <n v="1.2399542331695601"/>
    <n v="9.7913742065429701E-2"/>
    <n v="1.3378679752349898"/>
    <s v="[2216, 1907, 1627, 1531, 1481, 1274, 1092, 998, 558, 45]"/>
    <s v="[1097, 1001, 2221, 1485, 44, 563, 1906, 1536, 1279, 1625]"/>
    <m/>
    <n v="5"/>
  </r>
  <r>
    <n v="76"/>
    <n v="12.4"/>
    <s v="LenLog_1_10_1_10_25_10_2500.csv"/>
    <x v="10"/>
    <x v="0"/>
    <x v="0"/>
    <x v="3"/>
    <n v="25"/>
    <x v="1"/>
    <n v="1"/>
    <n v="1"/>
    <n v="10"/>
    <n v="10"/>
    <x v="9"/>
    <n v="0.1"/>
    <n v="1.2399542331695601"/>
    <n v="0.14242601394653301"/>
    <n v="1.3823802471160931"/>
    <s v="[2216, 1907, 1627, 1531, 1481, 1274, 1092, 998, 558, 45]"/>
    <s v="[1092, 998, 2216, 1480, 45, 558, 1907, 1531, 1274, 1627]"/>
    <m/>
    <n v="0"/>
  </r>
  <r>
    <n v="77"/>
    <n v="12.5"/>
    <s v="LenLog_1_10_1_10_25_10_2500.csv"/>
    <x v="10"/>
    <x v="0"/>
    <x v="0"/>
    <x v="3"/>
    <n v="30"/>
    <x v="2"/>
    <n v="1"/>
    <n v="1"/>
    <n v="10"/>
    <n v="10"/>
    <x v="9"/>
    <n v="2.7"/>
    <n v="1.2399542331695601"/>
    <n v="0.102437496185303"/>
    <n v="1.3423917293548631"/>
    <s v="[2216, 1907, 1627, 1531, 1481, 1274, 1092, 998, 558, 45]"/>
    <s v="[1089, 995, 2213, 1478, 42, 556, 1904, 1528, 1272, 1625]"/>
    <m/>
    <n v="-5"/>
  </r>
  <r>
    <n v="78"/>
    <n v="13"/>
    <s v="LenLog_1_10_1_10_25_1_25000.csv"/>
    <x v="11"/>
    <x v="0"/>
    <x v="1"/>
    <x v="3"/>
    <n v="5"/>
    <x v="8"/>
    <n v="1"/>
    <n v="1"/>
    <n v="10"/>
    <n v="7"/>
    <x v="3"/>
    <n v="0"/>
    <n v="9.7454020977020299"/>
    <n v="7.8330135345459002"/>
    <n v="17.578415632247932"/>
    <s v="[20726, 19282, 17170, 16176, 13569, 13145, 7557, 5431, 4258, 1634]"/>
    <s v="[13569, 4258, 1634, 7557, 16176, 5431, 13145]"/>
    <m/>
    <n v="20"/>
  </r>
  <r>
    <n v="79"/>
    <n v="13.1"/>
    <s v="LenLog_1_10_1_10_25_1_25000.csv"/>
    <x v="11"/>
    <x v="0"/>
    <x v="1"/>
    <x v="3"/>
    <n v="10"/>
    <x v="7"/>
    <n v="1"/>
    <n v="1"/>
    <n v="10"/>
    <n v="0"/>
    <x v="6"/>
    <m/>
    <n v="9.7454020977020299"/>
    <n v="7.9500176906585702"/>
    <n v="17.695419788360599"/>
    <s v="[20726, 19282, 17170, 16176, 13569, 13145, 7557, 5431, 4258, 1634]"/>
    <s v="[]"/>
    <m/>
    <n v="15"/>
  </r>
  <r>
    <n v="80"/>
    <n v="13.2"/>
    <s v="LenLog_1_10_1_10_25_1_25000.csv"/>
    <x v="11"/>
    <x v="0"/>
    <x v="1"/>
    <x v="3"/>
    <n v="15"/>
    <x v="6"/>
    <n v="1"/>
    <n v="1"/>
    <n v="10"/>
    <n v="7"/>
    <x v="3"/>
    <n v="3.4285714285714302"/>
    <n v="9.7454020977020299"/>
    <n v="8.0497260093689"/>
    <n v="17.79512810707093"/>
    <s v="[20726, 19282, 17170, 16176, 13569, 13145, 7557, 5431, 4258, 1634]"/>
    <s v="[13573, 4262, 1638, 7557, 16180, 19286, 17174]"/>
    <m/>
    <n v="10"/>
  </r>
  <r>
    <n v="81"/>
    <n v="13.3"/>
    <s v="LenLog_1_10_1_10_25_1_25000.csv"/>
    <x v="11"/>
    <x v="0"/>
    <x v="1"/>
    <x v="3"/>
    <n v="20"/>
    <x v="0"/>
    <n v="1"/>
    <n v="1"/>
    <n v="10"/>
    <n v="7"/>
    <x v="3"/>
    <n v="1.1428571428571399"/>
    <n v="9.7454020977020299"/>
    <n v="8.0681827068328893"/>
    <n v="17.813584804534919"/>
    <s v="[20726, 19282, 17170, 16176, 13569, 13145, 7557, 5431, 4258, 1634]"/>
    <s v="[13568, 4257, 1633, 7559, 16175, 17169, 13144]"/>
    <m/>
    <n v="5"/>
  </r>
  <r>
    <n v="82"/>
    <n v="13.4"/>
    <s v="LenLog_1_10_1_10_25_1_25000.csv"/>
    <x v="11"/>
    <x v="0"/>
    <x v="1"/>
    <x v="3"/>
    <n v="25"/>
    <x v="1"/>
    <n v="1"/>
    <n v="1"/>
    <n v="10"/>
    <n v="8"/>
    <x v="1"/>
    <n v="1"/>
    <n v="9.7454020977020299"/>
    <n v="7.8994889259338397"/>
    <n v="17.644891023635871"/>
    <s v="[20726, 19282, 17170, 16176, 13569, 13145, 7557, 5431, 4258, 1634]"/>
    <s v="[13568, 4257, 1633, 16175, 19281, 17169, 5430, 13144]"/>
    <m/>
    <n v="0"/>
  </r>
  <r>
    <n v="83"/>
    <n v="13.5"/>
    <s v="LenLog_1_10_1_10_25_1_25000.csv"/>
    <x v="11"/>
    <x v="0"/>
    <x v="1"/>
    <x v="3"/>
    <n v="30"/>
    <x v="2"/>
    <n v="1"/>
    <n v="1"/>
    <n v="10"/>
    <n v="7"/>
    <x v="3"/>
    <n v="6.4285714285714297"/>
    <n v="9.7454020977020299"/>
    <n v="8.3004601001739502"/>
    <n v="18.04586219787598"/>
    <s v="[20726, 19282, 17170, 16176, 13569, 13145, 7557, 5431, 4258, 1634]"/>
    <s v="[13563, 4252, 1625, 16170, 19276, 17164, 5425]"/>
    <m/>
    <n v="-5"/>
  </r>
  <r>
    <n v="84"/>
    <n v="14"/>
    <s v="LenLog_1_10_1_10_25_2-5_10000.csv"/>
    <x v="1"/>
    <x v="0"/>
    <x v="2"/>
    <x v="3"/>
    <n v="5"/>
    <x v="8"/>
    <n v="1"/>
    <n v="1"/>
    <n v="10"/>
    <n v="4"/>
    <x v="8"/>
    <n v="0"/>
    <n v="3.94959616661072"/>
    <n v="1.17954897880554"/>
    <n v="5.1291451454162598"/>
    <s v="[9780, 6722, 5513, 5435, 5181, 4378, 2699, 2469, 1094, 961]"/>
    <s v="[961, 1094, 5513, 2699]"/>
    <m/>
    <n v="20"/>
  </r>
  <r>
    <n v="85"/>
    <n v="14.1"/>
    <s v="LenLog_1_10_1_10_25_2-5_10000.csv"/>
    <x v="1"/>
    <x v="0"/>
    <x v="2"/>
    <x v="3"/>
    <n v="10"/>
    <x v="7"/>
    <n v="1"/>
    <n v="1"/>
    <n v="10"/>
    <n v="2"/>
    <x v="0"/>
    <n v="0"/>
    <n v="3.94959616661072"/>
    <n v="1.3391296863555899"/>
    <n v="5.2887258529663104"/>
    <s v="[9780, 6722, 5513, 5435, 5181, 4378, 2699, 2469, 1094, 961]"/>
    <s v="[961, 5513]"/>
    <m/>
    <n v="15"/>
  </r>
  <r>
    <n v="86"/>
    <n v="14.2"/>
    <s v="LenLog_1_10_1_10_25_2-5_10000.csv"/>
    <x v="1"/>
    <x v="0"/>
    <x v="2"/>
    <x v="3"/>
    <n v="15"/>
    <x v="6"/>
    <n v="1"/>
    <n v="1"/>
    <n v="10"/>
    <n v="4"/>
    <x v="8"/>
    <n v="0.25"/>
    <n v="3.94959616661072"/>
    <n v="1.3120002746582"/>
    <n v="5.26159644126892"/>
    <s v="[9780, 6722, 5513, 5435, 5181, 4378, 2699, 2469, 1094, 961]"/>
    <s v="[961, 6721, 5513, 5435]"/>
    <m/>
    <n v="10"/>
  </r>
  <r>
    <n v="87"/>
    <n v="14.3"/>
    <s v="LenLog_1_10_1_10_25_2-5_10000.csv"/>
    <x v="1"/>
    <x v="0"/>
    <x v="2"/>
    <x v="3"/>
    <n v="20"/>
    <x v="0"/>
    <n v="1"/>
    <n v="1"/>
    <n v="10"/>
    <n v="5"/>
    <x v="5"/>
    <n v="1"/>
    <n v="3.94959616661072"/>
    <n v="1.2985603809356701"/>
    <n v="5.2481565475463903"/>
    <s v="[9780, 6722, 5513, 5435, 5181, 4378, 2699, 2469, 1094, 961]"/>
    <s v="[960, 6720, 5512, 4378, 5434]"/>
    <m/>
    <n v="5"/>
  </r>
  <r>
    <n v="88"/>
    <n v="14.4"/>
    <s v="LenLog_1_10_1_10_25_2-5_10000.csv"/>
    <x v="1"/>
    <x v="0"/>
    <x v="2"/>
    <x v="3"/>
    <n v="25"/>
    <x v="1"/>
    <n v="1"/>
    <n v="1"/>
    <n v="10"/>
    <n v="1"/>
    <x v="7"/>
    <n v="9"/>
    <n v="3.94959616661072"/>
    <n v="1.3343248367309599"/>
    <n v="5.2839210033416801"/>
    <s v="[9780, 6722, 5513, 5435, 5181, 4378, 2699, 2469, 1094, 961]"/>
    <s v="[2690]"/>
    <m/>
    <n v="0"/>
  </r>
  <r>
    <n v="89"/>
    <n v="14.5"/>
    <s v="LenLog_1_10_1_10_25_2-5_10000.csv"/>
    <x v="1"/>
    <x v="0"/>
    <x v="2"/>
    <x v="3"/>
    <n v="30"/>
    <x v="2"/>
    <n v="1"/>
    <n v="1"/>
    <n v="10"/>
    <n v="0"/>
    <x v="6"/>
    <m/>
    <n v="3.94959616661072"/>
    <n v="1.2849025726318399"/>
    <n v="5.2344987392425599"/>
    <s v="[9780, 6722, 5513, 5435, 5181, 4378, 2699, 2469, 1094, 961]"/>
    <s v="[]"/>
    <m/>
    <n v="-5"/>
  </r>
  <r>
    <n v="90"/>
    <n v="15"/>
    <s v="LenLog_1_10_1_10_25_5_5000.csv"/>
    <x v="12"/>
    <x v="0"/>
    <x v="3"/>
    <x v="3"/>
    <n v="5"/>
    <x v="8"/>
    <n v="1"/>
    <n v="1"/>
    <n v="10"/>
    <n v="0"/>
    <x v="6"/>
    <m/>
    <n v="2.2243916988372798"/>
    <n v="0.27943634986877403"/>
    <n v="2.5038280487060538"/>
    <s v="[4957, 4875, 3805, 3464, 2733, 2457, 2219, 1644, 1244, 1060]"/>
    <s v="[]"/>
    <m/>
    <n v="20"/>
  </r>
  <r>
    <n v="91"/>
    <n v="15.1"/>
    <s v="LenLog_1_10_1_10_25_5_5000.csv"/>
    <x v="12"/>
    <x v="0"/>
    <x v="3"/>
    <x v="3"/>
    <n v="10"/>
    <x v="7"/>
    <n v="1"/>
    <n v="1"/>
    <n v="10"/>
    <n v="7"/>
    <x v="3"/>
    <n v="4"/>
    <n v="2.2243916988372798"/>
    <n v="0.33380150794982899"/>
    <n v="2.5581932067871089"/>
    <s v="[4957, 4875, 3805, 3464, 2733, 2457, 2219, 1644, 1244, 1060]"/>
    <s v="[1064, 3468, 4961, 2737, 2223, 1648, 2461]"/>
    <m/>
    <n v="15"/>
  </r>
  <r>
    <n v="92"/>
    <n v="15.2"/>
    <s v="LenLog_1_10_1_10_25_5_5000.csv"/>
    <x v="12"/>
    <x v="0"/>
    <x v="3"/>
    <x v="3"/>
    <n v="15"/>
    <x v="6"/>
    <n v="1"/>
    <n v="1"/>
    <n v="10"/>
    <n v="7"/>
    <x v="3"/>
    <n v="4"/>
    <n v="2.2243916988372798"/>
    <n v="0.33272051811218301"/>
    <n v="2.5571122169494629"/>
    <s v="[4957, 4875, 3805, 3464, 2733, 2457, 2219, 1644, 1244, 1060]"/>
    <s v="[1064, 3468, 4961, 2223, 1648, 2461, 1248]"/>
    <m/>
    <n v="10"/>
  </r>
  <r>
    <n v="93"/>
    <n v="15.3"/>
    <s v="LenLog_1_10_1_10_25_5_5000.csv"/>
    <x v="12"/>
    <x v="0"/>
    <x v="3"/>
    <x v="3"/>
    <n v="20"/>
    <x v="0"/>
    <n v="1"/>
    <n v="1"/>
    <n v="10"/>
    <n v="10"/>
    <x v="9"/>
    <n v="0"/>
    <n v="2.2243916988372798"/>
    <n v="0.38964223861694303"/>
    <n v="2.6140339374542227"/>
    <s v="[4957, 4875, 3805, 3464, 2733, 2457, 2219, 1644, 1244, 1060]"/>
    <s v="[1060, 3464, 4875, 4957, 2733, 2219, 1644, 2457, 1244, 3805]"/>
    <m/>
    <n v="5"/>
  </r>
  <r>
    <n v="94"/>
    <n v="15.4"/>
    <s v="LenLog_1_10_1_10_25_5_5000.csv"/>
    <x v="12"/>
    <x v="0"/>
    <x v="3"/>
    <x v="3"/>
    <n v="25"/>
    <x v="1"/>
    <n v="1"/>
    <n v="1"/>
    <n v="10"/>
    <n v="9"/>
    <x v="10"/>
    <n v="0"/>
    <n v="2.2243916988372798"/>
    <n v="0.36918187141418501"/>
    <n v="2.5935735702514648"/>
    <s v="[4957, 4875, 3805, 3464, 2733, 2457, 2219, 1644, 1244, 1060]"/>
    <s v="[1060, 3464, 4875, 4957, 2733, 2219, 1644, 2457, 1244]"/>
    <m/>
    <n v="0"/>
  </r>
  <r>
    <n v="95"/>
    <n v="15.5"/>
    <s v="LenLog_1_10_1_10_25_5_5000.csv"/>
    <x v="12"/>
    <x v="0"/>
    <x v="3"/>
    <x v="3"/>
    <n v="30"/>
    <x v="2"/>
    <n v="1"/>
    <n v="1"/>
    <n v="10"/>
    <n v="7"/>
    <x v="3"/>
    <n v="1.4285714285714299"/>
    <n v="2.2243916988372798"/>
    <n v="0.356242656707764"/>
    <n v="2.5806343555450439"/>
    <s v="[4957, 4875, 3805, 3464, 2733, 2457, 2219, 1644, 1244, 1060]"/>
    <s v="[1060, 4873, 4962, 2735, 2218, 1644, 1244]"/>
    <m/>
    <n v="-5"/>
  </r>
  <r>
    <n v="96"/>
    <n v="16"/>
    <s v="LenLog_1_10_1_10_5_10_500.csv"/>
    <x v="13"/>
    <x v="0"/>
    <x v="0"/>
    <x v="4"/>
    <n v="5"/>
    <x v="1"/>
    <n v="1"/>
    <n v="1"/>
    <n v="10"/>
    <n v="10"/>
    <x v="9"/>
    <n v="0"/>
    <n v="0.39691948890686002"/>
    <n v="1.8479824066162099E-2"/>
    <n v="0.41539931297302213"/>
    <s v="[492, 439, 395, 383, 210, 201, 175, 148, 141, 33]"/>
    <s v="[33, 201, 395, 492, 141, 175, 210, 148, 439, 383]"/>
    <m/>
    <n v="0"/>
  </r>
  <r>
    <n v="97"/>
    <n v="16.100000000000001"/>
    <s v="LenLog_1_10_1_10_5_10_500.csv"/>
    <x v="13"/>
    <x v="0"/>
    <x v="0"/>
    <x v="4"/>
    <n v="10"/>
    <x v="2"/>
    <n v="1"/>
    <n v="1"/>
    <n v="10"/>
    <n v="2"/>
    <x v="0"/>
    <n v="1"/>
    <n v="0.39691948890686002"/>
    <n v="6.4668655395507804E-3"/>
    <n v="0.4033863544464108"/>
    <s v="[492, 439, 395, 383, 210, 201, 175, 148, 141, 33]"/>
    <s v="[174, 209]"/>
    <m/>
    <n v="-5"/>
  </r>
  <r>
    <n v="98"/>
    <n v="16.2"/>
    <s v="LenLog_1_10_1_10_5_10_500.csv"/>
    <x v="13"/>
    <x v="0"/>
    <x v="0"/>
    <x v="4"/>
    <n v="15"/>
    <x v="3"/>
    <n v="1"/>
    <n v="1"/>
    <n v="10"/>
    <n v="5"/>
    <x v="5"/>
    <n v="3.4"/>
    <n v="0.39691948890686002"/>
    <n v="1.7215013504028299E-2"/>
    <n v="0.41413450241088834"/>
    <s v="[492, 439, 395, 383, 210, 201, 175, 148, 141, 33]"/>
    <s v="[203, 141, 176, 203, 141]"/>
    <m/>
    <n v="-10"/>
  </r>
  <r>
    <n v="99"/>
    <n v="16.3"/>
    <s v="LenLog_1_10_1_10_5_10_500.csv"/>
    <x v="13"/>
    <x v="0"/>
    <x v="0"/>
    <x v="4"/>
    <n v="20"/>
    <x v="4"/>
    <n v="1"/>
    <n v="1"/>
    <n v="10"/>
    <n v="4"/>
    <x v="8"/>
    <n v="4.75"/>
    <n v="0.39691948890686002"/>
    <n v="1.09734535217285E-2"/>
    <n v="0.40789294242858853"/>
    <s v="[492, 439, 395, 383, 210, 201, 175, 148, 141, 33]"/>
    <s v="[136, 171, 143, 444]"/>
    <m/>
    <n v="-15"/>
  </r>
  <r>
    <n v="100"/>
    <n v="16.399999999999999"/>
    <s v="LenLog_1_10_1_10_5_10_500.csv"/>
    <x v="13"/>
    <x v="0"/>
    <x v="0"/>
    <x v="4"/>
    <n v="25"/>
    <x v="5"/>
    <n v="1"/>
    <n v="1"/>
    <n v="10"/>
    <n v="4"/>
    <x v="8"/>
    <n v="4.25"/>
    <n v="0.39691948890686002"/>
    <n v="0"/>
    <n v="0.39691948890686002"/>
    <s v="[492, 439, 395, 383, 210, 201, 175, 148, 141, 33]"/>
    <s v="[38, 206, 206, 436]"/>
    <m/>
    <n v="-20"/>
  </r>
  <r>
    <n v="101"/>
    <n v="16.5"/>
    <s v="LenLog_1_10_1_10_5_10_500.csv"/>
    <x v="13"/>
    <x v="0"/>
    <x v="0"/>
    <x v="4"/>
    <n v="30"/>
    <x v="9"/>
    <n v="1"/>
    <n v="1"/>
    <n v="10"/>
    <n v="5"/>
    <x v="5"/>
    <n v="13.4"/>
    <n v="0.39691948890686002"/>
    <n v="1.7300367355346701E-2"/>
    <n v="0.4142198562622067"/>
    <s v="[492, 439, 395, 383, 210, 201, 175, 148, 141, 33]"/>
    <s v="[187, 382, 187, 453, 369]"/>
    <m/>
    <n v="-25"/>
  </r>
  <r>
    <n v="102"/>
    <n v="17"/>
    <s v="LenLog_1_10_1_10_5_1_5000.csv"/>
    <x v="12"/>
    <x v="0"/>
    <x v="1"/>
    <x v="4"/>
    <n v="5"/>
    <x v="1"/>
    <n v="1"/>
    <n v="1"/>
    <n v="10"/>
    <n v="10"/>
    <x v="9"/>
    <n v="0"/>
    <n v="2.0322959423065199"/>
    <n v="0.30474066734313998"/>
    <n v="2.33703660964966"/>
    <s v="[4227, 3551, 3435, 2756, 2743, 2654, 2629, 2133, 1947, 1250]"/>
    <s v="[1250, 4227, 2756, 2629, 3435, 2133, 2743, 1947, 2654, 3551]"/>
    <m/>
    <n v="0"/>
  </r>
  <r>
    <n v="103"/>
    <n v="17.100000000000001"/>
    <s v="LenLog_1_10_1_10_5_1_5000.csv"/>
    <x v="12"/>
    <x v="0"/>
    <x v="1"/>
    <x v="4"/>
    <n v="10"/>
    <x v="2"/>
    <n v="1"/>
    <n v="1"/>
    <n v="10"/>
    <n v="0"/>
    <x v="6"/>
    <m/>
    <n v="2.0322959423065199"/>
    <n v="0.32644605636596702"/>
    <n v="2.3587419986724871"/>
    <s v="[4227, 3551, 3435, 2756, 2743, 2654, 2629, 2133, 1947, 1250]"/>
    <s v="[]"/>
    <m/>
    <n v="-5"/>
  </r>
  <r>
    <n v="104"/>
    <n v="17.2"/>
    <s v="LenLog_1_10_1_10_5_1_5000.csv"/>
    <x v="12"/>
    <x v="0"/>
    <x v="1"/>
    <x v="4"/>
    <n v="15"/>
    <x v="3"/>
    <n v="1"/>
    <n v="1"/>
    <n v="10"/>
    <n v="0"/>
    <x v="6"/>
    <m/>
    <n v="2.0322959423065199"/>
    <n v="0.31681084632873502"/>
    <n v="2.3491067886352548"/>
    <s v="[4227, 3551, 3435, 2756, 2743, 2654, 2629, 2133, 1947, 1250]"/>
    <s v="[]"/>
    <m/>
    <n v="-10"/>
  </r>
  <r>
    <n v="105"/>
    <n v="17.3"/>
    <s v="LenLog_1_10_1_10_5_1_5000.csv"/>
    <x v="12"/>
    <x v="0"/>
    <x v="1"/>
    <x v="4"/>
    <n v="20"/>
    <x v="4"/>
    <n v="1"/>
    <n v="1"/>
    <n v="10"/>
    <n v="0"/>
    <x v="6"/>
    <m/>
    <n v="2.0322959423065199"/>
    <n v="0.331561088562012"/>
    <n v="2.363857030868532"/>
    <s v="[4227, 3551, 3435, 2756, 2743, 2654, 2629, 2133, 1947, 1250]"/>
    <s v="[]"/>
    <m/>
    <n v="-15"/>
  </r>
  <r>
    <n v="106"/>
    <n v="17.399999999999999"/>
    <s v="LenLog_1_10_1_10_5_1_5000.csv"/>
    <x v="12"/>
    <x v="0"/>
    <x v="1"/>
    <x v="4"/>
    <n v="25"/>
    <x v="5"/>
    <n v="1"/>
    <n v="1"/>
    <n v="10"/>
    <n v="0"/>
    <x v="6"/>
    <m/>
    <n v="2.0322959423065199"/>
    <n v="0.381217241287231"/>
    <n v="2.4135131835937509"/>
    <s v="[4227, 3551, 3435, 2756, 2743, 2654, 2629, 2133, 1947, 1250]"/>
    <s v="[]"/>
    <m/>
    <n v="-20"/>
  </r>
  <r>
    <n v="107"/>
    <n v="17.5"/>
    <s v="LenLog_1_10_1_10_5_1_5000.csv"/>
    <x v="12"/>
    <x v="0"/>
    <x v="1"/>
    <x v="4"/>
    <n v="30"/>
    <x v="9"/>
    <n v="1"/>
    <n v="1"/>
    <n v="10"/>
    <n v="2"/>
    <x v="0"/>
    <n v="12.5"/>
    <n v="2.0322959423065199"/>
    <n v="0.34622764587402299"/>
    <n v="2.3785235881805429"/>
    <s v="[4227, 3551, 3435, 2756, 2743, 2654, 2629, 2133, 1947, 1250]"/>
    <s v="[2644, 2644]"/>
    <m/>
    <n v="-25"/>
  </r>
  <r>
    <n v="108"/>
    <n v="18"/>
    <s v="LenLog_1_10_1_10_5_2-5_2000.csv"/>
    <x v="3"/>
    <x v="0"/>
    <x v="2"/>
    <x v="4"/>
    <n v="5"/>
    <x v="1"/>
    <n v="1"/>
    <n v="1"/>
    <n v="10"/>
    <n v="10"/>
    <x v="9"/>
    <n v="0"/>
    <n v="0.949171543121338"/>
    <n v="0.100224494934082"/>
    <n v="1.0493960380554199"/>
    <s v="[1953, 1757, 1354, 1321, 1271, 870, 575, 200, 105, 55]"/>
    <s v="[1953, 870, 200, 1321, 1354, 105, 55, 1271, 1757, 575]"/>
    <m/>
    <n v="0"/>
  </r>
  <r>
    <n v="109"/>
    <n v="18.100000000000001"/>
    <s v="LenLog_1_10_1_10_5_2-5_2000.csv"/>
    <x v="3"/>
    <x v="0"/>
    <x v="2"/>
    <x v="4"/>
    <n v="10"/>
    <x v="2"/>
    <n v="1"/>
    <n v="1"/>
    <n v="10"/>
    <n v="4"/>
    <x v="8"/>
    <n v="2"/>
    <n v="0.949171543121338"/>
    <n v="8.3052158355712905E-2"/>
    <n v="1.032223701477051"/>
    <s v="[1953, 1757, 1354, 1321, 1271, 870, 575, 200, 105, 55]"/>
    <s v="[198, 1319, 1352, 103]"/>
    <m/>
    <n v="-5"/>
  </r>
  <r>
    <n v="110"/>
    <n v="18.2"/>
    <s v="LenLog_1_10_1_10_5_2-5_2000.csv"/>
    <x v="3"/>
    <x v="0"/>
    <x v="2"/>
    <x v="4"/>
    <n v="15"/>
    <x v="3"/>
    <n v="1"/>
    <n v="1"/>
    <n v="10"/>
    <n v="1"/>
    <x v="7"/>
    <n v="1"/>
    <n v="0.949171543121338"/>
    <n v="6.2902688980102497E-2"/>
    <n v="1.0120742321014404"/>
    <s v="[1953, 1757, 1354, 1321, 1271, 870, 575, 200, 105, 55]"/>
    <s v="[1320]"/>
    <m/>
    <n v="-10"/>
  </r>
  <r>
    <n v="111"/>
    <n v="18.3"/>
    <s v="LenLog_1_10_1_10_5_2-5_2000.csv"/>
    <x v="3"/>
    <x v="0"/>
    <x v="2"/>
    <x v="4"/>
    <n v="20"/>
    <x v="4"/>
    <n v="1"/>
    <n v="1"/>
    <n v="10"/>
    <n v="1"/>
    <x v="7"/>
    <n v="10"/>
    <n v="0.949171543121338"/>
    <n v="4.9566030502319301E-2"/>
    <n v="0.99873757362365734"/>
    <s v="[1953, 1757, 1354, 1321, 1271, 870, 575, 200, 105, 55]"/>
    <s v="[1943]"/>
    <m/>
    <n v="-15"/>
  </r>
  <r>
    <n v="112"/>
    <n v="18.399999999999999"/>
    <s v="LenLog_1_10_1_10_5_2-5_2000.csv"/>
    <x v="3"/>
    <x v="0"/>
    <x v="2"/>
    <x v="4"/>
    <n v="25"/>
    <x v="5"/>
    <n v="1"/>
    <n v="1"/>
    <n v="10"/>
    <n v="0"/>
    <x v="6"/>
    <m/>
    <n v="0.949171543121338"/>
    <n v="5.1049470901489299E-2"/>
    <n v="1.0002210140228274"/>
    <s v="[1953, 1757, 1354, 1321, 1271, 870, 575, 200, 105, 55]"/>
    <s v="[]"/>
    <m/>
    <n v="-20"/>
  </r>
  <r>
    <n v="113"/>
    <n v="18.5"/>
    <s v="LenLog_1_10_1_10_5_2-5_2000.csv"/>
    <x v="3"/>
    <x v="0"/>
    <x v="2"/>
    <x v="4"/>
    <n v="30"/>
    <x v="9"/>
    <n v="1"/>
    <n v="1"/>
    <n v="10"/>
    <n v="2"/>
    <x v="0"/>
    <n v="13.5"/>
    <n v="0.949171543121338"/>
    <n v="6.4418792724609403E-2"/>
    <n v="1.0135903358459475"/>
    <s v="[1953, 1757, 1354, 1321, 1271, 870, 575, 200, 105, 55]"/>
    <s v="[1967, 92]"/>
    <m/>
    <n v="-25"/>
  </r>
  <r>
    <n v="114"/>
    <n v="19"/>
    <s v="LenLog_1_10_1_10_5_5_1000.csv"/>
    <x v="0"/>
    <x v="0"/>
    <x v="3"/>
    <x v="4"/>
    <n v="5"/>
    <x v="1"/>
    <n v="1"/>
    <n v="1"/>
    <n v="10"/>
    <n v="10"/>
    <x v="9"/>
    <n v="0"/>
    <n v="0.48434543609619102"/>
    <n v="3.3540248870849602E-2"/>
    <n v="0.51788568496704057"/>
    <s v="[781, 696, 653, 574, 471, 457, 154, 123, 87, 51]"/>
    <s v="[457, 781, 653, 51, 87, 471, 696, 154, 123, 574]"/>
    <m/>
    <n v="0"/>
  </r>
  <r>
    <n v="115"/>
    <n v="19.100000000000001"/>
    <s v="LenLog_1_10_1_10_5_5_1000.csv"/>
    <x v="0"/>
    <x v="0"/>
    <x v="3"/>
    <x v="4"/>
    <n v="10"/>
    <x v="2"/>
    <n v="1"/>
    <n v="1"/>
    <n v="10"/>
    <n v="5"/>
    <x v="5"/>
    <n v="3.6"/>
    <n v="0.48434543609619102"/>
    <n v="3.0646085739135701E-2"/>
    <n v="0.5149915218353267"/>
    <s v="[781, 696, 653, 574, 471, 457, 154, 123, 87, 51]"/>
    <s v="[454, 778, 83, 692, 150]"/>
    <m/>
    <n v="-5"/>
  </r>
  <r>
    <n v="116"/>
    <n v="19.2"/>
    <s v="LenLog_1_10_1_10_5_5_1000.csv"/>
    <x v="0"/>
    <x v="0"/>
    <x v="3"/>
    <x v="4"/>
    <n v="15"/>
    <x v="3"/>
    <n v="1"/>
    <n v="1"/>
    <n v="10"/>
    <n v="3"/>
    <x v="4"/>
    <n v="2.6666666666666701"/>
    <n v="0.48434543609619102"/>
    <n v="2.3946046829223602E-2"/>
    <n v="0.50829148292541459"/>
    <s v="[781, 696, 653, 574, 471, 457, 154, 123, 87, 51]"/>
    <s v="[94, 697, 154]"/>
    <m/>
    <n v="-10"/>
  </r>
  <r>
    <n v="117"/>
    <n v="19.3"/>
    <s v="LenLog_1_10_1_10_5_5_1000.csv"/>
    <x v="0"/>
    <x v="0"/>
    <x v="3"/>
    <x v="4"/>
    <n v="20"/>
    <x v="4"/>
    <n v="1"/>
    <n v="1"/>
    <n v="10"/>
    <n v="0"/>
    <x v="6"/>
    <m/>
    <n v="0.48434543609619102"/>
    <n v="1.69177055358887E-2"/>
    <n v="0.50126314163207975"/>
    <s v="[781, 696, 653, 574, 471, 457, 154, 123, 87, 51]"/>
    <s v="[]"/>
    <m/>
    <n v="-15"/>
  </r>
  <r>
    <n v="118"/>
    <n v="19.399999999999999"/>
    <s v="LenLog_1_10_1_10_5_5_1000.csv"/>
    <x v="0"/>
    <x v="0"/>
    <x v="3"/>
    <x v="4"/>
    <n v="25"/>
    <x v="5"/>
    <n v="1"/>
    <n v="1"/>
    <n v="10"/>
    <n v="2"/>
    <x v="0"/>
    <n v="3"/>
    <n v="0.48434543609619102"/>
    <n v="1.71160697937012E-2"/>
    <n v="0.50146150588989225"/>
    <s v="[781, 696, 653, 574, 471, 457, 154, 123, 87, 51]"/>
    <s v="[659, 696]"/>
    <m/>
    <n v="-20"/>
  </r>
  <r>
    <n v="119"/>
    <n v="19.5"/>
    <s v="LenLog_1_10_1_10_5_5_1000.csv"/>
    <x v="0"/>
    <x v="0"/>
    <x v="3"/>
    <x v="4"/>
    <n v="30"/>
    <x v="9"/>
    <n v="1"/>
    <n v="1"/>
    <n v="10"/>
    <n v="3"/>
    <x v="4"/>
    <n v="7.3333333333333304"/>
    <n v="0.48434543609619102"/>
    <n v="1.43060684204102E-2"/>
    <n v="0.49865150451660123"/>
    <s v="[781, 696, 653, 574, 471, 457, 154, 123, 87, 51]"/>
    <s v="[456, 647, 456]"/>
    <m/>
    <n v="-25"/>
  </r>
  <r>
    <n v="120"/>
    <n v="20"/>
    <s v="LenLog_1_10_1_15_10_10_1500.csv"/>
    <x v="4"/>
    <x v="0"/>
    <x v="0"/>
    <x v="0"/>
    <n v="5"/>
    <x v="0"/>
    <n v="1"/>
    <n v="1"/>
    <n v="15"/>
    <n v="14"/>
    <x v="11"/>
    <n v="1.71428571428571"/>
    <n v="0.70399594306945801"/>
    <n v="4.7466039657592801E-2"/>
    <n v="0.75146198272705078"/>
    <s v="[1460, 1366, 1344, 1288, 1096, 949, 930, 860, 778, 764, 714, 633, 545, 438, 215]"/>
    <s v="[1346, 547, 766, 1290, 1095, 780, 716, 1459, 951, 1365, 440, 635, 214, 862]"/>
    <m/>
    <n v="5"/>
  </r>
  <r>
    <n v="121"/>
    <n v="20.100000000000001"/>
    <s v="LenLog_1_10_1_15_10_10_1500.csv"/>
    <x v="4"/>
    <x v="0"/>
    <x v="0"/>
    <x v="0"/>
    <n v="10"/>
    <x v="1"/>
    <n v="1"/>
    <n v="1"/>
    <n v="15"/>
    <n v="13"/>
    <x v="12"/>
    <n v="0"/>
    <n v="0.70399594306945801"/>
    <n v="5.0830602645874003E-2"/>
    <n v="0.75482654571533203"/>
    <s v="[1460, 1366, 1344, 1288, 1096, 949, 930, 860, 778, 764, 714, 633, 545, 438, 215]"/>
    <s v="[1344, 545, 764, 1288, 1096, 778, 714, 1460, 949, 1366, 438, 633, 860]"/>
    <m/>
    <n v="0"/>
  </r>
  <r>
    <n v="122"/>
    <n v="20.2"/>
    <s v="LenLog_1_10_1_15_10_10_1500.csv"/>
    <x v="4"/>
    <x v="0"/>
    <x v="0"/>
    <x v="0"/>
    <n v="15"/>
    <x v="2"/>
    <n v="1"/>
    <n v="1"/>
    <n v="15"/>
    <n v="6"/>
    <x v="8"/>
    <n v="1"/>
    <n v="0.70399594306945801"/>
    <n v="4.5563936233520501E-2"/>
    <n v="0.74955987930297852"/>
    <s v="[1460, 1366, 1344, 1288, 1096, 949, 930, 860, 778, 764, 714, 633, 545, 438, 215]"/>
    <s v="[763, 1095, 777, 948, 632, 859]"/>
    <m/>
    <n v="-5"/>
  </r>
  <r>
    <n v="123"/>
    <n v="20.3"/>
    <s v="LenLog_1_10_1_15_10_10_1500.csv"/>
    <x v="4"/>
    <x v="0"/>
    <x v="0"/>
    <x v="0"/>
    <n v="20"/>
    <x v="3"/>
    <n v="1"/>
    <n v="1"/>
    <n v="15"/>
    <n v="7"/>
    <x v="13"/>
    <n v="6"/>
    <n v="0.70399594306945801"/>
    <n v="3.3540487289428697E-2"/>
    <n v="0.73753643035888672"/>
    <s v="[1460, 1366, 1344, 1288, 1096, 949, 930, 860, 778, 764, 714, 633, 545, 438, 215]"/>
    <s v="[922, 773, 1091, 773, 1455, 944, 628]"/>
    <m/>
    <n v="-10"/>
  </r>
  <r>
    <n v="124"/>
    <n v="20.399999999999999"/>
    <s v="LenLog_1_10_1_15_10_10_1500.csv"/>
    <x v="4"/>
    <x v="0"/>
    <x v="0"/>
    <x v="0"/>
    <n v="25"/>
    <x v="4"/>
    <n v="1"/>
    <n v="1"/>
    <n v="15"/>
    <n v="11"/>
    <x v="14"/>
    <n v="5.9090909090909101"/>
    <n v="0.70399594306945801"/>
    <n v="6.9392919540405301E-2"/>
    <n v="0.77338886260986328"/>
    <s v="[1460, 1366, 1344, 1288, 1096, 949, 930, 860, 778, 764, 714, 633, 545, 438, 215]"/>
    <s v="[540, 922, 773, 1091, 773, 709, 1455, 944, 1361, 430, 855]"/>
    <m/>
    <n v="-15"/>
  </r>
  <r>
    <n v="125"/>
    <n v="20.5"/>
    <s v="LenLog_1_10_1_15_10_10_1500.csv"/>
    <x v="4"/>
    <x v="0"/>
    <x v="0"/>
    <x v="0"/>
    <n v="30"/>
    <x v="5"/>
    <n v="1"/>
    <n v="1"/>
    <n v="15"/>
    <n v="2"/>
    <x v="15"/>
    <n v="4"/>
    <n v="0.70399594306945801"/>
    <n v="3.5543680191039997E-2"/>
    <n v="0.73953962326049805"/>
    <s v="[1460, 1366, 1344, 1288, 1096, 949, 930, 860, 778, 764, 714, 633, 545, 438, 215]"/>
    <s v="[1102, 780]"/>
    <m/>
    <n v="-20"/>
  </r>
  <r>
    <n v="126"/>
    <n v="21"/>
    <s v="LenLog_1_10_1_15_10_1_15000.csv"/>
    <x v="5"/>
    <x v="0"/>
    <x v="1"/>
    <x v="0"/>
    <n v="5"/>
    <x v="0"/>
    <n v="1"/>
    <n v="1"/>
    <n v="15"/>
    <n v="3"/>
    <x v="0"/>
    <n v="0.33333333333333298"/>
    <n v="5.87174773216248"/>
    <n v="2.7953360080718999"/>
    <n v="8.6670837402343803"/>
    <s v="[14178, 13114, 12038, 11485, 10507, 10002, 8399, 7927, 7241, 6764, 6111, 5189, 2720, 1906, 123]"/>
    <s v="[6763, 1906, 123]"/>
    <m/>
    <n v="5"/>
  </r>
  <r>
    <n v="127"/>
    <n v="21.1"/>
    <s v="LenLog_1_10_1_15_10_1_15000.csv"/>
    <x v="5"/>
    <x v="0"/>
    <x v="1"/>
    <x v="0"/>
    <n v="10"/>
    <x v="1"/>
    <n v="1"/>
    <n v="1"/>
    <n v="15"/>
    <n v="2"/>
    <x v="15"/>
    <n v="0"/>
    <n v="5.87174773216248"/>
    <n v="2.8663363456726101"/>
    <n v="8.7380840778350901"/>
    <s v="[14178, 13114, 12038, 11485, 10507, 10002, 8399, 7927, 7241, 6764, 6111, 5189, 2720, 1906, 123]"/>
    <s v="[1906, 123]"/>
    <m/>
    <n v="0"/>
  </r>
  <r>
    <n v="128"/>
    <n v="21.2"/>
    <s v="LenLog_1_10_1_15_10_1_15000.csv"/>
    <x v="5"/>
    <x v="0"/>
    <x v="1"/>
    <x v="0"/>
    <n v="15"/>
    <x v="2"/>
    <n v="1"/>
    <n v="1"/>
    <n v="15"/>
    <n v="0"/>
    <x v="6"/>
    <m/>
    <n v="5.87174773216248"/>
    <n v="2.91853976249695"/>
    <n v="8.7902874946594309"/>
    <s v="[14178, 13114, 12038, 11485, 10507, 10002, 8399, 7927, 7241, 6764, 6111, 5189, 2720, 1906, 123]"/>
    <s v="[]"/>
    <m/>
    <n v="-5"/>
  </r>
  <r>
    <n v="129"/>
    <n v="21.3"/>
    <s v="LenLog_1_10_1_15_10_1_15000.csv"/>
    <x v="5"/>
    <x v="0"/>
    <x v="1"/>
    <x v="0"/>
    <n v="20"/>
    <x v="3"/>
    <n v="1"/>
    <n v="1"/>
    <n v="15"/>
    <n v="0"/>
    <x v="6"/>
    <m/>
    <n v="5.87174773216248"/>
    <n v="2.8626332283020002"/>
    <n v="8.7343809604644811"/>
    <s v="[14178, 13114, 12038, 11485, 10507, 10002, 8399, 7927, 7241, 6764, 6111, 5189, 2720, 1906, 123]"/>
    <s v="[]"/>
    <m/>
    <n v="-10"/>
  </r>
  <r>
    <n v="130"/>
    <n v="21.4"/>
    <s v="LenLog_1_10_1_15_10_1_15000.csv"/>
    <x v="5"/>
    <x v="0"/>
    <x v="1"/>
    <x v="0"/>
    <n v="25"/>
    <x v="4"/>
    <n v="1"/>
    <n v="1"/>
    <n v="15"/>
    <n v="0"/>
    <x v="6"/>
    <m/>
    <n v="5.87174773216248"/>
    <n v="2.9153747558593701"/>
    <n v="8.7871224880218506"/>
    <s v="[14178, 13114, 12038, 11485, 10507, 10002, 8399, 7927, 7241, 6764, 6111, 5189, 2720, 1906, 123]"/>
    <s v="[]"/>
    <m/>
    <n v="-15"/>
  </r>
  <r>
    <n v="131"/>
    <n v="21.5"/>
    <s v="LenLog_1_10_1_15_10_1_15000.csv"/>
    <x v="5"/>
    <x v="0"/>
    <x v="1"/>
    <x v="0"/>
    <n v="30"/>
    <x v="5"/>
    <n v="1"/>
    <n v="1"/>
    <n v="15"/>
    <n v="0"/>
    <x v="6"/>
    <m/>
    <n v="5.87174773216248"/>
    <n v="2.8855817317962602"/>
    <n v="8.7573294639587402"/>
    <s v="[14178, 13114, 12038, 11485, 10507, 10002, 8399, 7927, 7241, 6764, 6111, 5189, 2720, 1906, 123]"/>
    <s v="[]"/>
    <m/>
    <n v="-20"/>
  </r>
  <r>
    <n v="132"/>
    <n v="22"/>
    <s v="LenLog_1_10_1_15_10_2-5_6000.csv"/>
    <x v="6"/>
    <x v="0"/>
    <x v="2"/>
    <x v="0"/>
    <n v="5"/>
    <x v="0"/>
    <n v="1"/>
    <n v="1"/>
    <n v="15"/>
    <n v="11"/>
    <x v="14"/>
    <n v="0"/>
    <n v="2.4333524703979501"/>
    <n v="0.450264692306519"/>
    <n v="2.8836171627044691"/>
    <s v="[5684, 5544, 4863, 4488, 4375, 4282, 3639, 3236, 2683, 2294, 2184, 1962, 1481, 98, 74]"/>
    <s v="[98, 3639, 5544, 4488, 2184, 1962, 1481, 74, 5684, 2294, 4863]"/>
    <m/>
    <n v="5"/>
  </r>
  <r>
    <n v="133"/>
    <n v="22.1"/>
    <s v="LenLog_1_10_1_15_10_2-5_6000.csv"/>
    <x v="6"/>
    <x v="0"/>
    <x v="2"/>
    <x v="0"/>
    <n v="10"/>
    <x v="1"/>
    <n v="1"/>
    <n v="1"/>
    <n v="15"/>
    <n v="9"/>
    <x v="2"/>
    <n v="0.77777777777777801"/>
    <n v="2.4333524703979501"/>
    <n v="0.49941849708557101"/>
    <n v="2.932770967483521"/>
    <s v="[5684, 5544, 4863, 4488, 4375, 4282, 3639, 3236, 2683, 2294, 2184, 1962, 1481, 98, 74]"/>
    <s v="[98, 3639, 5544, 4488, 1962, 70, 2294, 2680, 4863]"/>
    <m/>
    <n v="0"/>
  </r>
  <r>
    <n v="134"/>
    <n v="22.2"/>
    <s v="LenLog_1_10_1_15_10_2-5_6000.csv"/>
    <x v="6"/>
    <x v="0"/>
    <x v="2"/>
    <x v="0"/>
    <n v="15"/>
    <x v="2"/>
    <n v="1"/>
    <n v="1"/>
    <n v="15"/>
    <n v="7"/>
    <x v="13"/>
    <n v="2.1428571428571401"/>
    <n v="2.4333524703979501"/>
    <n v="0.51752853393554699"/>
    <n v="2.950881004333497"/>
    <s v="[5684, 5544, 4863, 4488, 4375, 4282, 3639, 3236, 2683, 2294, 2184, 1962, 1481, 98, 74]"/>
    <s v="[96, 3637, 5542, 4486, 72, 4279, 2681]"/>
    <m/>
    <n v="-5"/>
  </r>
  <r>
    <n v="135"/>
    <n v="22.3"/>
    <s v="LenLog_1_10_1_15_10_2-5_6000.csv"/>
    <x v="6"/>
    <x v="0"/>
    <x v="2"/>
    <x v="0"/>
    <n v="20"/>
    <x v="3"/>
    <n v="1"/>
    <n v="1"/>
    <n v="15"/>
    <n v="1"/>
    <x v="16"/>
    <n v="10"/>
    <n v="2.4333524703979501"/>
    <n v="0.49926280975341802"/>
    <n v="2.9326152801513681"/>
    <s v="[5684, 5544, 4863, 4488, 4375, 4282, 3639, 3236, 2683, 2294, 2184, 1962, 1481, 98, 74]"/>
    <s v="[4873]"/>
    <m/>
    <n v="-10"/>
  </r>
  <r>
    <n v="136"/>
    <n v="22.4"/>
    <s v="LenLog_1_10_1_15_10_2-5_6000.csv"/>
    <x v="6"/>
    <x v="0"/>
    <x v="2"/>
    <x v="0"/>
    <n v="25"/>
    <x v="4"/>
    <n v="1"/>
    <n v="1"/>
    <n v="15"/>
    <n v="0"/>
    <x v="6"/>
    <m/>
    <n v="2.4333524703979501"/>
    <n v="0.50103425979614302"/>
    <n v="2.9343867301940931"/>
    <s v="[5684, 5544, 4863, 4488, 4375, 4282, 3639, 3236, 2683, 2294, 2184, 1962, 1481, 98, 74]"/>
    <s v="[]"/>
    <m/>
    <n v="-15"/>
  </r>
  <r>
    <n v="137"/>
    <n v="22.5"/>
    <s v="LenLog_1_10_1_15_10_2-5_6000.csv"/>
    <x v="6"/>
    <x v="0"/>
    <x v="2"/>
    <x v="0"/>
    <n v="30"/>
    <x v="5"/>
    <n v="1"/>
    <n v="1"/>
    <n v="15"/>
    <n v="1"/>
    <x v="16"/>
    <n v="5"/>
    <n v="2.4333524703979501"/>
    <n v="0.48958420753478998"/>
    <n v="2.9229366779327401"/>
    <s v="[5684, 5544, 4863, 4488, 4375, 4282, 3639, 3236, 2683, 2294, 2184, 1962, 1481, 98, 74]"/>
    <s v="[4380]"/>
    <m/>
    <n v="-20"/>
  </r>
  <r>
    <n v="138"/>
    <n v="23"/>
    <s v="LenLog_1_10_1_15_10_5_3000.csv"/>
    <x v="7"/>
    <x v="0"/>
    <x v="3"/>
    <x v="0"/>
    <n v="5"/>
    <x v="0"/>
    <n v="1"/>
    <n v="1"/>
    <n v="15"/>
    <n v="4"/>
    <x v="17"/>
    <n v="1"/>
    <n v="2.3389453887939502"/>
    <n v="0.12732577323913599"/>
    <n v="2.4662711620330864"/>
    <s v="[2746, 2463, 1923, 1718, 1507, 1317, 1226, 1073, 1041, 1017, 880, 757, 681, 212, 68]"/>
    <s v="[1506, 67, 680, 1225]"/>
    <m/>
    <n v="5"/>
  </r>
  <r>
    <n v="139"/>
    <n v="23.1"/>
    <s v="LenLog_1_10_1_15_10_5_3000.csv"/>
    <x v="7"/>
    <x v="0"/>
    <x v="3"/>
    <x v="0"/>
    <n v="10"/>
    <x v="1"/>
    <n v="1"/>
    <n v="1"/>
    <n v="15"/>
    <n v="2"/>
    <x v="15"/>
    <n v="0"/>
    <n v="2.3389453887939502"/>
    <n v="0.125269889831543"/>
    <n v="2.4642152786254932"/>
    <s v="[2746, 2463, 1923, 1718, 1507, 1317, 1226, 1073, 1041, 1017, 880, 757, 681, 212, 68]"/>
    <s v="[1041, 1017]"/>
    <m/>
    <n v="0"/>
  </r>
  <r>
    <n v="140"/>
    <n v="23.2"/>
    <s v="LenLog_1_10_1_15_10_5_3000.csv"/>
    <x v="7"/>
    <x v="0"/>
    <x v="3"/>
    <x v="0"/>
    <n v="15"/>
    <x v="2"/>
    <n v="1"/>
    <n v="1"/>
    <n v="15"/>
    <n v="0"/>
    <x v="6"/>
    <m/>
    <n v="2.3389453887939502"/>
    <n v="8.8199377059936496E-2"/>
    <n v="2.4271447658538867"/>
    <s v="[2746, 2463, 1923, 1718, 1507, 1317, 1226, 1073, 1041, 1017, 880, 757, 681, 212, 68]"/>
    <s v="[]"/>
    <m/>
    <n v="-5"/>
  </r>
  <r>
    <n v="141"/>
    <n v="23.3"/>
    <s v="LenLog_1_10_1_15_10_5_3000.csv"/>
    <x v="7"/>
    <x v="0"/>
    <x v="3"/>
    <x v="0"/>
    <n v="20"/>
    <x v="3"/>
    <n v="1"/>
    <n v="1"/>
    <n v="15"/>
    <n v="1"/>
    <x v="16"/>
    <n v="10"/>
    <n v="2.3389453887939502"/>
    <n v="0.13444352149963401"/>
    <n v="2.4733889102935844"/>
    <s v="[2746, 2463, 1923, 1718, 1507, 1317, 1226, 1073, 1041, 1017, 880, 757, 681, 212, 68]"/>
    <s v="[222]"/>
    <m/>
    <n v="-10"/>
  </r>
  <r>
    <n v="142"/>
    <n v="23.4"/>
    <s v="LenLog_1_10_1_15_10_5_3000.csv"/>
    <x v="7"/>
    <x v="0"/>
    <x v="3"/>
    <x v="0"/>
    <n v="25"/>
    <x v="4"/>
    <n v="1"/>
    <n v="1"/>
    <n v="15"/>
    <n v="1"/>
    <x v="16"/>
    <n v="11"/>
    <n v="2.3389453887939502"/>
    <n v="0.114269971847534"/>
    <n v="2.4532153606414844"/>
    <s v="[2746, 2463, 1923, 1718, 1507, 1317, 1226, 1073, 1041, 1017, 880, 757, 681, 212, 68]"/>
    <s v="[692]"/>
    <m/>
    <n v="-15"/>
  </r>
  <r>
    <n v="143"/>
    <n v="23.5"/>
    <s v="LenLog_1_10_1_15_10_5_3000.csv"/>
    <x v="7"/>
    <x v="0"/>
    <x v="3"/>
    <x v="0"/>
    <n v="30"/>
    <x v="5"/>
    <n v="1"/>
    <n v="1"/>
    <n v="15"/>
    <n v="2"/>
    <x v="15"/>
    <n v="11.5"/>
    <n v="2.3389453887939502"/>
    <n v="0.16550683975219699"/>
    <n v="2.504452228546147"/>
    <s v="[2746, 2463, 1923, 1718, 1507, 1317, 1226, 1073, 1041, 1017, 880, 757, 681, 212, 68]"/>
    <s v="[1522, 689]"/>
    <m/>
    <n v="-20"/>
  </r>
  <r>
    <n v="144"/>
    <n v="24"/>
    <s v="LenLog_1_10_1_15_15_10_2250.csv"/>
    <x v="14"/>
    <x v="0"/>
    <x v="0"/>
    <x v="1"/>
    <n v="5"/>
    <x v="6"/>
    <n v="1"/>
    <n v="1"/>
    <n v="15"/>
    <n v="10"/>
    <x v="18"/>
    <n v="0"/>
    <n v="1.0510883331298799"/>
    <n v="8.3430528640747098E-2"/>
    <n v="1.134518861770627"/>
    <s v="[2183, 2163, 1971, 1852, 1798, 1738, 1710, 1541, 1438, 1367, 988, 947, 737, 284, 59]"/>
    <s v="[737, 2183, 1738, 988, 2163, 284, 1367, 59, 1852, 1438]"/>
    <m/>
    <n v="10"/>
  </r>
  <r>
    <n v="145"/>
    <n v="24.1"/>
    <s v="LenLog_1_10_1_15_15_10_2250.csv"/>
    <x v="14"/>
    <x v="0"/>
    <x v="0"/>
    <x v="1"/>
    <n v="10"/>
    <x v="0"/>
    <n v="1"/>
    <n v="1"/>
    <n v="15"/>
    <n v="9"/>
    <x v="2"/>
    <n v="0"/>
    <n v="1.0510883331298799"/>
    <n v="6.2359094619750997E-2"/>
    <n v="1.1134474277496309"/>
    <s v="[2183, 2163, 1971, 1852, 1798, 1738, 1710, 1541, 1438, 1367, 988, 947, 737, 284, 59]"/>
    <s v="[737, 2183, 1738, 988, 2163, 284, 1367, 1852, 1438]"/>
    <m/>
    <n v="5"/>
  </r>
  <r>
    <n v="146"/>
    <n v="24.2"/>
    <s v="LenLog_1_10_1_15_15_10_2250.csv"/>
    <x v="14"/>
    <x v="0"/>
    <x v="0"/>
    <x v="1"/>
    <n v="15"/>
    <x v="1"/>
    <n v="1"/>
    <n v="1"/>
    <n v="15"/>
    <n v="12"/>
    <x v="1"/>
    <n v="0"/>
    <n v="1.0510883331298799"/>
    <n v="8.3312273025512695E-2"/>
    <n v="1.1344006061553926"/>
    <s v="[2183, 2163, 1971, 1852, 1798, 1738, 1710, 1541, 1438, 1367, 988, 947, 737, 284, 59]"/>
    <s v="[737, 1541, 2183, 1738, 988, 1710, 2163, 947, 284, 1367, 1852, 1438]"/>
    <m/>
    <n v="0"/>
  </r>
  <r>
    <n v="147"/>
    <n v="24.3"/>
    <s v="LenLog_1_10_1_15_15_10_2250.csv"/>
    <x v="14"/>
    <x v="0"/>
    <x v="0"/>
    <x v="1"/>
    <n v="20"/>
    <x v="2"/>
    <n v="1"/>
    <n v="1"/>
    <n v="15"/>
    <n v="4"/>
    <x v="17"/>
    <n v="0"/>
    <n v="1.0510883331298799"/>
    <n v="7.6085090637207003E-2"/>
    <n v="1.127173423767087"/>
    <s v="[2183, 2163, 1971, 1852, 1798, 1738, 1710, 1541, 1438, 1367, 988, 947, 737, 284, 59]"/>
    <s v="[737, 1738, 1367, 1852]"/>
    <m/>
    <n v="-5"/>
  </r>
  <r>
    <n v="148"/>
    <n v="24.4"/>
    <s v="LenLog_1_10_1_15_15_10_2250.csv"/>
    <x v="14"/>
    <x v="0"/>
    <x v="0"/>
    <x v="1"/>
    <n v="25"/>
    <x v="3"/>
    <n v="1"/>
    <n v="1"/>
    <n v="15"/>
    <n v="6"/>
    <x v="8"/>
    <n v="4.1666666666666696"/>
    <n v="1.0510883331298799"/>
    <n v="6.0957908630371101E-2"/>
    <n v="1.112046241760251"/>
    <s v="[2183, 2163, 1971, 1852, 1798, 1738, 1710, 1541, 1438, 1367, 988, 947, 737, 284, 59]"/>
    <s v="[984, 1706, 1967, 943, 280, 1857]"/>
    <m/>
    <n v="-10"/>
  </r>
  <r>
    <n v="149"/>
    <n v="24.5"/>
    <s v="LenLog_1_10_1_15_15_10_2250.csv"/>
    <x v="14"/>
    <x v="0"/>
    <x v="0"/>
    <x v="1"/>
    <n v="30"/>
    <x v="4"/>
    <n v="1"/>
    <n v="1"/>
    <n v="15"/>
    <n v="5"/>
    <x v="19"/>
    <n v="9"/>
    <n v="1.0510883331298799"/>
    <n v="8.3305835723876995E-2"/>
    <n v="1.1343941688537569"/>
    <s v="[2183, 2163, 1971, 1852, 1798, 1738, 1710, 1541, 1438, 1367, 988, 947, 737, 284, 59]"/>
    <s v="[979, 1701, 2154, 938, 275]"/>
    <m/>
    <n v="-15"/>
  </r>
  <r>
    <n v="150"/>
    <n v="25"/>
    <s v="LenLog_1_10_1_15_15_1_22500.csv"/>
    <x v="15"/>
    <x v="0"/>
    <x v="1"/>
    <x v="1"/>
    <n v="5"/>
    <x v="6"/>
    <n v="1"/>
    <n v="1"/>
    <n v="15"/>
    <n v="4"/>
    <x v="17"/>
    <n v="0"/>
    <n v="8.8988490104675293"/>
    <n v="6.4547457695007298"/>
    <n v="15.353594779968258"/>
    <s v="[20620, 20246, 17094, 16302, 14668, 14436, 13495, 11853, 10096, 9747, 9206, 4214, 2438, 1768, 1045]"/>
    <s v="[1768, 14668, 1045, 4214]"/>
    <m/>
    <n v="10"/>
  </r>
  <r>
    <n v="151"/>
    <n v="25.1"/>
    <s v="LenLog_1_10_1_15_15_1_22500.csv"/>
    <x v="15"/>
    <x v="0"/>
    <x v="1"/>
    <x v="1"/>
    <n v="10"/>
    <x v="0"/>
    <n v="1"/>
    <n v="1"/>
    <n v="15"/>
    <n v="8"/>
    <x v="20"/>
    <n v="0"/>
    <n v="8.8988490104675293"/>
    <n v="6.3349525928497297"/>
    <n v="15.233801603317259"/>
    <s v="[20620, 20246, 17094, 16302, 14668, 14436, 13495, 11853, 10096, 9747, 9206, 4214, 2438, 1768, 1045]"/>
    <s v="[14436, 17094, 1768, 14668, 9747, 1045, 13495, 9206]"/>
    <m/>
    <n v="5"/>
  </r>
  <r>
    <n v="152"/>
    <n v="25.2"/>
    <s v="LenLog_1_10_1_15_15_1_22500.csv"/>
    <x v="15"/>
    <x v="0"/>
    <x v="1"/>
    <x v="1"/>
    <n v="15"/>
    <x v="1"/>
    <n v="1"/>
    <n v="1"/>
    <n v="15"/>
    <n v="8"/>
    <x v="20"/>
    <n v="0"/>
    <n v="8.8988490104675293"/>
    <n v="7.3667042255401602"/>
    <n v="16.26555323600769"/>
    <s v="[20620, 20246, 17094, 16302, 14668, 14436, 13495, 11853, 10096, 9747, 9206, 4214, 2438, 1768, 1045]"/>
    <s v="[14436, 17094, 1768, 14668, 9747, 1045, 13495, 9206]"/>
    <m/>
    <n v="0"/>
  </r>
  <r>
    <n v="153"/>
    <n v="25.3"/>
    <s v="LenLog_1_10_1_15_15_1_22500.csv"/>
    <x v="15"/>
    <x v="0"/>
    <x v="1"/>
    <x v="1"/>
    <n v="20"/>
    <x v="2"/>
    <n v="1"/>
    <n v="1"/>
    <n v="15"/>
    <n v="14"/>
    <x v="11"/>
    <n v="5.8571428571428603"/>
    <n v="8.8988490104675293"/>
    <n v="6.6826090812683097"/>
    <n v="15.58145809173584"/>
    <s v="[20620, 20246, 17094, 16302, 14668, 14436, 13495, 11853, 10096, 9747, 9206, 4214, 2438, 1768, 1045]"/>
    <s v="[14429, 17089, 2433, 1758, 20616, 14663, 16297, 10091, 9742, 1039, 20241, 13489, 9201, 4205]"/>
    <m/>
    <n v="-5"/>
  </r>
  <r>
    <n v="154"/>
    <n v="25.4"/>
    <s v="LenLog_1_10_1_15_15_1_22500.csv"/>
    <x v="15"/>
    <x v="0"/>
    <x v="1"/>
    <x v="1"/>
    <n v="25"/>
    <x v="3"/>
    <n v="1"/>
    <n v="1"/>
    <n v="15"/>
    <n v="12"/>
    <x v="1"/>
    <n v="1.1666666666666701"/>
    <n v="8.8988490104675293"/>
    <n v="6.8159375190734899"/>
    <n v="15.714786529541019"/>
    <s v="[20620, 20246, 17094, 16302, 14668, 14436, 13495, 11853, 10096, 9747, 9206, 4214, 2438, 1768, 1045]"/>
    <s v="[17094, 2439, 20622, 14668, 16302, 11852, 9748, 1045, 20247, 13499, 9209, 4215]"/>
    <m/>
    <n v="-10"/>
  </r>
  <r>
    <n v="155"/>
    <n v="25.5"/>
    <s v="LenLog_1_10_1_15_15_1_22500.csv"/>
    <x v="15"/>
    <x v="0"/>
    <x v="1"/>
    <x v="1"/>
    <n v="30"/>
    <x v="4"/>
    <n v="1"/>
    <n v="1"/>
    <n v="15"/>
    <n v="12"/>
    <x v="1"/>
    <n v="1.0833333333333299"/>
    <n v="8.8988490104675293"/>
    <n v="6.41963768005371"/>
    <n v="15.31848669052124"/>
    <s v="[20620, 20246, 17094, 16302, 14668, 14436, 13495, 11853, 10096, 9747, 9206, 4214, 2438, 1768, 1045]"/>
    <s v="[14435, 17094, 2439, 20622, 14668, 16302, 11852, 10095, 9748, 1046, 20247, 13499]"/>
    <m/>
    <n v="-15"/>
  </r>
  <r>
    <n v="156"/>
    <n v="26"/>
    <s v="LenLog_1_10_1_15_15_2-5_9000.csv"/>
    <x v="16"/>
    <x v="0"/>
    <x v="2"/>
    <x v="1"/>
    <n v="5"/>
    <x v="6"/>
    <n v="1"/>
    <n v="1"/>
    <n v="15"/>
    <n v="0"/>
    <x v="6"/>
    <m/>
    <n v="5.1036479473113996"/>
    <n v="1.0593349933624301"/>
    <n v="6.1629829406738299"/>
    <s v="[8591, 8041, 7629, 7106, 6249, 5968, 5272, 5090, 2907, 1701, 1205, 1057, 856, 481, 34]"/>
    <s v="[]"/>
    <m/>
    <n v="10"/>
  </r>
  <r>
    <n v="157"/>
    <n v="26.1"/>
    <s v="LenLog_1_10_1_15_15_2-5_9000.csv"/>
    <x v="16"/>
    <x v="0"/>
    <x v="2"/>
    <x v="1"/>
    <n v="10"/>
    <x v="0"/>
    <n v="1"/>
    <n v="1"/>
    <n v="15"/>
    <n v="10"/>
    <x v="18"/>
    <n v="3.9"/>
    <n v="5.1036479473113996"/>
    <n v="1.2338163852691699"/>
    <n v="6.33746433258057"/>
    <s v="[8591, 8041, 7629, 7106, 6249, 5968, 5272, 5090, 2907, 1701, 1205, 1057, 856, 481, 34]"/>
    <s v="[1061, 5094, 485, 1704, 38, 8595, 5972, 860, 5276, 2911]"/>
    <m/>
    <n v="5"/>
  </r>
  <r>
    <n v="158"/>
    <n v="26.2"/>
    <s v="LenLog_1_10_1_15_15_2-5_9000.csv"/>
    <x v="16"/>
    <x v="0"/>
    <x v="2"/>
    <x v="1"/>
    <n v="15"/>
    <x v="1"/>
    <n v="1"/>
    <n v="1"/>
    <n v="15"/>
    <n v="10"/>
    <x v="18"/>
    <n v="0"/>
    <n v="5.1036479473113996"/>
    <n v="1.2467350959777801"/>
    <n v="6.3503830432891792"/>
    <s v="[8591, 8041, 7629, 7106, 6249, 5968, 5272, 5090, 2907, 1701, 1205, 1057, 856, 481, 34]"/>
    <s v="[1057, 5090, 481, 1701, 8041, 8591, 856, 1205, 5272, 2907]"/>
    <m/>
    <n v="0"/>
  </r>
  <r>
    <n v="159"/>
    <n v="26.3"/>
    <s v="LenLog_1_10_1_15_15_2-5_9000.csv"/>
    <x v="16"/>
    <x v="0"/>
    <x v="2"/>
    <x v="1"/>
    <n v="20"/>
    <x v="2"/>
    <n v="1"/>
    <n v="1"/>
    <n v="15"/>
    <n v="14"/>
    <x v="11"/>
    <n v="5.5714285714285703"/>
    <n v="5.1036479473113996"/>
    <n v="1.22517013549805"/>
    <n v="6.32881808280945"/>
    <s v="[8591, 8041, 7629, 7106, 6249, 5968, 5272, 5090, 2907, 1701, 1205, 1057, 856, 481, 34]"/>
    <s v="[1052, 7101, 476, 1696, 29, 8037, 6240, 7624, 8586, 5963, 850, 1198, 5267, 2900]"/>
    <m/>
    <n v="-5"/>
  </r>
  <r>
    <n v="160"/>
    <n v="26.4"/>
    <s v="LenLog_1_10_1_15_15_2-5_9000.csv"/>
    <x v="16"/>
    <x v="0"/>
    <x v="2"/>
    <x v="1"/>
    <n v="25"/>
    <x v="3"/>
    <n v="1"/>
    <n v="1"/>
    <n v="15"/>
    <n v="15"/>
    <x v="9"/>
    <n v="1.4"/>
    <n v="5.1036479473113996"/>
    <n v="1.16620421409607"/>
    <n v="6.2698521614074698"/>
    <s v="[8591, 8041, 7629, 7106, 6249, 5968, 5272, 5090, 2907, 1701, 1205, 1057, 856, 481, 34]"/>
    <s v="[1057, 7106, 5087, 481, 1701, 39, 8042, 6249, 7629, 8597, 5968, 861, 1206, 5272, 2907]"/>
    <m/>
    <n v="-10"/>
  </r>
  <r>
    <n v="161"/>
    <n v="26.5"/>
    <s v="LenLog_1_10_1_15_15_2-5_9000.csv"/>
    <x v="16"/>
    <x v="0"/>
    <x v="2"/>
    <x v="1"/>
    <n v="30"/>
    <x v="4"/>
    <n v="1"/>
    <n v="1"/>
    <n v="15"/>
    <n v="14"/>
    <x v="11"/>
    <n v="3.1428571428571401"/>
    <n v="5.1036479473113996"/>
    <n v="1.21629762649536"/>
    <n v="6.3199455738067591"/>
    <s v="[8591, 8041, 7629, 7106, 6249, 5968, 5272, 5090, 2907, 1701, 1205, 1057, 856, 481, 34]"/>
    <s v="[1055, 7104, 5085, 479, 1699, 28, 8035, 6247, 7627, 8588, 5966, 1199, 5270, 2905]"/>
    <m/>
    <n v="-15"/>
  </r>
  <r>
    <n v="162"/>
    <n v="27"/>
    <s v="LenLog_1_10_1_15_15_5_4500.csv"/>
    <x v="17"/>
    <x v="0"/>
    <x v="3"/>
    <x v="1"/>
    <n v="5"/>
    <x v="6"/>
    <n v="1"/>
    <n v="1"/>
    <n v="15"/>
    <n v="7"/>
    <x v="13"/>
    <n v="1"/>
    <n v="2.2492623329162602"/>
    <n v="0.22623324394226099"/>
    <n v="2.4754955768585214"/>
    <s v="[4350, 4253, 3301, 2925, 2751, 2698, 2562, 2534, 2225, 1471, 947, 598, 404, 381, 215]"/>
    <s v="[2561, 3300, 2533, 2697, 2924, 2224, 214]"/>
    <m/>
    <n v="10"/>
  </r>
  <r>
    <n v="163"/>
    <n v="27.1"/>
    <s v="LenLog_1_10_1_15_15_5_4500.csv"/>
    <x v="17"/>
    <x v="0"/>
    <x v="3"/>
    <x v="1"/>
    <n v="10"/>
    <x v="0"/>
    <n v="1"/>
    <n v="1"/>
    <n v="15"/>
    <n v="11"/>
    <x v="14"/>
    <n v="0"/>
    <n v="2.2492623329162602"/>
    <n v="0.295432329177856"/>
    <n v="2.5446946620941162"/>
    <s v="[4350, 4253, 3301, 2925, 2751, 2698, 2562, 2534, 2225, 1471, 947, 598, 404, 381, 215]"/>
    <s v="[2562, 3301, 2534, 1471, 2225, 381, 947, 598, 215, 4350, 2751]"/>
    <m/>
    <n v="5"/>
  </r>
  <r>
    <n v="164"/>
    <n v="27.2"/>
    <s v="LenLog_1_10_1_15_15_5_4500.csv"/>
    <x v="17"/>
    <x v="0"/>
    <x v="3"/>
    <x v="1"/>
    <n v="15"/>
    <x v="1"/>
    <n v="1"/>
    <n v="1"/>
    <n v="15"/>
    <n v="12"/>
    <x v="1"/>
    <n v="0"/>
    <n v="2.2492623329162602"/>
    <n v="0.31630015373230003"/>
    <n v="2.5655624866485605"/>
    <s v="[4350, 4253, 3301, 2925, 2751, 2698, 2562, 2534, 2225, 1471, 947, 598, 404, 381, 215]"/>
    <s v="[2562, 3301, 2534, 1471, 2925, 2225, 381, 947, 598, 215, 4350, 2751]"/>
    <m/>
    <n v="0"/>
  </r>
  <r>
    <n v="165"/>
    <n v="27.3"/>
    <s v="LenLog_1_10_1_15_15_5_4500.csv"/>
    <x v="17"/>
    <x v="0"/>
    <x v="3"/>
    <x v="1"/>
    <n v="20"/>
    <x v="2"/>
    <n v="1"/>
    <n v="1"/>
    <n v="15"/>
    <n v="11"/>
    <x v="14"/>
    <n v="3"/>
    <n v="2.2492623329162602"/>
    <n v="0.300058603286743"/>
    <n v="2.5493209362030034"/>
    <s v="[4350, 4253, 3301, 2925, 2751, 2698, 2562, 2534, 2225, 1471, 947, 598, 404, 381, 215]"/>
    <s v="[2559, 3298, 2531, 1468, 2695, 2222, 378, 944, 595, 4347, 2748]"/>
    <m/>
    <n v="-5"/>
  </r>
  <r>
    <n v="166"/>
    <n v="27.4"/>
    <s v="LenLog_1_10_1_15_15_5_4500.csv"/>
    <x v="17"/>
    <x v="0"/>
    <x v="3"/>
    <x v="1"/>
    <n v="25"/>
    <x v="3"/>
    <n v="1"/>
    <n v="1"/>
    <n v="15"/>
    <n v="0"/>
    <x v="6"/>
    <m/>
    <n v="2.2492623329162602"/>
    <n v="0.27580189704894997"/>
    <n v="2.52506422996521"/>
    <s v="[4350, 4253, 3301, 2925, 2751, 2698, 2562, 2534, 2225, 1471, 947, 598, 404, 381, 215]"/>
    <s v="[]"/>
    <m/>
    <n v="-10"/>
  </r>
  <r>
    <n v="167"/>
    <n v="27.5"/>
    <s v="LenLog_1_10_1_15_15_5_4500.csv"/>
    <x v="17"/>
    <x v="0"/>
    <x v="3"/>
    <x v="1"/>
    <n v="30"/>
    <x v="4"/>
    <n v="1"/>
    <n v="1"/>
    <n v="15"/>
    <n v="1"/>
    <x v="16"/>
    <n v="1"/>
    <n v="2.2492623329162602"/>
    <n v="0.318277597427368"/>
    <n v="2.5675399303436284"/>
    <s v="[4350, 4253, 3301, 2925, 2751, 2698, 2562, 2534, 2225, 1471, 947, 598, 404, 381, 215]"/>
    <s v="[382]"/>
    <m/>
    <n v="-15"/>
  </r>
  <r>
    <n v="168"/>
    <n v="28"/>
    <s v="LenLog_1_10_1_15_20_10_3000.csv"/>
    <x v="7"/>
    <x v="0"/>
    <x v="0"/>
    <x v="2"/>
    <n v="5"/>
    <x v="7"/>
    <n v="1"/>
    <n v="1"/>
    <n v="15"/>
    <n v="0"/>
    <x v="6"/>
    <m/>
    <n v="1.61663293838501"/>
    <n v="9.96835231781006E-2"/>
    <n v="1.7163164615631106"/>
    <s v="[2843, 2766, 2485, 2319, 2275, 1945, 1482, 1427, 1374, 1295, 1234, 1012, 987, 726, 679]"/>
    <s v="[]"/>
    <m/>
    <n v="15"/>
  </r>
  <r>
    <n v="169"/>
    <n v="28.1"/>
    <s v="LenLog_1_10_1_15_20_10_3000.csv"/>
    <x v="7"/>
    <x v="0"/>
    <x v="0"/>
    <x v="2"/>
    <n v="10"/>
    <x v="6"/>
    <n v="1"/>
    <n v="1"/>
    <n v="15"/>
    <n v="0"/>
    <x v="6"/>
    <m/>
    <n v="1.61663293838501"/>
    <n v="0.11679959297180199"/>
    <n v="1.733432531356812"/>
    <s v="[2843, 2766, 2485, 2319, 2275, 1945, 1482, 1427, 1374, 1295, 1234, 1012, 987, 726, 679]"/>
    <s v="[]"/>
    <m/>
    <n v="10"/>
  </r>
  <r>
    <n v="170"/>
    <n v="28.2"/>
    <s v="LenLog_1_10_1_15_20_10_3000.csv"/>
    <x v="7"/>
    <x v="0"/>
    <x v="0"/>
    <x v="2"/>
    <n v="15"/>
    <x v="0"/>
    <n v="1"/>
    <n v="1"/>
    <n v="15"/>
    <n v="14"/>
    <x v="11"/>
    <n v="1.9285714285714299"/>
    <n v="1.61663293838501"/>
    <n v="0.167116403579712"/>
    <n v="1.7837493419647219"/>
    <s v="[2843, 2766, 2485, 2319, 2275, 1945, 1482, 1427, 1374, 1295, 1234, 1012, 987, 726, 679]"/>
    <s v="[2277, 989, 681, 1484, 2768, 2322, 1295, 1236, 1014, 2487, 728, 1947, 2845, 1376]"/>
    <m/>
    <n v="5"/>
  </r>
  <r>
    <n v="171"/>
    <n v="28.3"/>
    <s v="LenLog_1_10_1_15_20_10_3000.csv"/>
    <x v="7"/>
    <x v="0"/>
    <x v="0"/>
    <x v="2"/>
    <n v="20"/>
    <x v="1"/>
    <n v="1"/>
    <n v="1"/>
    <n v="15"/>
    <n v="14"/>
    <x v="11"/>
    <n v="7.1428571428571397E-2"/>
    <n v="1.61663293838501"/>
    <n v="0.133154392242432"/>
    <n v="1.7497873306274421"/>
    <s v="[2843, 2766, 2485, 2319, 2275, 1945, 1482, 1427, 1374, 1295, 1234, 1012, 987, 726, 679]"/>
    <s v="[2275, 987, 679, 1482, 2766, 2320, 1295, 1234, 1012, 2485, 726, 1945, 2843, 1374]"/>
    <m/>
    <n v="0"/>
  </r>
  <r>
    <n v="172"/>
    <n v="28.4"/>
    <s v="LenLog_1_10_1_15_20_10_3000.csv"/>
    <x v="7"/>
    <x v="0"/>
    <x v="0"/>
    <x v="2"/>
    <n v="25"/>
    <x v="2"/>
    <n v="1"/>
    <n v="1"/>
    <n v="15"/>
    <n v="13"/>
    <x v="12"/>
    <n v="2.8461538461538498"/>
    <n v="1.61663293838501"/>
    <n v="0.167181491851807"/>
    <n v="1.7838144302368171"/>
    <s v="[2843, 2766, 2485, 2319, 2275, 1945, 1482, 1427, 1374, 1295, 1234, 1012, 987, 726, 679]"/>
    <s v="[2272, 984, 676, 1479, 2763, 2317, 1293, 1009, 2482, 723, 1942, 2840, 1371]"/>
    <m/>
    <n v="-5"/>
  </r>
  <r>
    <n v="173"/>
    <n v="28.5"/>
    <s v="LenLog_1_10_1_15_20_10_3000.csv"/>
    <x v="7"/>
    <x v="0"/>
    <x v="0"/>
    <x v="2"/>
    <n v="30"/>
    <x v="3"/>
    <n v="1"/>
    <n v="1"/>
    <n v="15"/>
    <n v="12"/>
    <x v="1"/>
    <n v="6.8333333333333304"/>
    <n v="1.61663293838501"/>
    <n v="0.19793868064880399"/>
    <n v="1.8145716190338139"/>
    <s v="[2843, 2766, 2485, 2319, 2275, 1945, 1482, 1427, 1374, 1295, 1234, 1012, 987, 726, 679]"/>
    <s v="[2268, 980, 672, 2759, 2313, 1289, 1420, 1005, 2478, 719, 1938, 2836]"/>
    <m/>
    <n v="-10"/>
  </r>
  <r>
    <n v="174"/>
    <n v="29"/>
    <s v="LenLog_1_10_1_15_20_1_30000.csv"/>
    <x v="18"/>
    <x v="0"/>
    <x v="1"/>
    <x v="2"/>
    <n v="5"/>
    <x v="7"/>
    <n v="1"/>
    <n v="1"/>
    <n v="15"/>
    <n v="6"/>
    <x v="8"/>
    <n v="1.1666666666666701"/>
    <n v="12.305196762085"/>
    <n v="11.4276313781738"/>
    <n v="23.7328281402588"/>
    <s v="[28471, 28206, 26473, 26103, 25938, 25454, 24736, 24518, 20577, 15095, 12927, 8481, 7763, 4418, 2675]"/>
    <s v="[8480, 26472, 28470, 28205, 25937, 2673]"/>
    <m/>
    <n v="15"/>
  </r>
  <r>
    <n v="175"/>
    <n v="29.1"/>
    <s v="LenLog_1_10_1_15_20_1_30000.csv"/>
    <x v="18"/>
    <x v="0"/>
    <x v="1"/>
    <x v="2"/>
    <n v="10"/>
    <x v="6"/>
    <n v="1"/>
    <n v="1"/>
    <n v="15"/>
    <n v="9"/>
    <x v="2"/>
    <n v="0"/>
    <n v="12.305196762085"/>
    <n v="11.679539442062399"/>
    <n v="23.984736204147399"/>
    <s v="[28471, 28206, 26473, 26103, 25938, 25454, 24736, 24518, 20577, 15095, 12927, 8481, 7763, 4418, 2675]"/>
    <s v="[24736, 4418, 24518, 26473, 28471, 28206, 25938, 2675, 12927]"/>
    <m/>
    <n v="10"/>
  </r>
  <r>
    <n v="176"/>
    <n v="29.2"/>
    <s v="LenLog_1_10_1_15_20_1_30000.csv"/>
    <x v="18"/>
    <x v="0"/>
    <x v="1"/>
    <x v="2"/>
    <n v="15"/>
    <x v="0"/>
    <n v="1"/>
    <n v="1"/>
    <n v="15"/>
    <n v="7"/>
    <x v="13"/>
    <n v="0"/>
    <n v="12.305196762085"/>
    <n v="11.354140043258701"/>
    <n v="23.659336805343699"/>
    <s v="[28471, 28206, 26473, 26103, 25938, 25454, 24736, 24518, 20577, 15095, 12927, 8481, 7763, 4418, 2675]"/>
    <s v="[20577, 4418, 24518, 26473, 28471, 2675, 12927]"/>
    <m/>
    <n v="5"/>
  </r>
  <r>
    <n v="177"/>
    <n v="29.3"/>
    <s v="LenLog_1_10_1_15_20_1_30000.csv"/>
    <x v="18"/>
    <x v="0"/>
    <x v="1"/>
    <x v="2"/>
    <n v="20"/>
    <x v="1"/>
    <n v="1"/>
    <n v="1"/>
    <n v="15"/>
    <n v="14"/>
    <x v="11"/>
    <n v="0"/>
    <n v="12.305196762085"/>
    <n v="11.6955413818359"/>
    <n v="24.000738143920898"/>
    <s v="[28471, 28206, 26473, 26103, 25938, 25454, 24736, 24518, 20577, 15095, 12927, 8481, 7763, 4418, 2675]"/>
    <s v="[24736, 20577, 8481, 4418, 24518, 26473, 15095, 28471, 28206, 25454, 7763, 2675, 26103, 12927]"/>
    <m/>
    <n v="0"/>
  </r>
  <r>
    <n v="178"/>
    <n v="29.4"/>
    <s v="LenLog_1_10_1_15_20_1_30000.csv"/>
    <x v="18"/>
    <x v="0"/>
    <x v="1"/>
    <x v="2"/>
    <n v="25"/>
    <x v="2"/>
    <n v="1"/>
    <n v="1"/>
    <n v="15"/>
    <n v="15"/>
    <x v="9"/>
    <n v="6.4"/>
    <n v="12.305196762085"/>
    <n v="13.3170671463013"/>
    <n v="25.622263908386302"/>
    <s v="[28471, 28206, 26473, 26103, 25938, 25454, 24736, 24518, 20577, 15095, 12927, 8481, 7763, 4418, 2675]"/>
    <s v="[24731, 20572, 8475, 4413, 24513, 26468, 15090, 28467, 28198, 25444, 25929, 7751, 2670, 26096, 12922]"/>
    <m/>
    <n v="-5"/>
  </r>
  <r>
    <n v="179"/>
    <n v="29.5"/>
    <s v="LenLog_1_10_1_15_20_1_30000.csv"/>
    <x v="18"/>
    <x v="0"/>
    <x v="1"/>
    <x v="2"/>
    <n v="30"/>
    <x v="3"/>
    <n v="1"/>
    <n v="1"/>
    <n v="15"/>
    <n v="15"/>
    <x v="9"/>
    <n v="6.6"/>
    <n v="12.305196762085"/>
    <n v="11.4652638435364"/>
    <n v="23.770460605621402"/>
    <s v="[28471, 28206, 26473, 26103, 25938, 25454, 24736, 24518, 20577, 15095, 12927, 8481, 7763, 4418, 2675]"/>
    <s v="[24729, 20570, 8473, 4411, 24512, 26466, 15088, 28465, 28200, 25448, 25931, 7757, 2668, 26097, 12921]"/>
    <m/>
    <n v="-10"/>
  </r>
  <r>
    <n v="180"/>
    <n v="30"/>
    <s v="LenLog_1_10_1_15_20_2-5_12000.csv"/>
    <x v="19"/>
    <x v="0"/>
    <x v="2"/>
    <x v="2"/>
    <n v="5"/>
    <x v="7"/>
    <n v="1"/>
    <n v="1"/>
    <n v="15"/>
    <n v="0"/>
    <x v="6"/>
    <m/>
    <n v="4.7586965560913104"/>
    <n v="1.81718945503235"/>
    <n v="6.5758860111236608"/>
    <s v="[11666, 9917, 8546, 8239, 6026, 5228, 4903, 3932, 3627, 2722, 2490, 2368, 1998, 651, 204]"/>
    <s v="[]"/>
    <m/>
    <n v="15"/>
  </r>
  <r>
    <n v="181"/>
    <n v="30.1"/>
    <s v="LenLog_1_10_1_15_20_2-5_12000.csv"/>
    <x v="19"/>
    <x v="0"/>
    <x v="2"/>
    <x v="2"/>
    <n v="10"/>
    <x v="6"/>
    <n v="1"/>
    <n v="1"/>
    <n v="15"/>
    <n v="0"/>
    <x v="6"/>
    <m/>
    <n v="4.7586965560913104"/>
    <n v="1.8599615097045901"/>
    <n v="6.6186580657959002"/>
    <s v="[11666, 9917, 8546, 8239, 6026, 5228, 4903, 3932, 3627, 2722, 2490, 2368, 1998, 651, 204]"/>
    <s v="[]"/>
    <m/>
    <n v="10"/>
  </r>
  <r>
    <n v="182"/>
    <n v="30.2"/>
    <s v="LenLog_1_10_1_15_20_2-5_12000.csv"/>
    <x v="19"/>
    <x v="0"/>
    <x v="2"/>
    <x v="2"/>
    <n v="15"/>
    <x v="0"/>
    <n v="1"/>
    <n v="1"/>
    <n v="15"/>
    <n v="5"/>
    <x v="19"/>
    <n v="5"/>
    <n v="4.7586965560913104"/>
    <n v="1.80882620811462"/>
    <n v="6.5675227642059308"/>
    <s v="[11666, 9917, 8546, 8239, 6026, 5228, 4903, 3932, 3627, 2722, 2490, 2368, 1998, 651, 204]"/>
    <s v="[2373, 5233, 8244, 11671, 9922]"/>
    <m/>
    <n v="5"/>
  </r>
  <r>
    <n v="183"/>
    <n v="30.3"/>
    <s v="LenLog_1_10_1_15_20_2-5_12000.csv"/>
    <x v="19"/>
    <x v="0"/>
    <x v="2"/>
    <x v="2"/>
    <n v="20"/>
    <x v="1"/>
    <n v="1"/>
    <n v="1"/>
    <n v="15"/>
    <n v="12"/>
    <x v="1"/>
    <n v="0"/>
    <n v="4.7586965560913104"/>
    <n v="1.8880264759063701"/>
    <n v="6.6467230319976807"/>
    <s v="[11666, 9917, 8546, 8239, 6026, 5228, 4903, 3932, 3627, 2722, 2490, 2368, 1998, 651, 204]"/>
    <s v="[2368, 4903, 6026, 5228, 651, 1998, 8239, 204, 11666, 2490, 3932, 9917]"/>
    <m/>
    <n v="0"/>
  </r>
  <r>
    <n v="184"/>
    <n v="30.4"/>
    <s v="LenLog_1_10_1_15_20_2-5_12000.csv"/>
    <x v="19"/>
    <x v="0"/>
    <x v="2"/>
    <x v="2"/>
    <n v="25"/>
    <x v="2"/>
    <n v="1"/>
    <n v="1"/>
    <n v="15"/>
    <n v="4"/>
    <x v="17"/>
    <n v="3"/>
    <n v="4.7586965560913104"/>
    <n v="1.98757076263428"/>
    <n v="6.7462673187255904"/>
    <s v="[11666, 9917, 8546, 8239, 6026, 5228, 4903, 3932, 3627, 2722, 2490, 2368, 1998, 651, 204]"/>
    <s v="[6023, 8236, 201, 11663]"/>
    <m/>
    <n v="-5"/>
  </r>
  <r>
    <n v="185"/>
    <n v="30.5"/>
    <s v="LenLog_1_10_1_15_20_2-5_12000.csv"/>
    <x v="19"/>
    <x v="0"/>
    <x v="2"/>
    <x v="2"/>
    <n v="30"/>
    <x v="3"/>
    <n v="1"/>
    <n v="1"/>
    <n v="15"/>
    <n v="5"/>
    <x v="19"/>
    <n v="7.4"/>
    <n v="4.7586965560913104"/>
    <n v="1.9002327919006301"/>
    <n v="6.6589293479919407"/>
    <s v="[11666, 9917, 8546, 8239, 6026, 5228, 4903, 3932, 3627, 2722, 2490, 2368, 1998, 651, 204]"/>
    <s v="[5219, 641, 198, 11660, 2484]"/>
    <m/>
    <n v="-10"/>
  </r>
  <r>
    <n v="186"/>
    <n v="31"/>
    <s v="LenLog_1_10_1_15_20_5_6000.csv"/>
    <x v="6"/>
    <x v="0"/>
    <x v="3"/>
    <x v="2"/>
    <n v="5"/>
    <x v="7"/>
    <n v="1"/>
    <n v="1"/>
    <n v="15"/>
    <n v="7"/>
    <x v="13"/>
    <n v="1"/>
    <n v="2.5179491043090798"/>
    <n v="0.44809055328369102"/>
    <n v="2.9660396575927708"/>
    <s v="[5663, 4750, 4527, 4482, 4215, 3977, 3925, 3508, 3205, 2957, 2049, 1532, 1054, 902, 428]"/>
    <s v="[2050, 4483, 429, 4751, 4528, 3509, 1533]"/>
    <m/>
    <n v="15"/>
  </r>
  <r>
    <n v="187"/>
    <n v="31.1"/>
    <s v="LenLog_1_10_1_15_20_5_6000.csv"/>
    <x v="6"/>
    <x v="0"/>
    <x v="3"/>
    <x v="2"/>
    <n v="10"/>
    <x v="6"/>
    <n v="1"/>
    <n v="1"/>
    <n v="15"/>
    <n v="4"/>
    <x v="17"/>
    <n v="1"/>
    <n v="2.5179491043090798"/>
    <n v="0.46054577827453602"/>
    <n v="2.9784948825836159"/>
    <s v="[5663, 4750, 4527, 4482, 4215, 3977, 3925, 3508, 3205, 2957, 2049, 1532, 1054, 902, 428]"/>
    <s v="[4483, 429, 4751, 1055]"/>
    <m/>
    <n v="10"/>
  </r>
  <r>
    <n v="188"/>
    <n v="31.2"/>
    <s v="LenLog_1_10_1_15_20_5_6000.csv"/>
    <x v="6"/>
    <x v="0"/>
    <x v="3"/>
    <x v="2"/>
    <n v="15"/>
    <x v="0"/>
    <n v="1"/>
    <n v="1"/>
    <n v="15"/>
    <n v="11"/>
    <x v="14"/>
    <n v="1.1818181818181801"/>
    <n v="2.5179491043090798"/>
    <n v="0.49798631668090798"/>
    <n v="3.0159354209899876"/>
    <s v="[5663, 4750, 4527, 4482, 4215, 3977, 3925, 3508, 3205, 2957, 2049, 1532, 1054, 902, 428]"/>
    <s v="[4483, 3206, 903, 3978, 429, 2958, 4753, 4528, 3509, 1055, 5664]"/>
    <m/>
    <n v="5"/>
  </r>
  <r>
    <n v="189"/>
    <n v="31.3"/>
    <s v="LenLog_1_10_1_15_20_5_6000.csv"/>
    <x v="6"/>
    <x v="0"/>
    <x v="3"/>
    <x v="2"/>
    <n v="20"/>
    <x v="1"/>
    <n v="1"/>
    <n v="1"/>
    <n v="15"/>
    <n v="11"/>
    <x v="14"/>
    <n v="0.18181818181818199"/>
    <n v="2.5179491043090798"/>
    <n v="0.47823214530944802"/>
    <n v="2.9961812496185276"/>
    <s v="[5663, 4750, 4527, 4482, 4215, 3977, 3925, 3508, 3205, 2957, 2049, 1532, 1054, 902, 428]"/>
    <s v="[4482, 3205, 902, 3977, 428, 2957, 4752, 4527, 3508, 1054, 5663]"/>
    <m/>
    <n v="0"/>
  </r>
  <r>
    <n v="190"/>
    <n v="31.4"/>
    <s v="LenLog_1_10_1_15_20_5_6000.csv"/>
    <x v="6"/>
    <x v="0"/>
    <x v="3"/>
    <x v="2"/>
    <n v="25"/>
    <x v="2"/>
    <n v="1"/>
    <n v="1"/>
    <n v="15"/>
    <n v="10"/>
    <x v="18"/>
    <n v="2.8"/>
    <n v="2.5179491043090798"/>
    <n v="0.52201914787292503"/>
    <n v="3.0399682521820051"/>
    <s v="[5663, 4750, 4527, 4482, 4215, 3977, 3925, 3508, 3205, 2957, 2049, 1532, 1054, 902, 428]"/>
    <s v="[4479, 3202, 899, 3974, 425, 2954, 4749, 3505, 1051, 5660]"/>
    <m/>
    <n v="-5"/>
  </r>
  <r>
    <n v="191"/>
    <n v="31.5"/>
    <s v="LenLog_1_10_1_15_20_5_6000.csv"/>
    <x v="6"/>
    <x v="0"/>
    <x v="3"/>
    <x v="2"/>
    <n v="30"/>
    <x v="3"/>
    <n v="1"/>
    <n v="1"/>
    <n v="15"/>
    <n v="1"/>
    <x v="16"/>
    <n v="8"/>
    <n v="2.5179491043090798"/>
    <n v="0.45658659934997597"/>
    <n v="2.9745357036590558"/>
    <s v="[5663, 4750, 4527, 4482, 4215, 3977, 3925, 3508, 3205, 2957, 2049, 1532, 1054, 902, 428]"/>
    <s v="[2965]"/>
    <m/>
    <n v="-10"/>
  </r>
  <r>
    <n v="192"/>
    <n v="32"/>
    <s v="LenLog_1_10_1_15_25_10_3750.csv"/>
    <x v="20"/>
    <x v="0"/>
    <x v="0"/>
    <x v="3"/>
    <n v="5"/>
    <x v="8"/>
    <n v="1"/>
    <n v="1"/>
    <n v="15"/>
    <n v="11"/>
    <x v="14"/>
    <n v="0"/>
    <n v="1.7515563964843801"/>
    <n v="0.16534304618835499"/>
    <n v="1.916899442672735"/>
    <s v="[3696, 3048, 2579, 2440, 2246, 2072, 1882, 1708, 1654, 1627, 1540, 499, 355, 286, 193]"/>
    <s v="[193, 355, 1540, 3048, 2440, 1708, 2579, 1654, 2072, 1627, 286]"/>
    <m/>
    <n v="20"/>
  </r>
  <r>
    <n v="193"/>
    <n v="32.1"/>
    <s v="LenLog_1_10_1_15_25_10_3750.csv"/>
    <x v="20"/>
    <x v="0"/>
    <x v="0"/>
    <x v="3"/>
    <n v="10"/>
    <x v="7"/>
    <n v="1"/>
    <n v="1"/>
    <n v="15"/>
    <n v="7"/>
    <x v="13"/>
    <n v="0"/>
    <n v="1.7515563964843801"/>
    <n v="0.17588758468627899"/>
    <n v="1.9274439811706592"/>
    <s v="[3696, 3048, 2579, 2440, 2246, 2072, 1882, 1708, 1654, 1627, 1540, 499, 355, 286, 193]"/>
    <s v="[3048, 2440, 1708, 1654, 2072, 1627, 286]"/>
    <m/>
    <n v="15"/>
  </r>
  <r>
    <n v="194"/>
    <n v="32.200000000000003"/>
    <s v="LenLog_1_10_1_15_25_10_3750.csv"/>
    <x v="20"/>
    <x v="0"/>
    <x v="0"/>
    <x v="3"/>
    <n v="15"/>
    <x v="6"/>
    <n v="1"/>
    <n v="1"/>
    <n v="15"/>
    <n v="13"/>
    <x v="12"/>
    <n v="3"/>
    <n v="1.7515563964843801"/>
    <n v="0.20494532585144001"/>
    <n v="1.9565017223358201"/>
    <s v="[3696, 3048, 2579, 2440, 2246, 2072, 1882, 1708, 1654, 1627, 1540, 499, 355, 286, 193]"/>
    <s v="[358, 1543, 2249, 3051, 2443, 1711, 3699, 2582, 502, 1657, 1885, 1630, 289]"/>
    <m/>
    <n v="10"/>
  </r>
  <r>
    <n v="195"/>
    <n v="32.299999999999997"/>
    <s v="LenLog_1_10_1_15_25_10_3750.csv"/>
    <x v="20"/>
    <x v="0"/>
    <x v="0"/>
    <x v="3"/>
    <n v="20"/>
    <x v="0"/>
    <n v="1"/>
    <n v="1"/>
    <n v="15"/>
    <n v="14"/>
    <x v="11"/>
    <n v="5"/>
    <n v="1.7515563964843801"/>
    <n v="0.24021649360656699"/>
    <n v="1.991772890090947"/>
    <s v="[3696, 3048, 2579, 2440, 2246, 2072, 1882, 1708, 1654, 1627, 1540, 499, 355, 286, 193]"/>
    <s v="[360, 1545, 2251, 3053, 2445, 1713, 3701, 2584, 504, 1659, 2077, 1887, 1632, 291]"/>
    <m/>
    <n v="5"/>
  </r>
  <r>
    <n v="196"/>
    <n v="32.4"/>
    <s v="LenLog_1_10_1_15_25_10_3750.csv"/>
    <x v="20"/>
    <x v="0"/>
    <x v="0"/>
    <x v="3"/>
    <n v="25"/>
    <x v="1"/>
    <n v="1"/>
    <n v="1"/>
    <n v="15"/>
    <n v="15"/>
    <x v="9"/>
    <n v="1"/>
    <n v="1.7515563964843801"/>
    <n v="0.20505499839782701"/>
    <n v="1.956611394882207"/>
    <s v="[3696, 3048, 2579, 2440, 2246, 2072, 1882, 1708, 1654, 1627, 1540, 499, 355, 286, 193]"/>
    <s v="[194, 356, 1541, 2247, 3049, 2441, 1709, 3697, 2580, 500, 1655, 2073, 1883, 1628, 287]"/>
    <m/>
    <n v="0"/>
  </r>
  <r>
    <n v="197"/>
    <n v="32.5"/>
    <s v="LenLog_1_10_1_15_25_10_3750.csv"/>
    <x v="20"/>
    <x v="0"/>
    <x v="0"/>
    <x v="3"/>
    <n v="30"/>
    <x v="2"/>
    <n v="1"/>
    <n v="1"/>
    <n v="15"/>
    <n v="14"/>
    <x v="11"/>
    <n v="0"/>
    <n v="1.7515563964843801"/>
    <n v="0.229262590408325"/>
    <n v="1.9808189868927051"/>
    <s v="[3696, 3048, 2579, 2440, 2246, 2072, 1882, 1708, 1654, 1627, 1540, 499, 355, 286, 193]"/>
    <s v="[193, 1540, 2246, 3048, 2440, 1708, 3696, 2579, 499, 1654, 2072, 1882, 1627, 286]"/>
    <m/>
    <n v="-5"/>
  </r>
  <r>
    <n v="198"/>
    <n v="33"/>
    <s v="LenLog_1_10_1_15_25_1_37500.csv"/>
    <x v="21"/>
    <x v="0"/>
    <x v="1"/>
    <x v="3"/>
    <n v="5"/>
    <x v="8"/>
    <n v="1"/>
    <n v="1"/>
    <n v="15"/>
    <n v="0"/>
    <x v="6"/>
    <m/>
    <n v="14.769888401031499"/>
    <n v="17.680961370468101"/>
    <n v="32.450849771499598"/>
    <s v="[33183, 32626, 28363, 25785, 22875, 17776, 13072, 11724, 10553, 8986, 6927, 3338, 2308, 2140, 2086]"/>
    <s v="[]"/>
    <m/>
    <n v="20"/>
  </r>
  <r>
    <n v="199"/>
    <n v="33.1"/>
    <s v="LenLog_1_10_1_15_25_1_37500.csv"/>
    <x v="21"/>
    <x v="0"/>
    <x v="1"/>
    <x v="3"/>
    <n v="10"/>
    <x v="7"/>
    <n v="1"/>
    <n v="1"/>
    <n v="15"/>
    <n v="13"/>
    <x v="12"/>
    <n v="4.5384615384615401"/>
    <n v="14.769888401031499"/>
    <n v="18.098472833633402"/>
    <n v="32.868361234664903"/>
    <s v="[33183, 32626, 28363, 25785, 22875, 17776, 13072, 11724, 10553, 8986, 6927, 3338, 2308, 2140, 2086]"/>
    <s v="[2313, 2091, 10558, 3343, 28368, 11729, 17781, 13077, 32631, 25783, 8984, 2135, 33188]"/>
    <m/>
    <n v="15"/>
  </r>
  <r>
    <n v="200"/>
    <n v="33.200000000000003"/>
    <s v="LenLog_1_10_1_15_25_1_37500.csv"/>
    <x v="21"/>
    <x v="0"/>
    <x v="1"/>
    <x v="3"/>
    <n v="15"/>
    <x v="6"/>
    <n v="1"/>
    <n v="1"/>
    <n v="15"/>
    <n v="12"/>
    <x v="1"/>
    <n v="5.5"/>
    <n v="14.769888401031499"/>
    <n v="18.6217701435089"/>
    <n v="33.391658544540398"/>
    <s v="[33183, 32626, 28363, 25785, 22875, 17776, 13072, 11724, 10553, 8986, 6927, 3338, 2308, 2140, 2086]"/>
    <s v="[2304, 2092, 10559, 3344, 28359, 17782, 13078, 32632, 25791, 22881, 2136, 33189]"/>
    <m/>
    <n v="10"/>
  </r>
  <r>
    <n v="201"/>
    <n v="33.299999999999997"/>
    <s v="LenLog_1_10_1_15_25_1_37500.csv"/>
    <x v="21"/>
    <x v="0"/>
    <x v="1"/>
    <x v="3"/>
    <n v="20"/>
    <x v="0"/>
    <n v="1"/>
    <n v="1"/>
    <n v="15"/>
    <n v="11"/>
    <x v="14"/>
    <n v="1"/>
    <n v="14.769888401031499"/>
    <n v="18.234539747238198"/>
    <n v="33.004428148269696"/>
    <s v="[33183, 32626, 28363, 25785, 22875, 17776, 13072, 11724, 10553, 8986, 6927, 3338, 2308, 2140, 2086]"/>
    <s v="[2309, 2087, 10554, 3339, 28364, 17777, 13073, 32627, 8987, 22876, 2141]"/>
    <m/>
    <n v="5"/>
  </r>
  <r>
    <n v="202"/>
    <n v="33.4"/>
    <s v="LenLog_1_10_1_15_25_1_37500.csv"/>
    <x v="21"/>
    <x v="0"/>
    <x v="1"/>
    <x v="3"/>
    <n v="25"/>
    <x v="1"/>
    <n v="1"/>
    <n v="1"/>
    <n v="15"/>
    <n v="13"/>
    <x v="12"/>
    <n v="0"/>
    <n v="14.769888401031499"/>
    <n v="18.0269711017609"/>
    <n v="32.796859502792401"/>
    <s v="[33183, 32626, 28363, 25785, 22875, 17776, 13072, 11724, 10553, 8986, 6927, 3338, 2308, 2140, 2086]"/>
    <s v="[2308, 2086, 10553, 3338, 6927, 17776, 13072, 32626, 25785, 8986, 22875, 2140, 33183]"/>
    <m/>
    <n v="0"/>
  </r>
  <r>
    <n v="203"/>
    <n v="33.5"/>
    <s v="LenLog_1_10_1_15_25_1_37500.csv"/>
    <x v="21"/>
    <x v="0"/>
    <x v="1"/>
    <x v="3"/>
    <n v="30"/>
    <x v="2"/>
    <n v="1"/>
    <n v="1"/>
    <n v="15"/>
    <n v="13"/>
    <x v="12"/>
    <n v="2.5384615384615401"/>
    <n v="14.769888401031499"/>
    <n v="18.468903064727801"/>
    <n v="33.238791465759299"/>
    <s v="[33183, 32626, 28363, 25785, 22875, 17776, 13072, 11724, 10553, 8986, 6927, 3338, 2308, 2140, 2086]"/>
    <s v="[2306, 2084, 10551, 3336, 28358, 11730, 6925, 17774, 32624, 8984, 22873, 2138, 33181]"/>
    <m/>
    <n v="-5"/>
  </r>
  <r>
    <n v="204"/>
    <n v="34"/>
    <s v="LenLog_1_10_1_15_25_2-5_15000.csv"/>
    <x v="5"/>
    <x v="0"/>
    <x v="2"/>
    <x v="3"/>
    <n v="5"/>
    <x v="8"/>
    <n v="1"/>
    <n v="1"/>
    <n v="15"/>
    <n v="10"/>
    <x v="18"/>
    <n v="0"/>
    <n v="6.1006813049316397"/>
    <n v="2.8995807170867902"/>
    <n v="9.0002620220184291"/>
    <s v="[14931, 13049, 12733, 11276, 11096, 10909, 10628, 9680, 7690, 7496, 6965, 5877, 5598, 2601, 807]"/>
    <s v="[10628, 10909, 807, 2601, 7690, 11276, 9680, 14931, 13049, 5598]"/>
    <m/>
    <n v="20"/>
  </r>
  <r>
    <n v="205"/>
    <n v="34.1"/>
    <s v="LenLog_1_10_1_15_25_2-5_15000.csv"/>
    <x v="5"/>
    <x v="0"/>
    <x v="2"/>
    <x v="3"/>
    <n v="10"/>
    <x v="7"/>
    <n v="1"/>
    <n v="1"/>
    <n v="15"/>
    <n v="14"/>
    <x v="11"/>
    <n v="0"/>
    <n v="6.1006813049316397"/>
    <n v="2.93216824531555"/>
    <n v="9.0328495502471888"/>
    <s v="[14931, 13049, 12733, 11276, 11096, 10909, 10628, 9680, 7690, 7496, 6965, 5877, 5598, 2601, 807]"/>
    <s v="[10628, 10909, 807, 7496, 2601, 7690, 11276, 9680, 14931, 6965, 5877, 11096, 13049, 5598]"/>
    <m/>
    <n v="15"/>
  </r>
  <r>
    <n v="206"/>
    <n v="34.200000000000003"/>
    <s v="LenLog_1_10_1_15_25_2-5_15000.csv"/>
    <x v="5"/>
    <x v="0"/>
    <x v="2"/>
    <x v="3"/>
    <n v="15"/>
    <x v="6"/>
    <n v="1"/>
    <n v="1"/>
    <n v="15"/>
    <n v="15"/>
    <x v="9"/>
    <n v="3"/>
    <n v="6.1006813049316397"/>
    <n v="2.9332408905029301"/>
    <n v="9.0339221954345703"/>
    <s v="[14931, 13049, 12733, 11276, 11096, 10909, 10628, 9680, 7690, 7496, 6965, 5877, 5598, 2601, 807]"/>
    <s v="[10631, 10912, 810, 7499, 2604, 7693, 11279, 9683, 14934, 6968, 5880, 11099, 13052, 12736, 5601]"/>
    <m/>
    <n v="10"/>
  </r>
  <r>
    <n v="207"/>
    <n v="34.299999999999997"/>
    <s v="LenLog_1_10_1_15_25_2-5_15000.csv"/>
    <x v="5"/>
    <x v="0"/>
    <x v="2"/>
    <x v="3"/>
    <n v="20"/>
    <x v="0"/>
    <n v="1"/>
    <n v="1"/>
    <n v="15"/>
    <n v="14"/>
    <x v="11"/>
    <n v="0"/>
    <n v="6.1006813049316397"/>
    <n v="2.9451363086700399"/>
    <n v="9.0458176136016792"/>
    <s v="[14931, 13049, 12733, 11276, 11096, 10909, 10628, 9680, 7690, 7496, 6965, 5877, 5598, 2601, 807]"/>
    <s v="[10909, 807, 7496, 2601, 7690, 11276, 9680, 14931, 6965, 5877, 11096, 13049, 12733, 5598]"/>
    <m/>
    <n v="5"/>
  </r>
  <r>
    <n v="208"/>
    <n v="34.4"/>
    <s v="LenLog_1_10_1_15_25_2-5_15000.csv"/>
    <x v="5"/>
    <x v="0"/>
    <x v="2"/>
    <x v="3"/>
    <n v="25"/>
    <x v="1"/>
    <n v="1"/>
    <n v="1"/>
    <n v="15"/>
    <n v="15"/>
    <x v="9"/>
    <n v="0"/>
    <n v="6.1006813049316397"/>
    <n v="2.8385417461395299"/>
    <n v="8.9392230510711705"/>
    <s v="[14931, 13049, 12733, 11276, 11096, 10909, 10628, 9680, 7690, 7496, 6965, 5877, 5598, 2601, 807]"/>
    <s v="[10628, 10909, 807, 7496, 2601, 7690, 11276, 9680, 14931, 6965, 5877, 11096, 13049, 12733, 5598]"/>
    <m/>
    <n v="0"/>
  </r>
  <r>
    <n v="209"/>
    <n v="34.5"/>
    <s v="LenLog_1_10_1_15_25_2-5_15000.csv"/>
    <x v="5"/>
    <x v="0"/>
    <x v="2"/>
    <x v="3"/>
    <n v="30"/>
    <x v="2"/>
    <n v="1"/>
    <n v="1"/>
    <n v="15"/>
    <n v="6"/>
    <x v="8"/>
    <n v="0"/>
    <n v="6.1006813049316397"/>
    <n v="2.8258440494537398"/>
    <n v="8.9265253543853795"/>
    <s v="[14931, 13049, 12733, 11276, 11096, 10909, 10628, 9680, 7690, 7496, 6965, 5877, 5598, 2601, 807]"/>
    <s v="[10628, 807, 7496, 7690, 9680, 12733]"/>
    <m/>
    <n v="-5"/>
  </r>
  <r>
    <n v="210"/>
    <n v="35"/>
    <s v="LenLog_1_10_1_15_25_5_7500.csv"/>
    <x v="22"/>
    <x v="0"/>
    <x v="3"/>
    <x v="3"/>
    <n v="5"/>
    <x v="8"/>
    <n v="1"/>
    <n v="1"/>
    <n v="15"/>
    <n v="2"/>
    <x v="15"/>
    <n v="0"/>
    <n v="3.0138373374939"/>
    <n v="0.68288826942443903"/>
    <n v="3.696725606918339"/>
    <s v="[6680, 5262, 4848, 4526, 4493, 4263, 3973, 3868, 3619, 3419, 3333, 2092, 743, 697, 656]"/>
    <s v="[3973, 656]"/>
    <m/>
    <n v="20"/>
  </r>
  <r>
    <n v="211"/>
    <n v="35.1"/>
    <s v="LenLog_1_10_1_15_25_5_7500.csv"/>
    <x v="22"/>
    <x v="0"/>
    <x v="3"/>
    <x v="3"/>
    <n v="10"/>
    <x v="7"/>
    <n v="1"/>
    <n v="1"/>
    <n v="15"/>
    <n v="0"/>
    <x v="6"/>
    <m/>
    <n v="3.0138373374939"/>
    <n v="0.71680974960327204"/>
    <n v="3.730647087097172"/>
    <s v="[6680, 5262, 4848, 4526, 4493, 4263, 3973, 3868, 3619, 3419, 3333, 2092, 743, 697, 656]"/>
    <s v="[]"/>
    <m/>
    <n v="15"/>
  </r>
  <r>
    <n v="212"/>
    <n v="35.200000000000003"/>
    <s v="LenLog_1_10_1_15_25_5_7500.csv"/>
    <x v="22"/>
    <x v="0"/>
    <x v="3"/>
    <x v="3"/>
    <n v="15"/>
    <x v="6"/>
    <n v="1"/>
    <n v="1"/>
    <n v="15"/>
    <n v="13"/>
    <x v="12"/>
    <n v="6"/>
    <n v="3.0138373374939"/>
    <n v="0.80043935775756803"/>
    <n v="3.814276695251468"/>
    <s v="[6680, 5262, 4848, 4526, 4493, 4263, 3973, 3868, 3619, 3419, 3333, 2092, 743, 697, 656]"/>
    <s v="[3625, 3979, 3339, 749, 2098, 4499, 4532, 5268, 4854, 662, 6686, 703, 3425]"/>
    <m/>
    <n v="10"/>
  </r>
  <r>
    <n v="213"/>
    <n v="35.299999999999997"/>
    <s v="LenLog_1_10_1_15_25_5_7500.csv"/>
    <x v="22"/>
    <x v="0"/>
    <x v="3"/>
    <x v="3"/>
    <n v="20"/>
    <x v="0"/>
    <n v="1"/>
    <n v="1"/>
    <n v="15"/>
    <n v="13"/>
    <x v="12"/>
    <n v="4"/>
    <n v="3.0138373374939"/>
    <n v="0.73291230201721203"/>
    <n v="3.746749639511112"/>
    <s v="[6680, 5262, 4848, 4526, 4493, 4263, 3973, 3868, 3619, 3419, 3333, 2092, 743, 697, 656]"/>
    <s v="[3623, 3977, 3337, 747, 2096, 4497, 4530, 5266, 4852, 660, 6684, 701, 3423]"/>
    <m/>
    <n v="5"/>
  </r>
  <r>
    <n v="214"/>
    <n v="35.4"/>
    <s v="LenLog_1_10_1_15_25_5_7500.csv"/>
    <x v="22"/>
    <x v="0"/>
    <x v="3"/>
    <x v="3"/>
    <n v="25"/>
    <x v="1"/>
    <n v="1"/>
    <n v="1"/>
    <n v="15"/>
    <n v="15"/>
    <x v="9"/>
    <n v="0"/>
    <n v="3.0138373374939"/>
    <n v="0.74989891052246105"/>
    <n v="3.763736248016361"/>
    <s v="[6680, 5262, 4848, 4526, 4493, 4263, 3973, 3868, 3619, 3419, 3333, 2092, 743, 697, 656]"/>
    <s v="[3619, 3973, 3333, 4263, 743, 2092, 4493, 4526, 5262, 4848, 656, 6680, 697, 3419, 3868]"/>
    <m/>
    <n v="0"/>
  </r>
  <r>
    <n v="215"/>
    <n v="35.5"/>
    <s v="LenLog_1_10_1_15_25_5_7500.csv"/>
    <x v="22"/>
    <x v="0"/>
    <x v="3"/>
    <x v="3"/>
    <n v="30"/>
    <x v="2"/>
    <n v="1"/>
    <n v="1"/>
    <n v="15"/>
    <n v="6"/>
    <x v="8"/>
    <n v="5"/>
    <n v="3.0138373374939"/>
    <n v="0.77053427696228005"/>
    <n v="3.7843716144561803"/>
    <s v="[6680, 5262, 4848, 4526, 4493, 4263, 3973, 3868, 3619, 3419, 3333, 2092, 743, 697, 656]"/>
    <s v="[3968, 3328, 738, 4488, 4843, 651]"/>
    <m/>
    <n v="-5"/>
  </r>
  <r>
    <n v="216"/>
    <n v="36"/>
    <s v="LenLog_1_10_1_15_5_10_750.csv"/>
    <x v="23"/>
    <x v="0"/>
    <x v="0"/>
    <x v="4"/>
    <n v="5"/>
    <x v="1"/>
    <n v="1"/>
    <n v="1"/>
    <n v="15"/>
    <n v="15"/>
    <x v="9"/>
    <n v="0"/>
    <n v="0.42084121704101601"/>
    <n v="4.5357227325439502E-2"/>
    <n v="0.46619844436645552"/>
    <s v="[687, 675, 666, 647, 635, 623, 575, 560, 406, 358, 345, 244, 138, 76, 57]"/>
    <s v="[675, 358, 647, 138, 76, 687, 623, 560, 244, 406, 345, 666, 635, 57, 575]"/>
    <m/>
    <n v="0"/>
  </r>
  <r>
    <n v="217"/>
    <n v="36.1"/>
    <s v="LenLog_1_10_1_15_5_10_750.csv"/>
    <x v="23"/>
    <x v="0"/>
    <x v="0"/>
    <x v="4"/>
    <n v="10"/>
    <x v="2"/>
    <n v="1"/>
    <n v="1"/>
    <n v="15"/>
    <n v="6"/>
    <x v="8"/>
    <n v="0.33333333333333298"/>
    <n v="0.42084121704101601"/>
    <n v="1.7181634902954102E-2"/>
    <n v="0.43802285194397012"/>
    <s v="[687, 675, 666, 647, 635, 623, 575, 560, 406, 358, 345, 244, 138, 76, 57]"/>
    <s v="[675, 687, 560, 406, 635, 59]"/>
    <m/>
    <n v="-5"/>
  </r>
  <r>
    <n v="218"/>
    <n v="36.200000000000003"/>
    <s v="LenLog_1_10_1_15_5_10_750.csv"/>
    <x v="23"/>
    <x v="0"/>
    <x v="0"/>
    <x v="4"/>
    <n v="15"/>
    <x v="3"/>
    <n v="1"/>
    <n v="1"/>
    <n v="15"/>
    <n v="3"/>
    <x v="0"/>
    <n v="2"/>
    <n v="0.42084121704101601"/>
    <n v="1.7144441604614299E-2"/>
    <n v="0.43798565864563033"/>
    <s v="[687, 675, 666, 647, 635, 623, 575, 560, 406, 358, 345, 244, 138, 76, 57]"/>
    <s v="[645, 685, 573]"/>
    <m/>
    <n v="-10"/>
  </r>
  <r>
    <n v="219"/>
    <n v="36.299999999999997"/>
    <s v="LenLog_1_10_1_15_5_10_750.csv"/>
    <x v="23"/>
    <x v="0"/>
    <x v="0"/>
    <x v="4"/>
    <n v="20"/>
    <x v="4"/>
    <n v="1"/>
    <n v="1"/>
    <n v="15"/>
    <n v="6"/>
    <x v="8"/>
    <n v="5.1666666666666696"/>
    <n v="0.42084121704101601"/>
    <n v="1.9970893859863299E-2"/>
    <n v="0.44081211090087929"/>
    <s v="[687, 675, 666, 647, 635, 623, 575, 560, 406, 358, 345, 244, 138, 76, 57]"/>
    <s v="[670, 623, 570, 251, 670, 570]"/>
    <m/>
    <n v="-15"/>
  </r>
  <r>
    <n v="220"/>
    <n v="36.4"/>
    <s v="LenLog_1_10_1_15_5_10_750.csv"/>
    <x v="23"/>
    <x v="0"/>
    <x v="0"/>
    <x v="4"/>
    <n v="25"/>
    <x v="5"/>
    <n v="1"/>
    <n v="1"/>
    <n v="15"/>
    <n v="7"/>
    <x v="13"/>
    <n v="7.1428571428571397"/>
    <n v="0.42084121704101601"/>
    <n v="1.9381523132324201E-2"/>
    <n v="0.44022274017334023"/>
    <s v="[687, 675, 666, 647, 635, 623, 575, 560, 406, 358, 345, 244, 138, 76, 57]"/>
    <s v="[363, 612, 564, 238, 336, 662, 564]"/>
    <m/>
    <n v="-20"/>
  </r>
  <r>
    <n v="221"/>
    <n v="36.5"/>
    <s v="LenLog_1_10_1_15_5_10_750.csv"/>
    <x v="23"/>
    <x v="0"/>
    <x v="0"/>
    <x v="4"/>
    <n v="30"/>
    <x v="9"/>
    <n v="1"/>
    <n v="1"/>
    <n v="15"/>
    <n v="11"/>
    <x v="14"/>
    <n v="8.8181818181818201"/>
    <n v="0.42084121704101601"/>
    <n v="3.3687829971313497E-2"/>
    <n v="0.45452904701232949"/>
    <s v="[687, 675, 666, 647, 635, 623, 575, 560, 406, 358, 345, 244, 138, 76, 57]"/>
    <s v="[662, 363, 662, 70, 612, 564, 238, 336, 662, 70, 564]"/>
    <m/>
    <n v="-25"/>
  </r>
  <r>
    <n v="222"/>
    <n v="37"/>
    <s v="LenLog_1_10_1_15_5_1_7500.csv"/>
    <x v="22"/>
    <x v="0"/>
    <x v="1"/>
    <x v="4"/>
    <n v="5"/>
    <x v="1"/>
    <n v="1"/>
    <n v="1"/>
    <n v="15"/>
    <n v="15"/>
    <x v="9"/>
    <n v="0"/>
    <n v="2.9286043643951398"/>
    <n v="0.68715906143188499"/>
    <n v="3.6157634258270246"/>
    <s v="[7290, 6441, 6055, 5716, 5440, 4554, 3485, 1596, 1427, 1332, 1043, 736, 450, 296, 150]"/>
    <s v="[5440, 736, 450, 6055, 296, 6441, 4554, 1427, 5716, 1332, 1043, 150, 7290, 1596, 3485]"/>
    <m/>
    <n v="0"/>
  </r>
  <r>
    <n v="223"/>
    <n v="37.1"/>
    <s v="LenLog_1_10_1_15_5_1_7500.csv"/>
    <x v="22"/>
    <x v="0"/>
    <x v="1"/>
    <x v="4"/>
    <n v="10"/>
    <x v="2"/>
    <n v="1"/>
    <n v="1"/>
    <n v="15"/>
    <n v="4"/>
    <x v="17"/>
    <n v="1.5"/>
    <n v="2.9286043643951398"/>
    <n v="0.74494981765747104"/>
    <n v="3.673554182052611"/>
    <s v="[7290, 6441, 6055, 5716, 5440, 4554, 3485, 1596, 1427, 1332, 1043, 736, 450, 296, 150]"/>
    <s v="[5439, 1331, 1042, 1599]"/>
    <m/>
    <n v="-5"/>
  </r>
  <r>
    <n v="224"/>
    <n v="37.200000000000003"/>
    <s v="LenLog_1_10_1_15_5_1_7500.csv"/>
    <x v="22"/>
    <x v="0"/>
    <x v="1"/>
    <x v="4"/>
    <n v="15"/>
    <x v="3"/>
    <n v="1"/>
    <n v="1"/>
    <n v="15"/>
    <n v="0"/>
    <x v="6"/>
    <m/>
    <n v="2.9286043643951398"/>
    <n v="0.749644994735718"/>
    <n v="3.6782493591308576"/>
    <s v="[7290, 6441, 6055, 5716, 5440, 4554, 3485, 1596, 1427, 1332, 1043, 736, 450, 296, 150]"/>
    <s v="[]"/>
    <m/>
    <n v="-10"/>
  </r>
  <r>
    <n v="225"/>
    <n v="37.299999999999997"/>
    <s v="LenLog_1_10_1_15_5_1_7500.csv"/>
    <x v="22"/>
    <x v="0"/>
    <x v="1"/>
    <x v="4"/>
    <n v="20"/>
    <x v="4"/>
    <n v="1"/>
    <n v="1"/>
    <n v="15"/>
    <n v="2"/>
    <x v="15"/>
    <n v="8.5"/>
    <n v="2.9286043643951398"/>
    <n v="0.73379492759704601"/>
    <n v="3.6623992919921857"/>
    <s v="[7290, 6441, 6055, 5716, 5440, 4554, 3485, 1596, 1427, 1332, 1043, 736, 450, 296, 150]"/>
    <s v="[4546, 3494]"/>
    <m/>
    <n v="-15"/>
  </r>
  <r>
    <n v="226"/>
    <n v="37.4"/>
    <s v="LenLog_1_10_1_15_5_1_7500.csv"/>
    <x v="22"/>
    <x v="0"/>
    <x v="1"/>
    <x v="4"/>
    <n v="25"/>
    <x v="5"/>
    <n v="1"/>
    <n v="1"/>
    <n v="15"/>
    <n v="0"/>
    <x v="6"/>
    <m/>
    <n v="2.9286043643951398"/>
    <n v="0.69990301132202204"/>
    <n v="3.6285073757171618"/>
    <s v="[7290, 6441, 6055, 5716, 5440, 4554, 3485, 1596, 1427, 1332, 1043, 736, 450, 296, 150]"/>
    <s v="[]"/>
    <m/>
    <n v="-20"/>
  </r>
  <r>
    <n v="227"/>
    <n v="37.5"/>
    <s v="LenLog_1_10_1_15_5_1_7500.csv"/>
    <x v="22"/>
    <x v="0"/>
    <x v="1"/>
    <x v="4"/>
    <n v="30"/>
    <x v="9"/>
    <n v="1"/>
    <n v="1"/>
    <n v="15"/>
    <n v="1"/>
    <x v="16"/>
    <n v="5"/>
    <n v="2.9286043643951398"/>
    <n v="0.75603628158569303"/>
    <n v="3.6846406459808327"/>
    <s v="[7290, 6441, 6055, 5716, 5440, 4554, 3485, 1596, 1427, 1332, 1043, 736, 450, 296, 150]"/>
    <s v="[1327]"/>
    <m/>
    <n v="-25"/>
  </r>
  <r>
    <n v="228"/>
    <n v="38"/>
    <s v="LenLog_1_10_1_15_5_2-5_3000.csv"/>
    <x v="7"/>
    <x v="0"/>
    <x v="2"/>
    <x v="4"/>
    <n v="5"/>
    <x v="1"/>
    <n v="1"/>
    <n v="1"/>
    <n v="15"/>
    <n v="15"/>
    <x v="9"/>
    <n v="0"/>
    <n v="1.3620707988739"/>
    <n v="0.139592170715332"/>
    <n v="1.5016629695892321"/>
    <s v="[2982, 2975, 2848, 2806, 2015, 1818, 1811, 1627, 1436, 1414, 1320, 1131, 954, 293, 200]"/>
    <s v="[2848, 954, 293, 2982, 1414, 1320, 200, 1131, 1811, 2806, 2975, 1818, 1627, 1436, 2015]"/>
    <m/>
    <n v="0"/>
  </r>
  <r>
    <n v="229"/>
    <n v="38.1"/>
    <s v="LenLog_1_10_1_15_5_2-5_3000.csv"/>
    <x v="7"/>
    <x v="0"/>
    <x v="2"/>
    <x v="4"/>
    <n v="10"/>
    <x v="2"/>
    <n v="1"/>
    <n v="1"/>
    <n v="15"/>
    <n v="0"/>
    <x v="6"/>
    <m/>
    <n v="1.3620707988739"/>
    <n v="0.13097190856933599"/>
    <n v="1.493042707443236"/>
    <s v="[2982, 2975, 2848, 2806, 2015, 1818, 1811, 1627, 1436, 1414, 1320, 1131, 954, 293, 200]"/>
    <s v="[]"/>
    <m/>
    <n v="-5"/>
  </r>
  <r>
    <n v="230"/>
    <n v="38.200000000000003"/>
    <s v="LenLog_1_10_1_15_5_2-5_3000.csv"/>
    <x v="7"/>
    <x v="0"/>
    <x v="2"/>
    <x v="4"/>
    <n v="15"/>
    <x v="3"/>
    <n v="1"/>
    <n v="1"/>
    <n v="15"/>
    <n v="5"/>
    <x v="19"/>
    <n v="2.2000000000000002"/>
    <n v="1.3620707988739"/>
    <n v="0.108669519424438"/>
    <n v="1.4707403182983381"/>
    <s v="[2982, 2975, 2848, 2806, 2015, 1818, 1811, 1627, 1436, 1414, 1320, 1131, 954, 293, 200]"/>
    <s v="[2846, 1817, 2805, 1817, 2014]"/>
    <m/>
    <n v="-10"/>
  </r>
  <r>
    <n v="231"/>
    <n v="38.299999999999997"/>
    <s v="LenLog_1_10_1_15_5_2-5_3000.csv"/>
    <x v="7"/>
    <x v="0"/>
    <x v="2"/>
    <x v="4"/>
    <n v="20"/>
    <x v="4"/>
    <n v="1"/>
    <n v="1"/>
    <n v="15"/>
    <n v="0"/>
    <x v="6"/>
    <m/>
    <n v="1.3620707988739"/>
    <n v="0.14710807800292999"/>
    <n v="1.5091788768768299"/>
    <s v="[2982, 2975, 2848, 2806, 2015, 1818, 1811, 1627, 1436, 1414, 1320, 1131, 954, 293, 200]"/>
    <s v="[]"/>
    <m/>
    <n v="-15"/>
  </r>
  <r>
    <n v="232"/>
    <n v="38.4"/>
    <s v="LenLog_1_10_1_15_5_2-5_3000.csv"/>
    <x v="7"/>
    <x v="0"/>
    <x v="2"/>
    <x v="4"/>
    <n v="25"/>
    <x v="5"/>
    <n v="1"/>
    <n v="1"/>
    <n v="15"/>
    <n v="0"/>
    <x v="6"/>
    <m/>
    <n v="1.3620707988739"/>
    <n v="0.114479303359985"/>
    <n v="1.4765501022338849"/>
    <s v="[2982, 2975, 2848, 2806, 2015, 1818, 1811, 1627, 1436, 1414, 1320, 1131, 954, 293, 200]"/>
    <s v="[]"/>
    <m/>
    <n v="-20"/>
  </r>
  <r>
    <n v="233"/>
    <n v="38.5"/>
    <s v="LenLog_1_10_1_15_5_2-5_3000.csv"/>
    <x v="7"/>
    <x v="0"/>
    <x v="2"/>
    <x v="4"/>
    <n v="30"/>
    <x v="9"/>
    <n v="1"/>
    <n v="1"/>
    <n v="15"/>
    <n v="0"/>
    <x v="6"/>
    <m/>
    <n v="1.3620707988739"/>
    <n v="0.13335752487182601"/>
    <n v="1.495428323745726"/>
    <s v="[2982, 2975, 2848, 2806, 2015, 1818, 1811, 1627, 1436, 1414, 1320, 1131, 954, 293, 200]"/>
    <s v="[]"/>
    <m/>
    <n v="-25"/>
  </r>
  <r>
    <n v="234"/>
    <n v="39"/>
    <s v="LenLog_1_10_1_15_5_5_1500.csv"/>
    <x v="4"/>
    <x v="0"/>
    <x v="3"/>
    <x v="4"/>
    <n v="5"/>
    <x v="1"/>
    <n v="1"/>
    <n v="1"/>
    <n v="15"/>
    <n v="15"/>
    <x v="9"/>
    <n v="0"/>
    <n v="0.82314610481262196"/>
    <n v="4.3343782424926799E-2"/>
    <n v="0.86648988723754872"/>
    <s v="[1360, 1344, 1275, 1261, 1255, 1205, 951, 916, 703, 548, 486, 465, 388, 302, 246]"/>
    <s v="[1344, 548, 388, 486, 1255, 1261, 302, 1360, 465, 916, 1205, 246, 951, 1275, 703]"/>
    <m/>
    <n v="0"/>
  </r>
  <r>
    <n v="235"/>
    <n v="39.1"/>
    <s v="LenLog_1_10_1_15_5_5_1500.csv"/>
    <x v="4"/>
    <x v="0"/>
    <x v="3"/>
    <x v="4"/>
    <n v="10"/>
    <x v="2"/>
    <n v="1"/>
    <n v="1"/>
    <n v="15"/>
    <n v="0"/>
    <x v="6"/>
    <m/>
    <n v="0.82314610481262196"/>
    <n v="3.7590503692627002E-2"/>
    <n v="0.86073660850524891"/>
    <s v="[1360, 1344, 1275, 1261, 1255, 1205, 951, 916, 703, 548, 486, 465, 388, 302, 246]"/>
    <s v="[]"/>
    <m/>
    <n v="-5"/>
  </r>
  <r>
    <n v="236"/>
    <n v="39.200000000000003"/>
    <s v="LenLog_1_10_1_15_5_5_1500.csv"/>
    <x v="4"/>
    <x v="0"/>
    <x v="3"/>
    <x v="4"/>
    <n v="15"/>
    <x v="3"/>
    <n v="1"/>
    <n v="1"/>
    <n v="15"/>
    <n v="0"/>
    <x v="6"/>
    <m/>
    <n v="0.82314610481262196"/>
    <n v="3.6852359771728502E-2"/>
    <n v="0.85999846458435047"/>
    <s v="[1360, 1344, 1275, 1261, 1255, 1205, 951, 916, 703, 548, 486, 465, 388, 302, 246]"/>
    <s v="[]"/>
    <m/>
    <n v="-10"/>
  </r>
  <r>
    <n v="237"/>
    <n v="39.299999999999997"/>
    <s v="LenLog_1_10_1_15_5_5_1500.csv"/>
    <x v="4"/>
    <x v="0"/>
    <x v="3"/>
    <x v="4"/>
    <n v="20"/>
    <x v="4"/>
    <n v="1"/>
    <n v="1"/>
    <n v="15"/>
    <n v="1"/>
    <x v="16"/>
    <n v="5"/>
    <n v="0.82314610481262196"/>
    <n v="2.5458335876464799E-2"/>
    <n v="0.8486044406890868"/>
    <s v="[1360, 1344, 1275, 1261, 1255, 1205, 951, 916, 703, 548, 486, 465, 388, 302, 246]"/>
    <s v="[383]"/>
    <m/>
    <n v="-15"/>
  </r>
  <r>
    <n v="238"/>
    <n v="39.4"/>
    <s v="LenLog_1_10_1_15_5_5_1500.csv"/>
    <x v="4"/>
    <x v="0"/>
    <x v="3"/>
    <x v="4"/>
    <n v="25"/>
    <x v="5"/>
    <n v="1"/>
    <n v="1"/>
    <n v="15"/>
    <n v="4"/>
    <x v="17"/>
    <n v="9.25"/>
    <n v="0.82314610481262196"/>
    <n v="2.34417915344238E-2"/>
    <n v="0.84658789634704579"/>
    <s v="[1360, 1344, 1275, 1261, 1255, 1205, 951, 916, 703, 548, 486, 465, 388, 302, 246]"/>
    <s v="[1338, 960, 1286, 692]"/>
    <m/>
    <n v="-20"/>
  </r>
  <r>
    <n v="239"/>
    <n v="39.5"/>
    <s v="LenLog_1_10_1_15_5_5_1500.csv"/>
    <x v="4"/>
    <x v="0"/>
    <x v="3"/>
    <x v="4"/>
    <n v="30"/>
    <x v="9"/>
    <n v="1"/>
    <n v="1"/>
    <n v="15"/>
    <n v="5"/>
    <x v="19"/>
    <n v="8.8000000000000007"/>
    <n v="0.82314610481262196"/>
    <n v="3.7400007247924798E-2"/>
    <n v="0.86054611206054676"/>
    <s v="[1360, 1344, 1275, 1261, 1255, 1205, 951, 916, 703, 548, 486, 465, 388, 302, 246]"/>
    <s v="[1336, 288, 922, 958, 1284]"/>
    <m/>
    <n v="-25"/>
  </r>
  <r>
    <n v="240"/>
    <n v="40"/>
    <s v="LenLog_1_10_1_20_10_10_2000.csv"/>
    <x v="3"/>
    <x v="0"/>
    <x v="0"/>
    <x v="0"/>
    <n v="5"/>
    <x v="0"/>
    <n v="1"/>
    <n v="1"/>
    <n v="20"/>
    <n v="2"/>
    <x v="7"/>
    <n v="0"/>
    <n v="0.98725509643554699"/>
    <n v="4.9445390701293897E-2"/>
    <n v="1.0367004871368408"/>
    <s v="[1973, 1889, 1434, 1419, 1403, 1368, 1357, 1338, 1160, 1060, 891, 863, 840, 789, 616, 579, 430, 354, 151, 60]"/>
    <s v="[60, 616]"/>
    <m/>
    <n v="5"/>
  </r>
  <r>
    <n v="241"/>
    <n v="40.1"/>
    <s v="LenLog_1_10_1_20_10_10_2000.csv"/>
    <x v="3"/>
    <x v="0"/>
    <x v="0"/>
    <x v="0"/>
    <n v="10"/>
    <x v="1"/>
    <n v="1"/>
    <n v="1"/>
    <n v="20"/>
    <n v="2"/>
    <x v="7"/>
    <n v="0"/>
    <n v="0.98725509643554699"/>
    <n v="5.0679206848144497E-2"/>
    <n v="1.0379343032836914"/>
    <s v="[1973, 1889, 1434, 1419, 1403, 1368, 1357, 1338, 1160, 1060, 891, 863, 840, 789, 616, 579, 430, 354, 151, 60]"/>
    <s v="[60, 616]"/>
    <m/>
    <n v="0"/>
  </r>
  <r>
    <n v="242"/>
    <n v="40.200000000000003"/>
    <s v="LenLog_1_10_1_20_10_10_2000.csv"/>
    <x v="3"/>
    <x v="0"/>
    <x v="0"/>
    <x v="0"/>
    <n v="15"/>
    <x v="2"/>
    <n v="1"/>
    <n v="1"/>
    <n v="20"/>
    <n v="4"/>
    <x v="0"/>
    <n v="1.25"/>
    <n v="0.98725509643554699"/>
    <n v="5.0883531570434598E-2"/>
    <n v="1.0381386280059817"/>
    <s v="[1973, 1889, 1434, 1419, 1403, 1368, 1357, 1338, 1160, 1060, 891, 863, 840, 789, 616, 579, 430, 354, 151, 60]"/>
    <s v="[1158, 1059, 59, 862]"/>
    <m/>
    <n v="-5"/>
  </r>
  <r>
    <n v="243"/>
    <n v="40.299999999999997"/>
    <s v="LenLog_1_10_1_20_10_10_2000.csv"/>
    <x v="3"/>
    <x v="0"/>
    <x v="0"/>
    <x v="0"/>
    <n v="20"/>
    <x v="3"/>
    <n v="1"/>
    <n v="1"/>
    <n v="20"/>
    <n v="4"/>
    <x v="0"/>
    <n v="6.75"/>
    <n v="0.98725509643554699"/>
    <n v="5.6581497192382799E-2"/>
    <n v="1.0438365936279297"/>
    <s v="[1973, 1889, 1434, 1419, 1403, 1368, 1357, 1338, 1160, 1060, 891, 863, 840, 789, 616, 579, 430, 354, 151, 60]"/>
    <s v="[1410, 1410, 1370, 345]"/>
    <m/>
    <n v="-10"/>
  </r>
  <r>
    <n v="244"/>
    <n v="40.4"/>
    <s v="LenLog_1_10_1_20_10_10_2000.csv"/>
    <x v="3"/>
    <x v="0"/>
    <x v="0"/>
    <x v="0"/>
    <n v="25"/>
    <x v="4"/>
    <n v="1"/>
    <n v="1"/>
    <n v="20"/>
    <n v="12"/>
    <x v="2"/>
    <n v="5.0833333333333304"/>
    <n v="0.98725509643554699"/>
    <n v="8.3812475204467801E-2"/>
    <n v="1.0710675716400149"/>
    <s v="[1973, 1889, 1434, 1419, 1403, 1368, 1357, 1338, 1160, 1060, 891, 863, 840, 789, 616, 579, 430, 354, 151, 60]"/>
    <s v="[1412, 1412, 781, 150, 1336, 64, 582, 1360, 1360, 867, 1881, 350]"/>
    <m/>
    <n v="-15"/>
  </r>
  <r>
    <n v="245"/>
    <n v="40.5"/>
    <s v="LenLog_1_10_1_20_10_10_2000.csv"/>
    <x v="3"/>
    <x v="0"/>
    <x v="0"/>
    <x v="0"/>
    <n v="30"/>
    <x v="5"/>
    <n v="1"/>
    <n v="1"/>
    <n v="20"/>
    <n v="6"/>
    <x v="4"/>
    <n v="6.5"/>
    <n v="0.98725509643554699"/>
    <n v="4.7930479049682603E-2"/>
    <n v="1.0351855754852295"/>
    <s v="[1973, 1889, 1434, 1419, 1403, 1368, 1357, 1338, 1160, 1060, 891, 863, 840, 789, 616, 579, 430, 354, 151, 60]"/>
    <s v="[1409, 1409, 778, 1357, 1357, 864]"/>
    <m/>
    <n v="-20"/>
  </r>
  <r>
    <n v="246"/>
    <n v="41"/>
    <s v="LenLog_1_10_1_20_10_1_20000.csv"/>
    <x v="8"/>
    <x v="0"/>
    <x v="1"/>
    <x v="0"/>
    <n v="5"/>
    <x v="0"/>
    <n v="1"/>
    <n v="1"/>
    <n v="20"/>
    <n v="0"/>
    <x v="6"/>
    <m/>
    <n v="8.2046346664428693"/>
    <n v="4.0108120441436803"/>
    <n v="12.21544671058655"/>
    <s v="[19582, 15757, 14689, 14495, 12798, 11739, 11469, 10490, 9059, 8365, 7086, 6867, 6398, 4776, 3513, 3459, 2003, 1625, 1232, 673]"/>
    <s v="[]"/>
    <m/>
    <n v="5"/>
  </r>
  <r>
    <n v="247"/>
    <n v="41.1"/>
    <s v="LenLog_1_10_1_20_10_1_20000.csv"/>
    <x v="8"/>
    <x v="0"/>
    <x v="1"/>
    <x v="0"/>
    <n v="10"/>
    <x v="1"/>
    <n v="1"/>
    <n v="1"/>
    <n v="20"/>
    <n v="15"/>
    <x v="21"/>
    <n v="0"/>
    <n v="8.2046346664428693"/>
    <n v="4.5499079227447501"/>
    <n v="12.754542589187619"/>
    <s v="[19582, 15757, 14689, 14495, 12798, 11739, 11469, 10490, 9059, 8365, 7086, 6867, 6398, 4776, 3513, 3459, 2003, 1625, 1232, 673]"/>
    <s v="[3459, 15757, 4776, 8365, 7086, 6398, 11469, 1232, 6867, 2003, 1625, 11739, 9059, 10490, 19582]"/>
    <m/>
    <n v="0"/>
  </r>
  <r>
    <n v="248"/>
    <n v="41.2"/>
    <s v="LenLog_1_10_1_20_10_1_20000.csv"/>
    <x v="8"/>
    <x v="0"/>
    <x v="1"/>
    <x v="0"/>
    <n v="15"/>
    <x v="2"/>
    <n v="1"/>
    <n v="1"/>
    <n v="20"/>
    <n v="3"/>
    <x v="22"/>
    <n v="5"/>
    <n v="8.2046346664428693"/>
    <n v="4.3505158424377397"/>
    <n v="12.555150508880608"/>
    <s v="[19582, 15757, 14689, 14495, 12798, 11739, 11469, 10490, 9059, 8365, 7086, 6867, 6398, 4776, 3513, 3459, 2003, 1625, 1232, 673]"/>
    <s v="[8360, 6393, 6862]"/>
    <m/>
    <n v="-5"/>
  </r>
  <r>
    <n v="249"/>
    <n v="41.3"/>
    <s v="LenLog_1_10_1_20_10_1_20000.csv"/>
    <x v="8"/>
    <x v="0"/>
    <x v="1"/>
    <x v="0"/>
    <n v="20"/>
    <x v="3"/>
    <n v="1"/>
    <n v="1"/>
    <n v="20"/>
    <n v="0"/>
    <x v="6"/>
    <m/>
    <n v="8.2046346664428693"/>
    <n v="4.4664587974548304"/>
    <n v="12.6710934638977"/>
    <s v="[19582, 15757, 14689, 14495, 12798, 11739, 11469, 10490, 9059, 8365, 7086, 6867, 6398, 4776, 3513, 3459, 2003, 1625, 1232, 673]"/>
    <s v="[]"/>
    <m/>
    <n v="-10"/>
  </r>
  <r>
    <n v="250"/>
    <n v="41.4"/>
    <s v="LenLog_1_10_1_20_10_1_20000.csv"/>
    <x v="8"/>
    <x v="0"/>
    <x v="1"/>
    <x v="0"/>
    <n v="25"/>
    <x v="4"/>
    <n v="1"/>
    <n v="1"/>
    <n v="20"/>
    <n v="1"/>
    <x v="23"/>
    <n v="1"/>
    <n v="8.2046346664428693"/>
    <n v="4.5996799468994096"/>
    <n v="12.804314613342278"/>
    <s v="[19582, 15757, 14689, 14495, 12798, 11739, 11469, 10490, 9059, 8365, 7086, 6867, 6398, 4776, 3513, 3459, 2003, 1625, 1232, 673]"/>
    <s v="[3460]"/>
    <m/>
    <n v="-15"/>
  </r>
  <r>
    <n v="251"/>
    <n v="41.5"/>
    <s v="LenLog_1_10_1_20_10_1_20000.csv"/>
    <x v="8"/>
    <x v="0"/>
    <x v="1"/>
    <x v="0"/>
    <n v="30"/>
    <x v="5"/>
    <n v="1"/>
    <n v="1"/>
    <n v="20"/>
    <n v="2"/>
    <x v="7"/>
    <n v="13"/>
    <n v="8.2046346664428693"/>
    <n v="4.43334889411926"/>
    <n v="12.63798356056213"/>
    <s v="[19582, 15757, 14689, 14495, 12798, 11739, 11469, 10490, 9059, 8365, 7086, 6867, 6398, 4776, 3513, 3459, 2003, 1625, 1232, 673]"/>
    <s v="[8352, 6385]"/>
    <m/>
    <n v="-20"/>
  </r>
  <r>
    <n v="252"/>
    <n v="42"/>
    <s v="LenLog_1_10_1_20_10_2-5_8000.csv"/>
    <x v="9"/>
    <x v="0"/>
    <x v="2"/>
    <x v="0"/>
    <n v="5"/>
    <x v="0"/>
    <n v="1"/>
    <n v="1"/>
    <n v="20"/>
    <n v="12"/>
    <x v="2"/>
    <n v="0"/>
    <n v="3.3041775226593"/>
    <n v="0.53324794769287098"/>
    <n v="3.8374254703521711"/>
    <s v="[6839, 6406, 6084, 5844, 5462, 5211, 4218, 4205, 4193, 4128, 3795, 3109, 3007, 2748, 2419, 1665, 1654, 1315, 1099, 870]"/>
    <s v="[1665, 6406, 4128, 1315, 3109, 6839, 2748, 3007, 6084, 1099, 870, 4218]"/>
    <m/>
    <n v="5"/>
  </r>
  <r>
    <n v="253"/>
    <n v="42.1"/>
    <s v="LenLog_1_10_1_20_10_2-5_8000.csv"/>
    <x v="9"/>
    <x v="0"/>
    <x v="2"/>
    <x v="0"/>
    <n v="10"/>
    <x v="1"/>
    <n v="1"/>
    <n v="1"/>
    <n v="20"/>
    <n v="13"/>
    <x v="24"/>
    <n v="7.69230769230769E-2"/>
    <n v="3.3041775226593"/>
    <n v="0.55000090599060103"/>
    <n v="3.854178428649901"/>
    <s v="[6839, 6406, 6084, 5844, 5462, 5211, 4218, 4205, 4193, 4128, 3795, 3109, 3007, 2748, 2419, 1665, 1654, 1315, 1099, 870]"/>
    <s v="[1665, 6406, 4128, 1315, 3109, 6839, 2748, 3007, 6084, 1099, 870, 1655, 4218]"/>
    <m/>
    <n v="0"/>
  </r>
  <r>
    <n v="254"/>
    <n v="42.2"/>
    <s v="LenLog_1_10_1_20_10_2-5_8000.csv"/>
    <x v="9"/>
    <x v="0"/>
    <x v="2"/>
    <x v="0"/>
    <n v="15"/>
    <x v="2"/>
    <n v="1"/>
    <n v="1"/>
    <n v="20"/>
    <n v="13"/>
    <x v="24"/>
    <n v="5.1538461538461497"/>
    <n v="3.3041775226593"/>
    <n v="0.719476938247681"/>
    <n v="4.0236544609069806"/>
    <s v="[6839, 6406, 6084, 5844, 5462, 5211, 4218, 4205, 4193, 4128, 3795, 3109, 3007, 2748, 2419, 1665, 1654, 1315, 1099, 870]"/>
    <s v="[1660, 6401, 4123, 1310, 3104, 6834, 2743, 3002, 6079, 1094, 3789, 1660, 4213]"/>
    <m/>
    <n v="-5"/>
  </r>
  <r>
    <n v="255"/>
    <n v="42.3"/>
    <s v="LenLog_1_10_1_20_10_2-5_8000.csv"/>
    <x v="9"/>
    <x v="0"/>
    <x v="2"/>
    <x v="0"/>
    <n v="20"/>
    <x v="3"/>
    <n v="1"/>
    <n v="1"/>
    <n v="20"/>
    <n v="6"/>
    <x v="4"/>
    <n v="6.1666666666666696"/>
    <n v="3.3041775226593"/>
    <n v="0.72517776489257801"/>
    <n v="4.0293552875518781"/>
    <s v="[6839, 6406, 6084, 5844, 5462, 5211, 4218, 4205, 4193, 4128, 3795, 3109, 3007, 2748, 2419, 1665, 1654, 1315, 1099, 870]"/>
    <s v="[6400, 3103, 2742, 1093, 4212, 4212]"/>
    <m/>
    <n v="-10"/>
  </r>
  <r>
    <n v="256"/>
    <n v="42.4"/>
    <s v="LenLog_1_10_1_20_10_2-5_8000.csv"/>
    <x v="9"/>
    <x v="0"/>
    <x v="2"/>
    <x v="0"/>
    <n v="25"/>
    <x v="4"/>
    <n v="1"/>
    <n v="1"/>
    <n v="20"/>
    <n v="0"/>
    <x v="6"/>
    <m/>
    <n v="3.3041775226593"/>
    <n v="0.75036430358886697"/>
    <n v="4.0545418262481672"/>
    <s v="[6839, 6406, 6084, 5844, 5462, 5211, 4218, 4205, 4193, 4128, 3795, 3109, 3007, 2748, 2419, 1665, 1654, 1315, 1099, 870]"/>
    <s v="[]"/>
    <m/>
    <n v="-15"/>
  </r>
  <r>
    <n v="257"/>
    <n v="42.5"/>
    <s v="LenLog_1_10_1_20_10_2-5_8000.csv"/>
    <x v="9"/>
    <x v="0"/>
    <x v="2"/>
    <x v="0"/>
    <n v="30"/>
    <x v="5"/>
    <n v="1"/>
    <n v="1"/>
    <n v="20"/>
    <n v="0"/>
    <x v="6"/>
    <m/>
    <n v="3.3041775226593"/>
    <n v="0.73046803474426303"/>
    <n v="4.0346455574035627"/>
    <s v="[6839, 6406, 6084, 5844, 5462, 5211, 4218, 4205, 4193, 4128, 3795, 3109, 3007, 2748, 2419, 1665, 1654, 1315, 1099, 870]"/>
    <s v="[]"/>
    <m/>
    <n v="-20"/>
  </r>
  <r>
    <n v="258"/>
    <n v="43"/>
    <s v="LenLog_1_10_1_20_10_5_4000.csv"/>
    <x v="2"/>
    <x v="0"/>
    <x v="3"/>
    <x v="0"/>
    <n v="5"/>
    <x v="0"/>
    <n v="1"/>
    <n v="1"/>
    <n v="20"/>
    <n v="11"/>
    <x v="25"/>
    <n v="0"/>
    <n v="1.7158224582672099"/>
    <n v="0.133038520812988"/>
    <n v="1.848860979080198"/>
    <s v="[3989, 3895, 3801, 3519, 3258, 3099, 2692, 2662, 2623, 2596, 2386, 2159, 2119, 2057, 1829, 1750, 1542, 663, 642, 511]"/>
    <s v="[3099, 1829, 3895, 2623, 3519, 2119, 2386, 1750, 2662, 2159, 511]"/>
    <m/>
    <n v="5"/>
  </r>
  <r>
    <n v="259"/>
    <n v="43.1"/>
    <s v="LenLog_1_10_1_20_10_5_4000.csv"/>
    <x v="2"/>
    <x v="0"/>
    <x v="3"/>
    <x v="0"/>
    <n v="10"/>
    <x v="1"/>
    <n v="1"/>
    <n v="1"/>
    <n v="20"/>
    <n v="12"/>
    <x v="2"/>
    <n v="0"/>
    <n v="1.7158224582672099"/>
    <n v="0.16022396087646501"/>
    <n v="1.876046419143675"/>
    <s v="[3989, 3895, 3801, 3519, 3258, 3099, 2692, 2662, 2623, 2596, 2386, 2159, 2119, 2057, 1829, 1750, 1542, 663, 642, 511]"/>
    <s v="[642, 1542, 3099, 1829, 3895, 2119, 2386, 1750, 3801, 2662, 2159, 511]"/>
    <m/>
    <n v="0"/>
  </r>
  <r>
    <n v="260"/>
    <n v="43.2"/>
    <s v="LenLog_1_10_1_20_10_5_4000.csv"/>
    <x v="2"/>
    <x v="0"/>
    <x v="3"/>
    <x v="0"/>
    <n v="15"/>
    <x v="2"/>
    <n v="1"/>
    <n v="1"/>
    <n v="20"/>
    <n v="3"/>
    <x v="22"/>
    <n v="0"/>
    <n v="1.7158224582672099"/>
    <n v="0.13945341110229501"/>
    <n v="1.8552758693695048"/>
    <s v="[3989, 3895, 3801, 3519, 3258, 3099, 2692, 2662, 2623, 2596, 2386, 2159, 2119, 2057, 1829, 1750, 1542, 663, 642, 511]"/>
    <s v="[1750, 3801, 2662]"/>
    <m/>
    <n v="-5"/>
  </r>
  <r>
    <n v="261"/>
    <n v="43.3"/>
    <s v="LenLog_1_10_1_20_10_5_4000.csv"/>
    <x v="2"/>
    <x v="0"/>
    <x v="3"/>
    <x v="0"/>
    <n v="20"/>
    <x v="3"/>
    <n v="1"/>
    <n v="1"/>
    <n v="20"/>
    <n v="2"/>
    <x v="7"/>
    <n v="2.5"/>
    <n v="1.7158224582672099"/>
    <n v="0.151293754577637"/>
    <n v="1.8671162128448469"/>
    <s v="[3989, 3895, 3801, 3519, 3258, 3099, 2692, 2662, 2623, 2596, 2386, 2159, 2119, 2057, 1829, 1750, 1542, 663, 642, 511]"/>
    <s v="[646, 3896]"/>
    <m/>
    <n v="-10"/>
  </r>
  <r>
    <n v="262"/>
    <n v="43.4"/>
    <s v="LenLog_1_10_1_20_10_5_4000.csv"/>
    <x v="2"/>
    <x v="0"/>
    <x v="3"/>
    <x v="0"/>
    <n v="25"/>
    <x v="4"/>
    <n v="1"/>
    <n v="1"/>
    <n v="20"/>
    <n v="1"/>
    <x v="23"/>
    <n v="12"/>
    <n v="1.7158224582672099"/>
    <n v="0.15932273864746099"/>
    <n v="1.8751451969146709"/>
    <s v="[3989, 3895, 3801, 3519, 3258, 3099, 2692, 2662, 2623, 2596, 2386, 2159, 2119, 2057, 1829, 1750, 1542, 663, 642, 511]"/>
    <s v="[2584]"/>
    <m/>
    <n v="-15"/>
  </r>
  <r>
    <n v="263"/>
    <n v="43.5"/>
    <s v="LenLog_1_10_1_20_10_5_4000.csv"/>
    <x v="2"/>
    <x v="0"/>
    <x v="3"/>
    <x v="0"/>
    <n v="30"/>
    <x v="5"/>
    <n v="1"/>
    <n v="1"/>
    <n v="20"/>
    <n v="1"/>
    <x v="23"/>
    <n v="0"/>
    <n v="1.7158224582672099"/>
    <n v="0.18341040611267101"/>
    <n v="1.899232864379881"/>
    <s v="[3989, 3895, 3801, 3519, 3258, 3099, 2692, 2662, 2623, 2596, 2386, 2159, 2119, 2057, 1829, 1750, 1542, 663, 642, 511]"/>
    <s v="[2596]"/>
    <m/>
    <n v="-20"/>
  </r>
  <r>
    <n v="264"/>
    <n v="44"/>
    <s v="LenLog_1_10_1_20_15_10_3000.csv"/>
    <x v="7"/>
    <x v="0"/>
    <x v="0"/>
    <x v="1"/>
    <n v="5"/>
    <x v="6"/>
    <n v="1"/>
    <n v="1"/>
    <n v="20"/>
    <n v="5"/>
    <x v="26"/>
    <n v="0"/>
    <n v="1.2996146678924601"/>
    <n v="8.2907199859619099E-2"/>
    <n v="1.3825218677520792"/>
    <s v="[2854, 2780, 2720, 2558, 2396, 2188, 2055, 1926, 1869, 1743, 1677, 1493, 1214, 1145, 1041, 681, 497, 311, 145, 120]"/>
    <s v="[1041, 681, 497, 120, 1145]"/>
    <m/>
    <n v="10"/>
  </r>
  <r>
    <n v="265"/>
    <n v="44.1"/>
    <s v="LenLog_1_10_1_20_15_10_3000.csv"/>
    <x v="7"/>
    <x v="0"/>
    <x v="0"/>
    <x v="1"/>
    <n v="10"/>
    <x v="0"/>
    <n v="1"/>
    <n v="1"/>
    <n v="20"/>
    <n v="11"/>
    <x v="25"/>
    <n v="0"/>
    <n v="1.2996146678924601"/>
    <n v="0.10048937797546401"/>
    <n v="1.4001040458679241"/>
    <s v="[2854, 2780, 2720, 2558, 2396, 2188, 2055, 1926, 1869, 1743, 1677, 1493, 1214, 1145, 1041, 681, 497, 311, 145, 120]"/>
    <s v="[2188, 1677, 1041, 2854, 681, 1214, 1743, 2396, 2780, 120, 1145]"/>
    <m/>
    <n v="5"/>
  </r>
  <r>
    <n v="266"/>
    <n v="44.2"/>
    <s v="LenLog_1_10_1_20_15_10_3000.csv"/>
    <x v="7"/>
    <x v="0"/>
    <x v="0"/>
    <x v="1"/>
    <n v="15"/>
    <x v="1"/>
    <n v="1"/>
    <n v="1"/>
    <n v="20"/>
    <n v="12"/>
    <x v="2"/>
    <n v="0"/>
    <n v="1.2996146678924601"/>
    <n v="9.8936080932617201E-2"/>
    <n v="1.3985507488250772"/>
    <s v="[2854, 2780, 2720, 2558, 2396, 2188, 2055, 1926, 1869, 1743, 1677, 1493, 1214, 1145, 1041, 681, 497, 311, 145, 120]"/>
    <s v="[2188, 1677, 1041, 2854, 681, 1214, 1743, 1493, 2396, 2780, 120, 1145]"/>
    <m/>
    <n v="0"/>
  </r>
  <r>
    <n v="267"/>
    <n v="44.3"/>
    <s v="LenLog_1_10_1_20_15_10_3000.csv"/>
    <x v="7"/>
    <x v="0"/>
    <x v="0"/>
    <x v="1"/>
    <n v="20"/>
    <x v="2"/>
    <n v="1"/>
    <n v="1"/>
    <n v="20"/>
    <n v="20"/>
    <x v="9"/>
    <n v="1.35"/>
    <n v="1.2996146678924601"/>
    <n v="0.13077974319457999"/>
    <n v="1.4303944110870401"/>
    <s v="[2854, 2780, 2720, 2558, 2396, 2188, 2055, 1926, 1869, 1743, 1677, 1493, 1214, 1145, 1041, 681, 497, 311, 145, 120]"/>
    <s v="[1927, 2054, 2187, 1674, 1040, 143, 2719, 2853, 681, 314, 1213, 1870, 1741, 1492, 2395, 2781, 495, 119, 1144, 2556]"/>
    <m/>
    <n v="-5"/>
  </r>
  <r>
    <n v="268"/>
    <n v="44.4"/>
    <s v="LenLog_1_10_1_20_15_10_3000.csv"/>
    <x v="7"/>
    <x v="0"/>
    <x v="0"/>
    <x v="1"/>
    <n v="25"/>
    <x v="3"/>
    <n v="1"/>
    <n v="1"/>
    <n v="20"/>
    <n v="20"/>
    <x v="9"/>
    <n v="4.25"/>
    <n v="1.2996146678924601"/>
    <n v="0.16697168350219699"/>
    <n v="1.4665863513946571"/>
    <s v="[2854, 2780, 2720, 2558, 2396, 2188, 2055, 1926, 1869, 1743, 1677, 1493, 1214, 1145, 1041, 681, 497, 311, 145, 120]"/>
    <s v="[1920, 2051, 2184, 1671, 1037, 140, 2716, 2849, 678, 307, 1208, 1868, 1740, 1489, 2392, 2775, 493, 116, 1141, 2553]"/>
    <m/>
    <n v="-10"/>
  </r>
  <r>
    <n v="269"/>
    <n v="44.5"/>
    <s v="LenLog_1_10_1_20_15_10_3000.csv"/>
    <x v="7"/>
    <x v="0"/>
    <x v="0"/>
    <x v="1"/>
    <n v="30"/>
    <x v="4"/>
    <n v="1"/>
    <n v="1"/>
    <n v="20"/>
    <n v="20"/>
    <x v="9"/>
    <n v="7"/>
    <n v="1.2996146678924601"/>
    <n v="0.149183750152588"/>
    <n v="1.4487984180450479"/>
    <s v="[2854, 2780, 2720, 2558, 2396, 2188, 2055, 1926, 1869, 1743, 1677, 1493, 1214, 1145, 1041, 681, 497, 311, 145, 120]"/>
    <s v="[1921, 2048, 2181, 1671, 1034, 137, 2713, 2848, 671, 304, 1205, 1865, 1736, 1486, 2389, 2773, 489, 113, 1138, 2551]"/>
    <m/>
    <n v="-15"/>
  </r>
  <r>
    <n v="270"/>
    <n v="45"/>
    <s v="LenLog_1_10_1_20_15_1_30000.csv"/>
    <x v="18"/>
    <x v="0"/>
    <x v="1"/>
    <x v="1"/>
    <n v="5"/>
    <x v="6"/>
    <n v="1"/>
    <n v="1"/>
    <n v="20"/>
    <n v="0"/>
    <x v="6"/>
    <m/>
    <n v="11.593913316726701"/>
    <n v="8.7179923057556206"/>
    <n v="20.311905622482321"/>
    <s v="[29642, 29215, 27945, 26610, 25907, 23526, 21591, 20391, 17066, 14319, 13984, 13336, 11696, 10542, 6935, 6478, 5993, 4363, 3444, 699]"/>
    <s v="[]"/>
    <m/>
    <n v="10"/>
  </r>
  <r>
    <n v="271"/>
    <n v="45.1"/>
    <s v="LenLog_1_10_1_20_15_1_30000.csv"/>
    <x v="18"/>
    <x v="0"/>
    <x v="1"/>
    <x v="1"/>
    <n v="10"/>
    <x v="0"/>
    <n v="1"/>
    <n v="1"/>
    <n v="20"/>
    <n v="16"/>
    <x v="1"/>
    <n v="0"/>
    <n v="11.593913316726701"/>
    <n v="10.220639228820801"/>
    <n v="21.8145525455475"/>
    <s v="[29642, 29215, 27945, 26610, 25907, 23526, 21591, 20391, 17066, 14319, 13984, 13336, 11696, 10542, 6935, 6478, 5993, 4363, 3444, 699]"/>
    <s v="[6935, 13336, 29215, 13984, 20391, 17066, 10542, 11696, 25907, 699, 6478, 21591, 23526, 5993, 14319, 26610]"/>
    <m/>
    <n v="5"/>
  </r>
  <r>
    <n v="272"/>
    <n v="45.2"/>
    <s v="LenLog_1_10_1_20_15_1_30000.csv"/>
    <x v="18"/>
    <x v="0"/>
    <x v="1"/>
    <x v="1"/>
    <n v="15"/>
    <x v="1"/>
    <n v="1"/>
    <n v="1"/>
    <n v="20"/>
    <n v="18"/>
    <x v="10"/>
    <n v="0"/>
    <n v="11.593913316726701"/>
    <n v="9.9956817626953107"/>
    <n v="21.589595079422011"/>
    <s v="[29642, 29215, 27945, 26610, 25907, 23526, 21591, 20391, 17066, 14319, 13984, 13336, 11696, 10542, 6935, 6478, 5993, 4363, 3444, 699]"/>
    <s v="[6935, 13336, 29215, 13984, 20391, 27945, 17066, 10542, 11696, 25907, 29642, 6478, 21591, 23526, 5993, 14319, 26610, 3444]"/>
    <m/>
    <n v="0"/>
  </r>
  <r>
    <n v="273"/>
    <n v="45.3"/>
    <s v="LenLog_1_10_1_20_15_1_30000.csv"/>
    <x v="18"/>
    <x v="0"/>
    <x v="1"/>
    <x v="1"/>
    <n v="20"/>
    <x v="2"/>
    <n v="1"/>
    <n v="1"/>
    <n v="20"/>
    <n v="19"/>
    <x v="27"/>
    <n v="2"/>
    <n v="11.593913316726701"/>
    <n v="9.9494700431823695"/>
    <n v="21.543383359909072"/>
    <s v="[29642, 29215, 27945, 26610, 25907, 23526, 21591, 20391, 17066, 14319, 13984, 13336, 11696, 10542, 6935, 6478, 5993, 4363, 3444, 699]"/>
    <s v="[4361, 6933, 13334, 29213, 13982, 20389, 27943, 17064, 10540, 11694, 25905, 697, 29640, 21589, 23524, 5991, 14317, 26608, 3442]"/>
    <m/>
    <n v="-5"/>
  </r>
  <r>
    <n v="274"/>
    <n v="45.4"/>
    <s v="LenLog_1_10_1_20_15_1_30000.csv"/>
    <x v="18"/>
    <x v="0"/>
    <x v="1"/>
    <x v="1"/>
    <n v="25"/>
    <x v="3"/>
    <n v="1"/>
    <n v="1"/>
    <n v="20"/>
    <n v="0"/>
    <x v="6"/>
    <m/>
    <n v="11.593913316726701"/>
    <n v="9.8698041439056396"/>
    <n v="21.463717460632338"/>
    <s v="[29642, 29215, 27945, 26610, 25907, 23526, 21591, 20391, 17066, 14319, 13984, 13336, 11696, 10542, 6935, 6478, 5993, 4363, 3444, 699]"/>
    <s v="[]"/>
    <m/>
    <n v="-10"/>
  </r>
  <r>
    <n v="275"/>
    <n v="45.5"/>
    <s v="LenLog_1_10_1_20_15_1_30000.csv"/>
    <x v="18"/>
    <x v="0"/>
    <x v="1"/>
    <x v="1"/>
    <n v="30"/>
    <x v="4"/>
    <n v="1"/>
    <n v="1"/>
    <n v="20"/>
    <n v="0"/>
    <x v="6"/>
    <m/>
    <n v="11.593913316726701"/>
    <n v="9.9575502872467005"/>
    <n v="21.551463603973403"/>
    <s v="[29642, 29215, 27945, 26610, 25907, 23526, 21591, 20391, 17066, 14319, 13984, 13336, 11696, 10542, 6935, 6478, 5993, 4363, 3444, 699]"/>
    <s v="[]"/>
    <m/>
    <n v="-15"/>
  </r>
  <r>
    <n v="276"/>
    <n v="46"/>
    <s v="LenLog_1_10_1_20_15_2-5_12000.csv"/>
    <x v="19"/>
    <x v="0"/>
    <x v="2"/>
    <x v="1"/>
    <n v="5"/>
    <x v="6"/>
    <n v="1"/>
    <n v="1"/>
    <n v="20"/>
    <n v="10"/>
    <x v="5"/>
    <n v="0"/>
    <n v="4.0635857582092303"/>
    <n v="1.41616988182068"/>
    <n v="5.4797556400299108"/>
    <s v="[10855, 10348, 9637, 8960, 8901, 8476, 6363, 6079, 5748, 4482, 4368, 3969, 3781, 2942, 2834, 2731, 2430, 1396, 1349, 299]"/>
    <s v="[4368, 2834, 8476, 2731, 299, 8901, 3781, 10855, 5748, 1396]"/>
    <m/>
    <n v="10"/>
  </r>
  <r>
    <n v="277"/>
    <n v="46.1"/>
    <s v="LenLog_1_10_1_20_15_2-5_12000.csv"/>
    <x v="19"/>
    <x v="0"/>
    <x v="2"/>
    <x v="1"/>
    <n v="10"/>
    <x v="0"/>
    <n v="1"/>
    <n v="1"/>
    <n v="20"/>
    <n v="11"/>
    <x v="25"/>
    <n v="2"/>
    <n v="4.0635857582092303"/>
    <n v="1.5978989601135301"/>
    <n v="5.6614847183227601"/>
    <s v="[10855, 10348, 9637, 8960, 8901, 8476, 6363, 6079, 5748, 4482, 4368, 3969, 3781, 2942, 2834, 2731, 2430, 1396, 1349, 299]"/>
    <s v="[8962, 4484, 2836, 8478, 301, 8903, 2944, 10857, 10350, 5750, 1398]"/>
    <m/>
    <n v="5"/>
  </r>
  <r>
    <n v="278"/>
    <n v="46.2"/>
    <s v="LenLog_1_10_1_20_15_2-5_12000.csv"/>
    <x v="19"/>
    <x v="0"/>
    <x v="2"/>
    <x v="1"/>
    <n v="15"/>
    <x v="1"/>
    <n v="1"/>
    <n v="1"/>
    <n v="20"/>
    <n v="11"/>
    <x v="25"/>
    <n v="0"/>
    <n v="4.0635857582092303"/>
    <n v="1.65019655227661"/>
    <n v="5.7137823104858398"/>
    <s v="[10855, 10348, 9637, 8960, 8901, 8476, 6363, 6079, 5748, 4482, 4368, 3969, 3781, 2942, 2834, 2731, 2430, 1396, 1349, 299]"/>
    <s v="[8960, 4482, 2834, 8476, 299, 8901, 2942, 10855, 10348, 5748, 1396]"/>
    <m/>
    <n v="0"/>
  </r>
  <r>
    <n v="279"/>
    <n v="46.3"/>
    <s v="LenLog_1_10_1_20_15_2-5_12000.csv"/>
    <x v="19"/>
    <x v="0"/>
    <x v="2"/>
    <x v="1"/>
    <n v="20"/>
    <x v="2"/>
    <n v="1"/>
    <n v="1"/>
    <n v="20"/>
    <n v="6"/>
    <x v="4"/>
    <n v="3"/>
    <n v="4.0635857582092303"/>
    <n v="1.59951615333557"/>
    <n v="5.6631019115447998"/>
    <s v="[10855, 10348, 9637, 8960, 8901, 8476, 6363, 6079, 5748, 4482, 4368, 3969, 3781, 2942, 2834, 2731, 2430, 1396, 1349, 299]"/>
    <s v="[8957, 4479, 296, 8898, 10852, 5745]"/>
    <m/>
    <n v="-5"/>
  </r>
  <r>
    <n v="280"/>
    <n v="46.4"/>
    <s v="LenLog_1_10_1_20_15_2-5_12000.csv"/>
    <x v="19"/>
    <x v="0"/>
    <x v="2"/>
    <x v="1"/>
    <n v="25"/>
    <x v="3"/>
    <n v="1"/>
    <n v="1"/>
    <n v="20"/>
    <n v="6"/>
    <x v="4"/>
    <n v="3"/>
    <n v="4.0635857582092303"/>
    <n v="1.7317864894866899"/>
    <n v="5.7953722476959202"/>
    <s v="[10855, 10348, 9637, 8960, 8901, 8476, 6363, 6079, 5748, 4482, 4368, 3969, 3781, 2942, 2834, 2731, 2430, 1396, 1349, 299]"/>
    <s v="[8957, 296, 8898, 2939, 10852, 5745]"/>
    <m/>
    <n v="-10"/>
  </r>
  <r>
    <n v="281"/>
    <n v="46.5"/>
    <s v="LenLog_1_10_1_20_15_2-5_12000.csv"/>
    <x v="19"/>
    <x v="0"/>
    <x v="2"/>
    <x v="1"/>
    <n v="30"/>
    <x v="4"/>
    <n v="1"/>
    <n v="1"/>
    <n v="20"/>
    <n v="10"/>
    <x v="5"/>
    <n v="0"/>
    <n v="4.0635857582092303"/>
    <n v="1.65013098716736"/>
    <n v="5.7137167453765905"/>
    <s v="[10855, 10348, 9637, 8960, 8901, 8476, 6363, 6079, 5748, 4482, 4368, 3969, 3781, 2942, 2834, 2731, 2430, 1396, 1349, 299]"/>
    <s v="[8960, 2834, 8476, 9637, 299, 2942, 6363, 10855, 10348, 5748]"/>
    <m/>
    <n v="-15"/>
  </r>
  <r>
    <n v="282"/>
    <n v="47"/>
    <s v="LenLog_1_10_1_20_15_5_6000.csv"/>
    <x v="6"/>
    <x v="0"/>
    <x v="3"/>
    <x v="1"/>
    <n v="5"/>
    <x v="6"/>
    <n v="1"/>
    <n v="1"/>
    <n v="20"/>
    <n v="0"/>
    <x v="6"/>
    <m/>
    <n v="2.1998457908630402"/>
    <n v="0.29995918273925798"/>
    <n v="2.499804973602298"/>
    <s v="[5963, 5603, 4360, 3593, 3026, 2788, 2770, 2737, 2720, 2502, 2440, 1671, 1524, 1149, 957, 784, 565, 335, 255, 37]"/>
    <s v="[]"/>
    <m/>
    <n v="10"/>
  </r>
  <r>
    <n v="283"/>
    <n v="47.1"/>
    <s v="LenLog_1_10_1_20_15_5_6000.csv"/>
    <x v="6"/>
    <x v="0"/>
    <x v="3"/>
    <x v="1"/>
    <n v="10"/>
    <x v="0"/>
    <n v="1"/>
    <n v="1"/>
    <n v="20"/>
    <n v="11"/>
    <x v="25"/>
    <n v="1"/>
    <n v="2.1998457908630402"/>
    <n v="0.38380408287048301"/>
    <n v="2.5836498737335232"/>
    <s v="[5963, 5603, 4360, 3593, 3026, 2788, 2770, 2737, 2720, 2502, 2440, 1671, 1524, 1149, 957, 784, 565, 335, 255, 37]"/>
    <s v="[4359, 2439, 783, 36, 564, 2501, 3025, 2769, 5602, 1148, 254]"/>
    <m/>
    <n v="5"/>
  </r>
  <r>
    <n v="284"/>
    <n v="47.2"/>
    <s v="LenLog_1_10_1_20_15_5_6000.csv"/>
    <x v="6"/>
    <x v="0"/>
    <x v="3"/>
    <x v="1"/>
    <n v="15"/>
    <x v="1"/>
    <n v="1"/>
    <n v="1"/>
    <n v="20"/>
    <n v="20"/>
    <x v="9"/>
    <n v="0"/>
    <n v="2.1998457908630402"/>
    <n v="0.48195123672485402"/>
    <n v="2.6817970275878942"/>
    <s v="[5963, 5603, 4360, 3593, 3026, 2788, 2770, 2737, 2720, 2502, 2440, 1671, 1524, 1149, 957, 784, 565, 335, 255, 37]"/>
    <s v="[1671, 4360, 3593, 2440, 784, 2720, 37, 2737, 565, 957, 2502, 5963, 335, 3026, 2770, 5603, 2788, 1524, 1149, 255]"/>
    <m/>
    <n v="0"/>
  </r>
  <r>
    <n v="285"/>
    <n v="47.3"/>
    <s v="LenLog_1_10_1_20_15_5_6000.csv"/>
    <x v="6"/>
    <x v="0"/>
    <x v="3"/>
    <x v="1"/>
    <n v="20"/>
    <x v="2"/>
    <n v="1"/>
    <n v="1"/>
    <n v="20"/>
    <n v="11"/>
    <x v="25"/>
    <n v="6.4545454545454497"/>
    <n v="2.1998457908630402"/>
    <n v="0.42668175697326699"/>
    <n v="2.6265275478363073"/>
    <s v="[5963, 5603, 4360, 3593, 3026, 2788, 2770, 2737, 2720, 2502, 2440, 1671, 1524, 1149, 957, 784, 565, 335, 255, 37]"/>
    <s v="[1665, 4354, 3587, 2431, 2714, 2732, 558, 2765, 5597, 1143, 246]"/>
    <m/>
    <n v="-5"/>
  </r>
  <r>
    <n v="286"/>
    <n v="47.4"/>
    <s v="LenLog_1_10_1_20_15_5_6000.csv"/>
    <x v="6"/>
    <x v="0"/>
    <x v="3"/>
    <x v="1"/>
    <n v="25"/>
    <x v="3"/>
    <n v="1"/>
    <n v="1"/>
    <n v="20"/>
    <n v="10"/>
    <x v="5"/>
    <n v="8.6"/>
    <n v="2.1998457908630402"/>
    <n v="0.43333745002746599"/>
    <n v="2.633183240890506"/>
    <s v="[5963, 5603, 4360, 3593, 3026, 2788, 2770, 2737, 2720, 2502, 2440, 1671, 1524, 1149, 957, 784, 565, 335, 255, 37]"/>
    <s v="[1660, 3583, 2432, 775, 27, 559, 5953, 5594, 1144, 247]"/>
    <m/>
    <n v="-10"/>
  </r>
  <r>
    <n v="287"/>
    <n v="47.5"/>
    <s v="LenLog_1_10_1_20_15_5_6000.csv"/>
    <x v="6"/>
    <x v="0"/>
    <x v="3"/>
    <x v="1"/>
    <n v="30"/>
    <x v="4"/>
    <n v="1"/>
    <n v="1"/>
    <n v="20"/>
    <n v="6"/>
    <x v="4"/>
    <n v="9.3333333333333304"/>
    <n v="2.1998457908630402"/>
    <n v="0.423568725585938"/>
    <n v="2.6234145164489782"/>
    <s v="[5963, 5603, 4360, 3593, 3026, 2788, 2770, 2737, 2720, 2502, 2440, 1671, 1524, 1149, 957, 784, 565, 335, 255, 37]"/>
    <s v="[28, 2493, 3015, 2781, 2781, 1515]"/>
    <m/>
    <n v="-15"/>
  </r>
  <r>
    <n v="288"/>
    <n v="48"/>
    <s v="LenLog_1_10_1_20_20_10_4000.csv"/>
    <x v="2"/>
    <x v="0"/>
    <x v="0"/>
    <x v="2"/>
    <n v="5"/>
    <x v="7"/>
    <n v="1"/>
    <n v="1"/>
    <n v="20"/>
    <n v="0"/>
    <x v="6"/>
    <m/>
    <n v="1.5749874114990201"/>
    <n v="0.12776565551757799"/>
    <n v="1.702753067016598"/>
    <s v="[3690, 3321, 3129, 2967, 2864, 2810, 2612, 2523, 2385, 2151, 1972, 1948, 1735, 1617, 1358, 1086, 909, 472, 288, 45]"/>
    <s v="[]"/>
    <m/>
    <n v="15"/>
  </r>
  <r>
    <n v="289"/>
    <n v="48.1"/>
    <s v="LenLog_1_10_1_20_20_10_4000.csv"/>
    <x v="2"/>
    <x v="0"/>
    <x v="0"/>
    <x v="2"/>
    <n v="10"/>
    <x v="6"/>
    <n v="1"/>
    <n v="1"/>
    <n v="20"/>
    <n v="0"/>
    <x v="6"/>
    <m/>
    <n v="1.5749874114990201"/>
    <n v="0.15040421485900901"/>
    <n v="1.7253916263580291"/>
    <s v="[3690, 3321, 3129, 2967, 2864, 2810, 2612, 2523, 2385, 2151, 1972, 1948, 1735, 1617, 1358, 1086, 909, 472, 288, 45]"/>
    <s v="[]"/>
    <m/>
    <n v="10"/>
  </r>
  <r>
    <n v="290"/>
    <n v="48.2"/>
    <s v="LenLog_1_10_1_20_20_10_4000.csv"/>
    <x v="2"/>
    <x v="0"/>
    <x v="0"/>
    <x v="2"/>
    <n v="15"/>
    <x v="0"/>
    <n v="1"/>
    <n v="1"/>
    <n v="20"/>
    <n v="18"/>
    <x v="10"/>
    <n v="5"/>
    <n v="1.5749874114990201"/>
    <n v="0.20148444175720201"/>
    <n v="1.776471853256222"/>
    <s v="[3690, 3321, 3129, 2967, 2864, 2810, 2612, 2523, 2385, 2151, 1972, 1948, 1735, 1617, 1358, 1086, 909, 472, 288, 45]"/>
    <s v="[914, 2972, 1953, 293, 50, 2869, 2617, 1977, 3134, 1091, 1740, 1622, 477, 2528, 2156, 3695, 3326, 2815]"/>
    <m/>
    <n v="5"/>
  </r>
  <r>
    <n v="291"/>
    <n v="48.3"/>
    <s v="LenLog_1_10_1_20_20_10_4000.csv"/>
    <x v="2"/>
    <x v="0"/>
    <x v="0"/>
    <x v="2"/>
    <n v="20"/>
    <x v="1"/>
    <n v="1"/>
    <n v="1"/>
    <n v="20"/>
    <n v="20"/>
    <x v="9"/>
    <n v="0"/>
    <n v="1.5749874114990201"/>
    <n v="0.23408031463623"/>
    <n v="1.8090677261352501"/>
    <s v="[3690, 3321, 3129, 2967, 2864, 2810, 2612, 2523, 2385, 2151, 1972, 1948, 1735, 1617, 1358, 1086, 909, 472, 288, 45]"/>
    <s v="[909, 2967, 1948, 288, 45, 2864, 2612, 1972, 3129, 1086, 1735, 1358, 2385, 1617, 472, 2523, 2151, 3690, 3321, 2810]"/>
    <m/>
    <n v="0"/>
  </r>
  <r>
    <n v="292"/>
    <n v="48.4"/>
    <s v="LenLog_1_10_1_20_20_10_4000.csv"/>
    <x v="2"/>
    <x v="0"/>
    <x v="0"/>
    <x v="2"/>
    <n v="25"/>
    <x v="2"/>
    <n v="1"/>
    <n v="1"/>
    <n v="20"/>
    <n v="19"/>
    <x v="27"/>
    <n v="2"/>
    <n v="1.5749874114990201"/>
    <n v="0.27657294273376498"/>
    <n v="1.851560354232785"/>
    <s v="[3690, 3321, 3129, 2967, 2864, 2810, 2612, 2523, 2385, 2151, 1972, 1948, 1735, 1617, 1358, 1086, 909, 472, 288, 45]"/>
    <s v="[907, 2965, 1946, 286, 43, 2862, 2610, 1970, 3127, 1084, 1733, 2383, 1615, 470, 2521, 2149, 3688, 3319, 2808]"/>
    <m/>
    <n v="-5"/>
  </r>
  <r>
    <n v="293"/>
    <n v="48.5"/>
    <s v="LenLog_1_10_1_20_20_10_4000.csv"/>
    <x v="2"/>
    <x v="0"/>
    <x v="0"/>
    <x v="2"/>
    <n v="30"/>
    <x v="3"/>
    <n v="1"/>
    <n v="1"/>
    <n v="20"/>
    <n v="20"/>
    <x v="9"/>
    <n v="6"/>
    <n v="1.5749874114990201"/>
    <n v="0.21385788917541501"/>
    <n v="1.7888453006744351"/>
    <s v="[3690, 3321, 3129, 2967, 2864, 2810, 2612, 2523, 2385, 2151, 1972, 1948, 1735, 1617, 1358, 1086, 909, 472, 288, 45]"/>
    <s v="[903, 2961, 1942, 282, 39, 2858, 2606, 1966, 3123, 1080, 1729, 1352, 2379, 1611, 466, 2517, 2145, 3684, 3315, 2804]"/>
    <m/>
    <n v="-10"/>
  </r>
  <r>
    <n v="294"/>
    <n v="49"/>
    <s v="LenLog_1_10_1_20_20_1_40000.csv"/>
    <x v="24"/>
    <x v="0"/>
    <x v="1"/>
    <x v="2"/>
    <n v="5"/>
    <x v="7"/>
    <n v="1"/>
    <n v="1"/>
    <n v="20"/>
    <n v="8"/>
    <x v="8"/>
    <n v="0"/>
    <n v="14.1173577308655"/>
    <n v="16.983116149902301"/>
    <n v="31.100473880767801"/>
    <s v="[36116, 34552, 34052, 33552, 32227, 31957, 30605, 28794, 27065, 26757, 25616, 24103, 17778, 14835, 12352, 11635, 9100, 6090, 6066, 3678]"/>
    <s v="[26757, 25616, 12352, 6090, 3678, 17778, 14835, 11635]"/>
    <m/>
    <n v="15"/>
  </r>
  <r>
    <n v="295"/>
    <n v="49.1"/>
    <s v="LenLog_1_10_1_20_20_1_40000.csv"/>
    <x v="24"/>
    <x v="0"/>
    <x v="1"/>
    <x v="2"/>
    <n v="10"/>
    <x v="6"/>
    <n v="1"/>
    <n v="1"/>
    <n v="20"/>
    <n v="12"/>
    <x v="2"/>
    <n v="1"/>
    <n v="14.1173577308655"/>
    <n v="17.7264628410339"/>
    <n v="31.8438205718994"/>
    <s v="[36116, 34552, 34052, 33552, 32227, 31957, 30605, 28794, 27065, 26757, 25616, 24103, 17778, 14835, 12352, 11635, 9100, 6090, 6066, 3678]"/>
    <s v="[34053, 26758, 9101, 30606, 25617, 6067, 27066, 6091, 31958, 3679, 32228, 11636]"/>
    <m/>
    <n v="10"/>
  </r>
  <r>
    <n v="296"/>
    <n v="49.2"/>
    <s v="LenLog_1_10_1_20_20_1_40000.csv"/>
    <x v="24"/>
    <x v="0"/>
    <x v="1"/>
    <x v="2"/>
    <n v="15"/>
    <x v="0"/>
    <n v="1"/>
    <n v="1"/>
    <n v="20"/>
    <n v="7"/>
    <x v="28"/>
    <n v="0"/>
    <n v="14.1173577308655"/>
    <n v="17.922491550445599"/>
    <n v="32.039849281311099"/>
    <s v="[36116, 34552, 34052, 33552, 32227, 31957, 30605, 28794, 27065, 26757, 25616, 24103, 17778, 14835, 12352, 11635, 9100, 6090, 6066, 3678]"/>
    <s v="[34052, 26757, 27065, 12352, 3678, 17778, 11635]"/>
    <m/>
    <n v="5"/>
  </r>
  <r>
    <n v="297"/>
    <n v="49.3"/>
    <s v="LenLog_1_10_1_20_20_1_40000.csv"/>
    <x v="24"/>
    <x v="0"/>
    <x v="1"/>
    <x v="2"/>
    <n v="20"/>
    <x v="1"/>
    <n v="1"/>
    <n v="1"/>
    <n v="20"/>
    <n v="10"/>
    <x v="5"/>
    <n v="0.6"/>
    <n v="14.1173577308655"/>
    <n v="17.810576915740999"/>
    <n v="31.927934646606499"/>
    <s v="[36116, 34552, 34052, 33552, 32227, 31957, 30605, 28794, 27065, 26757, 25616, 24103, 17778, 14835, 12352, 11635, 9100, 6090, 6066, 3678]"/>
    <s v="[26757, 36116, 6066, 27065, 12352, 31957, 3678, 32221, 17778, 11635]"/>
    <m/>
    <n v="0"/>
  </r>
  <r>
    <n v="298"/>
    <n v="49.4"/>
    <s v="LenLog_1_10_1_20_20_1_40000.csv"/>
    <x v="24"/>
    <x v="0"/>
    <x v="1"/>
    <x v="2"/>
    <n v="25"/>
    <x v="2"/>
    <n v="1"/>
    <n v="1"/>
    <n v="20"/>
    <n v="7"/>
    <x v="28"/>
    <n v="0"/>
    <n v="14.1173577308655"/>
    <n v="17.744763135909999"/>
    <n v="31.862120866775498"/>
    <s v="[36116, 34552, 34052, 33552, 32227, 31957, 30605, 28794, 27065, 26757, 25616, 24103, 17778, 14835, 12352, 11635, 9100, 6090, 6066, 3678]"/>
    <s v="[34052, 26757, 9100, 27065, 3678, 17778, 11635]"/>
    <m/>
    <n v="-5"/>
  </r>
  <r>
    <n v="299"/>
    <n v="49.5"/>
    <s v="LenLog_1_10_1_20_20_1_40000.csv"/>
    <x v="24"/>
    <x v="0"/>
    <x v="1"/>
    <x v="2"/>
    <n v="30"/>
    <x v="3"/>
    <n v="1"/>
    <n v="1"/>
    <n v="20"/>
    <n v="3"/>
    <x v="22"/>
    <n v="10"/>
    <n v="14.1173577308655"/>
    <n v="17.769132375717199"/>
    <n v="31.886490106582698"/>
    <s v="[36116, 34552, 34052, 33552, 32227, 31957, 30605, 28794, 27065, 26757, 25616, 24103, 17778, 14835, 12352, 11635, 9100, 6090, 6066, 3678]"/>
    <s v="[26748, 27056, 14823]"/>
    <m/>
    <n v="-10"/>
  </r>
  <r>
    <n v="300"/>
    <n v="50"/>
    <s v="LenLog_1_10_1_20_20_2-5_16000.csv"/>
    <x v="25"/>
    <x v="0"/>
    <x v="2"/>
    <x v="2"/>
    <n v="5"/>
    <x v="7"/>
    <n v="1"/>
    <n v="1"/>
    <n v="20"/>
    <n v="3"/>
    <x v="22"/>
    <n v="0"/>
    <n v="5.9826900959014901"/>
    <n v="1.99988389015198"/>
    <n v="7.9825739860534703"/>
    <s v="[14242, 11644, 10752, 10054, 9465, 9243, 7098, 7067, 6978, 6828, 5949, 3931, 3162, 2342, 2038, 1863, 1047, 1014, 780, 626]"/>
    <s v="[7098, 1863, 626]"/>
    <m/>
    <n v="15"/>
  </r>
  <r>
    <n v="301"/>
    <n v="50.1"/>
    <s v="LenLog_1_10_1_20_20_2-5_16000.csv"/>
    <x v="25"/>
    <x v="0"/>
    <x v="2"/>
    <x v="2"/>
    <n v="10"/>
    <x v="6"/>
    <n v="1"/>
    <n v="1"/>
    <n v="20"/>
    <n v="0"/>
    <x v="6"/>
    <m/>
    <n v="5.9826900959014901"/>
    <n v="2.8502717018127401"/>
    <n v="8.8329617977142298"/>
    <s v="[14242, 11644, 10752, 10054, 9465, 9243, 7098, 7067, 6978, 6828, 5949, 3931, 3162, 2342, 2038, 1863, 1047, 1014, 780, 626]"/>
    <s v="[]"/>
    <m/>
    <n v="10"/>
  </r>
  <r>
    <n v="302"/>
    <n v="50.2"/>
    <s v="LenLog_1_10_1_20_20_2-5_16000.csv"/>
    <x v="25"/>
    <x v="0"/>
    <x v="2"/>
    <x v="2"/>
    <n v="15"/>
    <x v="0"/>
    <n v="1"/>
    <n v="1"/>
    <n v="20"/>
    <n v="13"/>
    <x v="24"/>
    <n v="0"/>
    <n v="5.9826900959014901"/>
    <n v="2.9937493801116899"/>
    <n v="8.97643947601318"/>
    <s v="[14242, 11644, 10752, 10054, 9465, 9243, 7098, 7067, 6978, 6828, 5949, 3931, 3162, 2342, 2038, 1863, 1047, 1014, 780, 626]"/>
    <s v="[10752, 780, 1047, 7067, 9243, 2342, 6828, 10054, 1863, 626, 2038, 1014, 9465]"/>
    <m/>
    <n v="5"/>
  </r>
  <r>
    <n v="303"/>
    <n v="50.3"/>
    <s v="LenLog_1_10_1_20_20_2-5_16000.csv"/>
    <x v="25"/>
    <x v="0"/>
    <x v="2"/>
    <x v="2"/>
    <n v="20"/>
    <x v="1"/>
    <n v="1"/>
    <n v="1"/>
    <n v="20"/>
    <n v="16"/>
    <x v="1"/>
    <n v="0"/>
    <n v="5.9826900959014901"/>
    <n v="2.9839131832122798"/>
    <n v="8.9666032791137695"/>
    <s v="[14242, 11644, 10752, 10054, 9465, 9243, 7098, 7067, 6978, 6828, 5949, 3931, 3162, 2342, 2038, 1863, 1047, 1014, 780, 626]"/>
    <s v="[10752, 780, 1047, 7067, 9243, 14242, 2342, 6828, 5949, 10054, 1863, 626, 2038, 1014, 9465, 11644]"/>
    <m/>
    <n v="0"/>
  </r>
  <r>
    <n v="304"/>
    <n v="50.4"/>
    <s v="LenLog_1_10_1_20_20_2-5_16000.csv"/>
    <x v="25"/>
    <x v="0"/>
    <x v="2"/>
    <x v="2"/>
    <n v="25"/>
    <x v="2"/>
    <n v="1"/>
    <n v="1"/>
    <n v="20"/>
    <n v="15"/>
    <x v="21"/>
    <n v="5.2666666666666702"/>
    <n v="5.9826900959014901"/>
    <n v="2.89869284629822"/>
    <n v="8.8813829421997106"/>
    <s v="[14242, 11644, 10752, 10054, 9465, 9243, 7098, 7067, 6978, 6828, 5949, 3931, 3162, 2342, 2038, 1863, 1047, 1014, 780, 626]"/>
    <s v="[10747, 775, 1042, 7062, 9238, 14237, 2337, 7093, 5944, 10049, 1854, 3157, 621, 1009, 9460]"/>
    <m/>
    <n v="-5"/>
  </r>
  <r>
    <n v="305"/>
    <n v="50.5"/>
    <s v="LenLog_1_10_1_20_20_2-5_16000.csv"/>
    <x v="25"/>
    <x v="0"/>
    <x v="2"/>
    <x v="2"/>
    <n v="30"/>
    <x v="3"/>
    <n v="1"/>
    <n v="1"/>
    <n v="20"/>
    <n v="1"/>
    <x v="23"/>
    <n v="2"/>
    <n v="5.9826900959014901"/>
    <n v="2.8666679859161399"/>
    <n v="8.8493580818176305"/>
    <s v="[14242, 11644, 10752, 10054, 9465, 9243, 7098, 7067, 6978, 6828, 5949, 3931, 3162, 2342, 2038, 1863, 1047, 1014, 780, 626]"/>
    <s v="[1045]"/>
    <m/>
    <n v="-10"/>
  </r>
  <r>
    <n v="306"/>
    <n v="51"/>
    <s v="LenLog_1_10_1_20_20_5_8000.csv"/>
    <x v="9"/>
    <x v="0"/>
    <x v="3"/>
    <x v="2"/>
    <n v="5"/>
    <x v="7"/>
    <n v="1"/>
    <n v="1"/>
    <n v="20"/>
    <n v="3"/>
    <x v="22"/>
    <n v="1"/>
    <n v="3.2993190288543701"/>
    <n v="0.52041697502136197"/>
    <n v="3.819736003875732"/>
    <s v="[7696, 7608, 7150, 6767, 6351, 6265, 4562, 4505, 4446, 4130, 4044, 3637, 3425, 3259, 2020, 1866, 1640, 1272, 289, 92]"/>
    <s v="[4043, 91, 1639]"/>
    <m/>
    <n v="15"/>
  </r>
  <r>
    <n v="307"/>
    <n v="51.1"/>
    <s v="LenLog_1_10_1_20_20_5_8000.csv"/>
    <x v="9"/>
    <x v="0"/>
    <x v="3"/>
    <x v="2"/>
    <n v="10"/>
    <x v="6"/>
    <n v="1"/>
    <n v="1"/>
    <n v="20"/>
    <n v="5"/>
    <x v="26"/>
    <n v="1"/>
    <n v="3.2993190288543701"/>
    <n v="0.51634860038757302"/>
    <n v="3.8156676292419434"/>
    <s v="[7696, 7608, 7150, 6767, 6351, 6265, 4562, 4505, 4446, 4130, 4044, 3637, 3425, 3259, 2020, 1866, 1640, 1272, 289, 92]"/>
    <s v="[7695, 4129, 3636, 4043, 91]"/>
    <m/>
    <n v="10"/>
  </r>
  <r>
    <n v="308"/>
    <n v="51.2"/>
    <s v="LenLog_1_10_1_20_20_5_8000.csv"/>
    <x v="9"/>
    <x v="0"/>
    <x v="3"/>
    <x v="2"/>
    <n v="15"/>
    <x v="0"/>
    <n v="1"/>
    <n v="1"/>
    <n v="20"/>
    <n v="17"/>
    <x v="29"/>
    <n v="1.4117647058823499"/>
    <n v="3.2993190288543701"/>
    <n v="0.66351795196533203"/>
    <n v="3.9628369808197021"/>
    <s v="[7696, 7608, 7150, 6767, 6351, 6265, 4562, 4505, 4446, 4130, 4044, 3637, 3425, 3259, 2020, 1866, 1640, 1272, 289, 92]"/>
    <s v="[7696, 4505, 284, 4130, 3637, 7608, 3259, 1866, 4044, 6351, 4562, 92, 4441, 2015, 7145, 1276, 6265]"/>
    <m/>
    <n v="5"/>
  </r>
  <r>
    <n v="309"/>
    <n v="51.3"/>
    <s v="LenLog_1_10_1_20_20_5_8000.csv"/>
    <x v="9"/>
    <x v="0"/>
    <x v="3"/>
    <x v="2"/>
    <n v="20"/>
    <x v="1"/>
    <n v="1"/>
    <n v="1"/>
    <n v="20"/>
    <n v="15"/>
    <x v="21"/>
    <n v="0.73333333333333295"/>
    <n v="3.2993190288543701"/>
    <n v="0.74982118606567405"/>
    <n v="4.0491402149200439"/>
    <s v="[7696, 7608, 7150, 6767, 6351, 6265, 4562, 4505, 4446, 4130, 4044, 3637, 3425, 3259, 2020, 1866, 1640, 1272, 289, 92]"/>
    <s v="[4505, 4130, 3637, 7608, 3259, 4044, 6351, 4562, 4446, 2020, 1640, 7150, 6760, 1276, 6265]"/>
    <m/>
    <n v="0"/>
  </r>
  <r>
    <n v="310"/>
    <n v="51.4"/>
    <s v="LenLog_1_10_1_20_20_5_8000.csv"/>
    <x v="9"/>
    <x v="0"/>
    <x v="3"/>
    <x v="2"/>
    <n v="25"/>
    <x v="2"/>
    <n v="1"/>
    <n v="1"/>
    <n v="20"/>
    <n v="20"/>
    <x v="9"/>
    <n v="3.2"/>
    <n v="3.2993190288543701"/>
    <n v="0.8153076171875"/>
    <n v="4.1146266460418701"/>
    <s v="[7696, 7608, 7150, 6767, 6351, 6265, 4562, 4505, 4446, 4130, 4044, 3637, 3425, 3259, 2020, 1866, 1640, 1272, 289, 92]"/>
    <s v="[7693, 4502, 286, 4127, 3632, 7605, 3256, 1863, 4041, 6348, 4560, 89, 4443, 3422, 2017, 1636, 7145, 6764, 1269, 6262]"/>
    <m/>
    <n v="-5"/>
  </r>
  <r>
    <n v="311"/>
    <n v="51.5"/>
    <s v="LenLog_1_10_1_20_20_5_8000.csv"/>
    <x v="9"/>
    <x v="0"/>
    <x v="3"/>
    <x v="2"/>
    <n v="30"/>
    <x v="3"/>
    <n v="1"/>
    <n v="1"/>
    <n v="20"/>
    <n v="19"/>
    <x v="27"/>
    <n v="3"/>
    <n v="3.2993190288543701"/>
    <n v="0.81667661666870095"/>
    <n v="4.1159956455230713"/>
    <s v="[7696, 7608, 7150, 6767, 6351, 6265, 4562, 4505, 4446, 4130, 4044, 3637, 3425, 3259, 2020, 1866, 1640, 1272, 289, 92]"/>
    <s v="[7697, 4502, 287, 4126, 3634, 7605, 3256, 1863, 4041, 6348, 4564, 94, 4443, 3422, 2017, 1636, 7147, 1278, 6262]"/>
    <m/>
    <n v="-10"/>
  </r>
  <r>
    <n v="312"/>
    <n v="52"/>
    <s v="LenLog_1_10_1_20_25_10_5000.csv"/>
    <x v="12"/>
    <x v="0"/>
    <x v="0"/>
    <x v="3"/>
    <n v="5"/>
    <x v="8"/>
    <n v="1"/>
    <n v="1"/>
    <n v="20"/>
    <n v="14"/>
    <x v="3"/>
    <n v="0"/>
    <n v="2.00078296661377"/>
    <n v="0.21581864356994601"/>
    <n v="2.2166016101837158"/>
    <s v="[4868, 4282, 4024, 3821, 3784, 3576, 3354, 3197, 3149, 2483, 2175, 2030, 1886, 1672, 1625, 1468, 1280, 878, 801, 690]"/>
    <s v="[4868, 3354, 690, 2483, 4024, 4282, 1468, 3784, 3149, 1625, 1886, 2030, 878, 2175]"/>
    <m/>
    <n v="20"/>
  </r>
  <r>
    <n v="313"/>
    <n v="52.1"/>
    <s v="LenLog_1_10_1_20_25_10_5000.csv"/>
    <x v="12"/>
    <x v="0"/>
    <x v="0"/>
    <x v="3"/>
    <n v="10"/>
    <x v="7"/>
    <n v="1"/>
    <n v="1"/>
    <n v="20"/>
    <n v="0"/>
    <x v="6"/>
    <m/>
    <n v="2.00078296661377"/>
    <n v="0.22155237197875999"/>
    <n v="2.2223353385925302"/>
    <s v="[4868, 4282, 4024, 3821, 3784, 3576, 3354, 3197, 3149, 2483, 2175, 2030, 1886, 1672, 1625, 1468, 1280, 878, 801, 690]"/>
    <s v="[]"/>
    <m/>
    <n v="15"/>
  </r>
  <r>
    <n v="314"/>
    <n v="52.2"/>
    <s v="LenLog_1_10_1_20_25_10_5000.csv"/>
    <x v="12"/>
    <x v="0"/>
    <x v="0"/>
    <x v="3"/>
    <n v="15"/>
    <x v="6"/>
    <n v="1"/>
    <n v="1"/>
    <n v="20"/>
    <n v="16"/>
    <x v="1"/>
    <n v="1.4375"/>
    <n v="2.00078296661377"/>
    <n v="0.31714510917663602"/>
    <n v="2.3179280757904062"/>
    <s v="[4868, 4282, 4024, 3821, 3784, 3576, 3354, 3197, 3149, 2483, 2175, 2030, 1886, 1672, 1625, 1468, 1280, 878, 801, 690]"/>
    <s v="[4867, 1673, 3355, 802, 2484, 4025, 4283, 1469, 3785, 3152, 1626, 1887, 3822, 2036, 879, 2176]"/>
    <m/>
    <n v="10"/>
  </r>
  <r>
    <n v="315"/>
    <n v="52.3"/>
    <s v="LenLog_1_10_1_20_25_10_5000.csv"/>
    <x v="12"/>
    <x v="0"/>
    <x v="0"/>
    <x v="3"/>
    <n v="20"/>
    <x v="0"/>
    <n v="1"/>
    <n v="1"/>
    <n v="20"/>
    <n v="18"/>
    <x v="10"/>
    <n v="6"/>
    <n v="2.00078296661377"/>
    <n v="0.32327985763549799"/>
    <n v="2.324062824249268"/>
    <s v="[4868, 4282, 4024, 3821, 3784, 3576, 3354, 3197, 3149, 2483, 2175, 2030, 1886, 1672, 1625, 1468, 1280, 878, 801, 690]"/>
    <s v="[4871, 1677, 3347, 793, 694, 2475, 4029, 4272, 1458, 3789, 1617, 1891, 3826, 2022, 883, 3579, 3201, 2180]"/>
    <m/>
    <n v="5"/>
  </r>
  <r>
    <n v="316"/>
    <n v="52.4"/>
    <s v="LenLog_1_10_1_20_25_10_5000.csv"/>
    <x v="12"/>
    <x v="0"/>
    <x v="0"/>
    <x v="3"/>
    <n v="25"/>
    <x v="1"/>
    <n v="1"/>
    <n v="1"/>
    <n v="20"/>
    <n v="14"/>
    <x v="3"/>
    <n v="1.6428571428571399"/>
    <n v="2.00078296661377"/>
    <n v="0.32543087005615201"/>
    <n v="2.3262138366699219"/>
    <s v="[4868, 4282, 4024, 3821, 3784, 3576, 3354, 3197, 3149, 2483, 2175, 2030, 1886, 1672, 1625, 1468, 1280, 878, 801, 690]"/>
    <s v="[4866, 1672, 3354, 801, 2472, 4024, 4272, 1468, 3784, 1625, 1886, 3821, 878, 2175]"/>
    <m/>
    <n v="0"/>
  </r>
  <r>
    <n v="317"/>
    <n v="52.5"/>
    <s v="LenLog_1_10_1_20_25_10_5000.csv"/>
    <x v="12"/>
    <x v="0"/>
    <x v="0"/>
    <x v="3"/>
    <n v="30"/>
    <x v="2"/>
    <n v="1"/>
    <n v="1"/>
    <n v="20"/>
    <n v="20"/>
    <x v="9"/>
    <n v="2.2000000000000002"/>
    <n v="2.00078296661377"/>
    <n v="0.35302686691284202"/>
    <n v="2.3538098335266122"/>
    <s v="[4868, 4282, 4024, 3821, 3784, 3576, 3354, 3197, 3149, 2483, 2175, 2030, 1886, 1672, 1625, 1468, 1280, 878, 801, 690]"/>
    <s v="[1277, 4866, 1670, 3352, 799, 688, 2481, 4022, 4280, 1464, 3782, 3147, 1623, 1884, 3818, 2028, 876, 3574, 3195, 2173]"/>
    <m/>
    <n v="-5"/>
  </r>
  <r>
    <n v="318"/>
    <n v="53"/>
    <s v="LenLog_1_10_1_20_25_1_50000.csv"/>
    <x v="26"/>
    <x v="0"/>
    <x v="1"/>
    <x v="3"/>
    <n v="5"/>
    <x v="8"/>
    <n v="1"/>
    <n v="1"/>
    <n v="20"/>
    <n v="0"/>
    <x v="6"/>
    <m/>
    <n v="17.983047246933001"/>
    <n v="27.0501339435577"/>
    <n v="45.033181190490701"/>
    <s v="[48492, 47343, 45303, 45226, 38452, 37803, 36114, 36003, 34701, 27729, 25530, 23317, 20747, 20311, 19618, 15195, 9891, 9024, 7037, 6914]"/>
    <s v="[]"/>
    <m/>
    <n v="20"/>
  </r>
  <r>
    <n v="319"/>
    <n v="53.1"/>
    <s v="LenLog_1_10_1_20_25_1_50000.csv"/>
    <x v="26"/>
    <x v="0"/>
    <x v="1"/>
    <x v="3"/>
    <n v="10"/>
    <x v="7"/>
    <n v="1"/>
    <n v="1"/>
    <n v="20"/>
    <n v="0"/>
    <x v="6"/>
    <m/>
    <n v="17.983047246933001"/>
    <n v="27.7496755123138"/>
    <n v="45.732722759246798"/>
    <s v="[48492, 47343, 45303, 45226, 38452, 37803, 36114, 36003, 34701, 27729, 25530, 23317, 20747, 20311, 19618, 15195, 9891, 9024, 7037, 6914]"/>
    <s v="[]"/>
    <m/>
    <n v="15"/>
  </r>
  <r>
    <n v="320"/>
    <n v="53.2"/>
    <s v="LenLog_1_10_1_20_25_1_50000.csv"/>
    <x v="26"/>
    <x v="0"/>
    <x v="1"/>
    <x v="3"/>
    <n v="15"/>
    <x v="6"/>
    <n v="1"/>
    <n v="1"/>
    <n v="20"/>
    <n v="19"/>
    <x v="27"/>
    <n v="0"/>
    <n v="17.983047246933001"/>
    <n v="28.0169355869293"/>
    <n v="45.999982833862305"/>
    <s v="[48492, 47343, 45303, 45226, 38452, 37803, 36114, 36003, 34701, 27729, 25530, 23317, 20747, 20311, 19618, 15195, 9891, 9024, 7037, 6914]"/>
    <s v="[6914, 20747, 34701, 36114, 23317, 19618, 36003, 9891, 45226, 37803, 25530, 9024, 27729, 20311, 15195, 48492, 47343, 45303, 7037]"/>
    <m/>
    <n v="10"/>
  </r>
  <r>
    <n v="321"/>
    <n v="53.3"/>
    <s v="LenLog_1_10_1_20_25_1_50000.csv"/>
    <x v="26"/>
    <x v="0"/>
    <x v="1"/>
    <x v="3"/>
    <n v="20"/>
    <x v="0"/>
    <n v="1"/>
    <n v="1"/>
    <n v="20"/>
    <n v="19"/>
    <x v="27"/>
    <n v="1"/>
    <n v="17.983047246933001"/>
    <n v="28.266575098037698"/>
    <n v="46.249622344970703"/>
    <s v="[48492, 47343, 45303, 45226, 38452, 37803, 36114, 36003, 34701, 27729, 25530, 23317, 20747, 20311, 19618, 15195, 9891, 9024, 7037, 6914]"/>
    <s v="[6915, 20748, 34702, 36115, 23318, 19619, 36004, 9892, 45227, 37804, 38453, 25531, 9025, 27730, 20312, 15196, 48493, 45304, 7038]"/>
    <m/>
    <n v="5"/>
  </r>
  <r>
    <n v="322"/>
    <n v="53.4"/>
    <s v="LenLog_1_10_1_20_25_1_50000.csv"/>
    <x v="26"/>
    <x v="0"/>
    <x v="1"/>
    <x v="3"/>
    <n v="25"/>
    <x v="1"/>
    <n v="1"/>
    <n v="1"/>
    <n v="20"/>
    <n v="19"/>
    <x v="27"/>
    <n v="0"/>
    <n v="17.983047246933001"/>
    <n v="28.033642768859899"/>
    <n v="46.016690015792904"/>
    <s v="[48492, 47343, 45303, 45226, 38452, 37803, 36114, 36003, 34701, 27729, 25530, 23317, 20747, 20311, 19618, 15195, 9891, 9024, 7037, 6914]"/>
    <s v="[6914, 20747, 34701, 36114, 23317, 19618, 36003, 45226, 37803, 38452, 25530, 9024, 27729, 20311, 15195, 48492, 47343, 45303, 7037]"/>
    <m/>
    <n v="0"/>
  </r>
  <r>
    <n v="323"/>
    <n v="53.5"/>
    <s v="LenLog_1_10_1_20_25_1_50000.csv"/>
    <x v="26"/>
    <x v="0"/>
    <x v="1"/>
    <x v="3"/>
    <n v="30"/>
    <x v="2"/>
    <n v="1"/>
    <n v="1"/>
    <n v="20"/>
    <n v="6"/>
    <x v="4"/>
    <n v="4"/>
    <n v="17.983047246933001"/>
    <n v="27.850593566894499"/>
    <n v="45.8336408138275"/>
    <s v="[48492, 47343, 45303, 45226, 38452, 37803, 36114, 36003, 34701, 27729, 25530, 23317, 20747, 20311, 19618, 15195, 9891, 9024, 7037, 6914]"/>
    <s v="[20743, 23313, 45222, 37799, 48488, 45299]"/>
    <m/>
    <n v="-5"/>
  </r>
  <r>
    <n v="324"/>
    <n v="54"/>
    <s v="LenLog_1_10_1_20_25_2-5_20000.csv"/>
    <x v="8"/>
    <x v="0"/>
    <x v="2"/>
    <x v="3"/>
    <n v="5"/>
    <x v="8"/>
    <n v="1"/>
    <n v="1"/>
    <n v="20"/>
    <n v="9"/>
    <x v="30"/>
    <n v="0"/>
    <n v="7.2458837032318097"/>
    <n v="3.7167677879333501"/>
    <n v="10.962651491165159"/>
    <s v="[19195, 18923, 17064, 16796, 15359, 15215, 14846, 14731, 13697, 12850, 11590, 10493, 10093, 9568, 8563, 5676, 4624, 1452, 1319, 596]"/>
    <s v="[13697, 16796, 1319, 596, 9568, 18923, 8563, 19195, 15359]"/>
    <m/>
    <n v="20"/>
  </r>
  <r>
    <n v="325"/>
    <n v="54.1"/>
    <s v="LenLog_1_10_1_20_25_2-5_20000.csv"/>
    <x v="8"/>
    <x v="0"/>
    <x v="2"/>
    <x v="3"/>
    <n v="10"/>
    <x v="7"/>
    <n v="1"/>
    <n v="1"/>
    <n v="20"/>
    <n v="0"/>
    <x v="6"/>
    <m/>
    <n v="7.2458837032318097"/>
    <n v="4.8006165027618399"/>
    <n v="12.046500205993649"/>
    <s v="[19195, 18923, 17064, 16796, 15359, 15215, 14846, 14731, 13697, 12850, 11590, 10493, 10093, 9568, 8563, 5676, 4624, 1452, 1319, 596]"/>
    <s v="[]"/>
    <m/>
    <n v="15"/>
  </r>
  <r>
    <n v="326"/>
    <n v="54.2"/>
    <s v="LenLog_1_10_1_20_25_2-5_20000.csv"/>
    <x v="8"/>
    <x v="0"/>
    <x v="2"/>
    <x v="3"/>
    <n v="15"/>
    <x v="6"/>
    <n v="1"/>
    <n v="1"/>
    <n v="20"/>
    <n v="15"/>
    <x v="21"/>
    <n v="5"/>
    <n v="7.2458837032318097"/>
    <n v="4.6302163600921604"/>
    <n v="11.876100063323971"/>
    <s v="[19195, 18923, 17064, 16796, 15359, 15215, 14846, 14731, 13697, 12850, 11590, 10493, 10093, 9568, 8563, 5676, 4624, 1452, 1319, 596]"/>
    <s v="[13702, 14736, 17069, 5681, 1457, 12855, 11595, 9573, 10098, 15220, 8568, 19200, 10498, 14851, 15364]"/>
    <m/>
    <n v="10"/>
  </r>
  <r>
    <n v="327"/>
    <n v="54.3"/>
    <s v="LenLog_1_10_1_20_25_2-5_20000.csv"/>
    <x v="8"/>
    <x v="0"/>
    <x v="2"/>
    <x v="3"/>
    <n v="20"/>
    <x v="0"/>
    <n v="1"/>
    <n v="1"/>
    <n v="20"/>
    <n v="18"/>
    <x v="10"/>
    <n v="0"/>
    <n v="7.2458837032318097"/>
    <n v="4.7207012176513699"/>
    <n v="11.966584920883179"/>
    <s v="[19195, 18923, 17064, 16796, 15359, 15215, 14846, 14731, 13697, 12850, 11590, 10493, 10093, 9568, 8563, 5676, 4624, 1452, 1319, 596]"/>
    <s v="[13697, 14731, 4624, 16796, 1319, 17064, 5676, 1452, 12850, 11590, 9568, 10093, 15215, 8563, 19195, 10493, 14846, 15359]"/>
    <m/>
    <n v="5"/>
  </r>
  <r>
    <n v="328"/>
    <n v="54.4"/>
    <s v="LenLog_1_10_1_20_25_2-5_20000.csv"/>
    <x v="8"/>
    <x v="0"/>
    <x v="2"/>
    <x v="3"/>
    <n v="25"/>
    <x v="1"/>
    <n v="1"/>
    <n v="1"/>
    <n v="20"/>
    <n v="20"/>
    <x v="9"/>
    <n v="0"/>
    <n v="7.2458837032318097"/>
    <n v="4.5489830970764196"/>
    <n v="11.794866800308229"/>
    <s v="[19195, 18923, 17064, 16796, 15359, 15215, 14846, 14731, 13697, 12850, 11590, 10493, 10093, 9568, 8563, 5676, 4624, 1452, 1319, 596]"/>
    <s v="[13697, 14731, 4624, 16796, 1319, 17064, 5676, 1452, 12850, 11590, 596, 9568, 18923, 10093, 15215, 8563, 19195, 10493, 14846, 15359]"/>
    <m/>
    <n v="0"/>
  </r>
  <r>
    <n v="329"/>
    <n v="54.5"/>
    <s v="LenLog_1_10_1_20_25_2-5_20000.csv"/>
    <x v="8"/>
    <x v="0"/>
    <x v="2"/>
    <x v="3"/>
    <n v="30"/>
    <x v="2"/>
    <n v="1"/>
    <n v="1"/>
    <n v="20"/>
    <n v="13"/>
    <x v="24"/>
    <n v="2.1538461538461502"/>
    <n v="7.2458837032318097"/>
    <n v="4.5233788490295401"/>
    <n v="11.769262552261349"/>
    <s v="[19195, 18923, 17064, 16796, 15359, 15215, 14846, 14731, 13697, 12850, 11590, 10493, 10093, 9568, 8563, 5676, 4624, 1452, 1319, 596]"/>
    <s v="[13695, 14729, 1317, 17061, 1450, 12848, 11588, 594, 18921, 10090, 15213, 19193, 14844]"/>
    <m/>
    <n v="-5"/>
  </r>
  <r>
    <n v="330"/>
    <n v="55"/>
    <s v="LenLog_1_10_1_20_25_5_10000.csv"/>
    <x v="1"/>
    <x v="0"/>
    <x v="3"/>
    <x v="3"/>
    <n v="5"/>
    <x v="8"/>
    <n v="1"/>
    <n v="1"/>
    <n v="20"/>
    <n v="8"/>
    <x v="8"/>
    <n v="0"/>
    <n v="4.0501635074615496"/>
    <n v="0.81634879112243697"/>
    <n v="4.8665122985839862"/>
    <s v="[9525, 8774, 8715, 7989, 7948, 7294, 7197, 5849, 5315, 5193, 4902, 4302, 3625, 3389, 2426, 2211, 2112, 1166, 1001, 425]"/>
    <s v="[1166, 4902, 425, 9525, 2112, 5315, 5193, 1001]"/>
    <m/>
    <n v="20"/>
  </r>
  <r>
    <n v="331"/>
    <n v="55.1"/>
    <s v="LenLog_1_10_1_20_25_5_10000.csv"/>
    <x v="1"/>
    <x v="0"/>
    <x v="3"/>
    <x v="3"/>
    <n v="10"/>
    <x v="7"/>
    <n v="1"/>
    <n v="1"/>
    <n v="20"/>
    <n v="0"/>
    <x v="6"/>
    <m/>
    <n v="4.0501635074615496"/>
    <n v="0.80333781242370605"/>
    <n v="4.8535013198852557"/>
    <s v="[9525, 8774, 8715, 7989, 7948, 7294, 7197, 5849, 5315, 5193, 4902, 4302, 3625, 3389, 2426, 2211, 2112, 1166, 1001, 425]"/>
    <s v="[]"/>
    <m/>
    <n v="15"/>
  </r>
  <r>
    <n v="332"/>
    <n v="55.2"/>
    <s v="LenLog_1_10_1_20_25_5_10000.csv"/>
    <x v="1"/>
    <x v="0"/>
    <x v="3"/>
    <x v="3"/>
    <n v="15"/>
    <x v="6"/>
    <n v="1"/>
    <n v="1"/>
    <n v="20"/>
    <n v="0"/>
    <x v="6"/>
    <m/>
    <n v="4.0501635074615496"/>
    <n v="0.80008602142333995"/>
    <n v="4.8502495288848895"/>
    <s v="[9525, 8774, 8715, 7989, 7948, 7294, 7197, 5849, 5315, 5193, 4902, 4302, 3625, 3389, 2426, 2211, 2112, 1166, 1001, 425]"/>
    <s v="[]"/>
    <m/>
    <n v="10"/>
  </r>
  <r>
    <n v="333"/>
    <n v="55.3"/>
    <s v="LenLog_1_10_1_20_25_5_10000.csv"/>
    <x v="1"/>
    <x v="0"/>
    <x v="3"/>
    <x v="3"/>
    <n v="20"/>
    <x v="0"/>
    <n v="1"/>
    <n v="1"/>
    <n v="20"/>
    <n v="18"/>
    <x v="10"/>
    <n v="4"/>
    <n v="4.0501635074615496"/>
    <n v="1.1348013877868699"/>
    <n v="5.1849648952484193"/>
    <s v="[9525, 8774, 8715, 7989, 7948, 7294, 7197, 5849, 5315, 5193, 4902, 4302, 3625, 3389, 2426, 2211, 2112, 1166, 1001, 425]"/>
    <s v="[8719, 7952, 7201, 2215, 4906, 3629, 429, 7993, 3393, 2116, 5319, 8778, 5197, 4306, 5853, 1005, 2430, 7298]"/>
    <m/>
    <n v="5"/>
  </r>
  <r>
    <n v="334"/>
    <n v="55.4"/>
    <s v="LenLog_1_10_1_20_25_5_10000.csv"/>
    <x v="1"/>
    <x v="0"/>
    <x v="3"/>
    <x v="3"/>
    <n v="25"/>
    <x v="1"/>
    <n v="1"/>
    <n v="1"/>
    <n v="20"/>
    <n v="19"/>
    <x v="27"/>
    <n v="0"/>
    <n v="4.0501635074615496"/>
    <n v="1.26768350601196"/>
    <n v="5.3178470134735099"/>
    <s v="[9525, 8774, 8715, 7989, 7948, 7294, 7197, 5849, 5315, 5193, 4902, 4302, 3625, 3389, 2426, 2211, 2112, 1166, 1001, 425]"/>
    <s v="[8715, 7948, 1166, 7197, 2211, 4902, 3625, 425, 7989, 3389, 2112, 5315, 8774, 5193, 4302, 5849, 1001, 2426, 7294]"/>
    <m/>
    <n v="0"/>
  </r>
  <r>
    <n v="335"/>
    <n v="55.5"/>
    <s v="LenLog_1_10_1_20_25_5_10000.csv"/>
    <x v="1"/>
    <x v="0"/>
    <x v="3"/>
    <x v="3"/>
    <n v="30"/>
    <x v="2"/>
    <n v="1"/>
    <n v="1"/>
    <n v="20"/>
    <n v="20"/>
    <x v="9"/>
    <n v="6.4"/>
    <n v="4.0501635074615496"/>
    <n v="1.2159450054168699"/>
    <n v="5.2661085128784197"/>
    <s v="[9525, 8774, 8715, 7989, 7948, 7294, 7197, 5849, 5315, 5193, 4902, 4302, 3625, 3389, 2426, 2211, 2112, 1166, 1001, 425]"/>
    <s v="[8711, 7939, 1160, 7192, 2206, 4897, 3620, 420, 9520, 7974, 3384, 2107, 5311, 8769, 5187, 4293, 5844, 994, 2413, 7289]"/>
    <m/>
    <n v="-5"/>
  </r>
  <r>
    <n v="336"/>
    <n v="56"/>
    <s v="LenLog_1_10_1_20_5_10_1000.csv"/>
    <x v="0"/>
    <x v="0"/>
    <x v="0"/>
    <x v="4"/>
    <n v="5"/>
    <x v="1"/>
    <n v="1"/>
    <n v="1"/>
    <n v="20"/>
    <n v="5"/>
    <x v="26"/>
    <n v="1"/>
    <n v="0.56066584587097201"/>
    <n v="2.2137641906738299E-2"/>
    <n v="0.58280348777771029"/>
    <s v="[951, 930, 912, 877, 825, 697, 614, 564, 548, 445, 360, 296, 289, 251, 199, 123, 103, 61, 29, 23]"/>
    <s v="[22, 28, 929, 696, 102]"/>
    <m/>
    <n v="0"/>
  </r>
  <r>
    <n v="337"/>
    <n v="56.1"/>
    <s v="LenLog_1_10_1_20_5_10_1000.csv"/>
    <x v="0"/>
    <x v="0"/>
    <x v="0"/>
    <x v="4"/>
    <n v="10"/>
    <x v="2"/>
    <n v="1"/>
    <n v="1"/>
    <n v="20"/>
    <n v="5"/>
    <x v="26"/>
    <n v="4.5999999999999996"/>
    <n v="0.56066584587097201"/>
    <n v="1.6376018524169901E-2"/>
    <n v="0.57704186439514193"/>
    <s v="[951, 930, 912, 877, 825, 697, 614, 564, 548, 445, 360, 296, 289, 251, 199, 123, 103, 61, 29, 23]"/>
    <s v="[908, 285, 559, 946, 692]"/>
    <m/>
    <n v="-5"/>
  </r>
  <r>
    <n v="338"/>
    <n v="56.2"/>
    <s v="LenLog_1_10_1_20_5_10_1000.csv"/>
    <x v="0"/>
    <x v="0"/>
    <x v="0"/>
    <x v="4"/>
    <n v="15"/>
    <x v="3"/>
    <n v="1"/>
    <n v="1"/>
    <n v="20"/>
    <n v="4"/>
    <x v="0"/>
    <n v="5.75"/>
    <n v="0.56066584587097201"/>
    <n v="2.02252864837647E-2"/>
    <n v="0.58089113235473666"/>
    <s v="[951, 930, 912, 877, 825, 697, 614, 564, 548, 445, 360, 296, 289, 251, 199, 123, 103, 61, 29, 23]"/>
    <s v="[17, 283, 925, 608]"/>
    <m/>
    <n v="-10"/>
  </r>
  <r>
    <n v="339"/>
    <n v="56.3"/>
    <s v="LenLog_1_10_1_20_5_10_1000.csv"/>
    <x v="0"/>
    <x v="0"/>
    <x v="0"/>
    <x v="4"/>
    <n v="20"/>
    <x v="4"/>
    <n v="1"/>
    <n v="1"/>
    <n v="20"/>
    <n v="5"/>
    <x v="26"/>
    <n v="6.4"/>
    <n v="0.56066584587097201"/>
    <n v="1.3812303543090799E-2"/>
    <n v="0.57447814941406283"/>
    <s v="[951, 930, 912, 877, 825, 697, 614, 564, 548, 445, 360, 296, 289, 251, 199, 123, 103, 61, 29, 23]"/>
    <s v="[907, 573, 691, 195, 606]"/>
    <m/>
    <n v="-15"/>
  </r>
  <r>
    <n v="340"/>
    <n v="56.4"/>
    <s v="LenLog_1_10_1_20_5_10_1000.csv"/>
    <x v="0"/>
    <x v="0"/>
    <x v="0"/>
    <x v="4"/>
    <n v="25"/>
    <x v="5"/>
    <n v="1"/>
    <n v="1"/>
    <n v="20"/>
    <n v="7"/>
    <x v="28"/>
    <n v="8.8571428571428594"/>
    <n v="0.56066584587097201"/>
    <n v="1.7084836959838898E-2"/>
    <n v="0.57775068283081088"/>
    <s v="[951, 930, 912, 877, 825, 697, 614, 564, 548, 445, 360, 296, 289, 251, 199, 123, 103, 61, 29, 23]"/>
    <s v="[901, 922, 304, 567, 685, 434, 260]"/>
    <m/>
    <n v="-20"/>
  </r>
  <r>
    <n v="341"/>
    <n v="56.5"/>
    <s v="LenLog_1_10_1_20_5_10_1000.csv"/>
    <x v="0"/>
    <x v="0"/>
    <x v="0"/>
    <x v="4"/>
    <n v="30"/>
    <x v="9"/>
    <n v="1"/>
    <n v="1"/>
    <n v="20"/>
    <n v="11"/>
    <x v="25"/>
    <n v="8.7272727272727302"/>
    <n v="0.56066584587097201"/>
    <n v="3.3327102661132799E-2"/>
    <n v="0.59399294853210483"/>
    <s v="[951, 930, 912, 877, 825, 697, 614, 564, 548, 445, 360, 296, 289, 251, 199, 123, 103, 61, 29, 23]"/>
    <s v="[905, 18, 18, 926, 540, 552, 942, 689, 52, 887, 264]"/>
    <m/>
    <n v="-25"/>
  </r>
  <r>
    <n v="342"/>
    <n v="57"/>
    <s v="LenLog_1_10_1_20_5_1_10000.csv"/>
    <x v="1"/>
    <x v="0"/>
    <x v="1"/>
    <x v="4"/>
    <n v="5"/>
    <x v="1"/>
    <n v="1"/>
    <n v="1"/>
    <n v="20"/>
    <n v="20"/>
    <x v="9"/>
    <n v="0"/>
    <n v="3.86647725105286"/>
    <n v="0.83336162567138705"/>
    <n v="4.6998388767242467"/>
    <s v="[9809, 8042, 7328, 7311, 6952, 6481, 6209, 6195, 4174, 4168, 3764, 2626, 2214, 2194, 2134, 1966, 1486, 1098, 809, 385]"/>
    <s v="[385, 7311, 2194, 7328, 2214, 6952, 809, 1966, 6195, 3764, 6209, 2626, 4168, 1098, 4174, 1486, 9809, 6481, 2134, 8042]"/>
    <m/>
    <n v="0"/>
  </r>
  <r>
    <n v="343"/>
    <n v="57.1"/>
    <s v="LenLog_1_10_1_20_5_1_10000.csv"/>
    <x v="1"/>
    <x v="0"/>
    <x v="1"/>
    <x v="4"/>
    <n v="10"/>
    <x v="2"/>
    <n v="1"/>
    <n v="1"/>
    <n v="20"/>
    <n v="1"/>
    <x v="23"/>
    <n v="2"/>
    <n v="3.86647725105286"/>
    <n v="0.949701547622681"/>
    <n v="4.8161787986755407"/>
    <s v="[9809, 8042, 7328, 7311, 6952, 6481, 6209, 6195, 4174, 4168, 3764, 2626, 2214, 2194, 2134, 1966, 1486, 1098, 809, 385]"/>
    <s v="[6197]"/>
    <m/>
    <n v="-5"/>
  </r>
  <r>
    <n v="344"/>
    <n v="57.2"/>
    <s v="LenLog_1_10_1_20_5_1_10000.csv"/>
    <x v="1"/>
    <x v="0"/>
    <x v="1"/>
    <x v="4"/>
    <n v="15"/>
    <x v="3"/>
    <n v="1"/>
    <n v="1"/>
    <n v="20"/>
    <n v="1"/>
    <x v="23"/>
    <n v="2"/>
    <n v="3.86647725105286"/>
    <n v="1.16675925254822"/>
    <n v="5.0332365036010795"/>
    <s v="[9809, 8042, 7328, 7311, 6952, 6481, 6209, 6195, 4174, 4168, 3764, 2626, 2214, 2194, 2134, 1966, 1486, 1098, 809, 385]"/>
    <s v="[4176]"/>
    <m/>
    <n v="-10"/>
  </r>
  <r>
    <n v="345"/>
    <n v="57.3"/>
    <s v="LenLog_1_10_1_20_5_1_10000.csv"/>
    <x v="1"/>
    <x v="0"/>
    <x v="1"/>
    <x v="4"/>
    <n v="20"/>
    <x v="4"/>
    <n v="1"/>
    <n v="1"/>
    <n v="20"/>
    <n v="0"/>
    <x v="6"/>
    <m/>
    <n v="3.86647725105286"/>
    <n v="1.19901847839355"/>
    <n v="5.0654957294464102"/>
    <s v="[9809, 8042, 7328, 7311, 6952, 6481, 6209, 6195, 4174, 4168, 3764, 2626, 2214, 2194, 2134, 1966, 1486, 1098, 809, 385]"/>
    <s v="[]"/>
    <m/>
    <n v="-15"/>
  </r>
  <r>
    <n v="346"/>
    <n v="57.4"/>
    <s v="LenLog_1_10_1_20_5_1_10000.csv"/>
    <x v="1"/>
    <x v="0"/>
    <x v="1"/>
    <x v="4"/>
    <n v="25"/>
    <x v="5"/>
    <n v="1"/>
    <n v="1"/>
    <n v="20"/>
    <n v="0"/>
    <x v="6"/>
    <m/>
    <n v="3.86647725105286"/>
    <n v="1.16669940948486"/>
    <n v="5.0331766605377197"/>
    <s v="[9809, 8042, 7328, 7311, 6952, 6481, 6209, 6195, 4174, 4168, 3764, 2626, 2214, 2194, 2134, 1966, 1486, 1098, 809, 385]"/>
    <s v="[]"/>
    <m/>
    <n v="-20"/>
  </r>
  <r>
    <n v="347"/>
    <n v="57.5"/>
    <s v="LenLog_1_10_1_20_5_1_10000.csv"/>
    <x v="1"/>
    <x v="0"/>
    <x v="1"/>
    <x v="4"/>
    <n v="30"/>
    <x v="9"/>
    <n v="1"/>
    <n v="1"/>
    <n v="20"/>
    <n v="0"/>
    <x v="6"/>
    <m/>
    <n v="3.86647725105286"/>
    <n v="1.2833571434021001"/>
    <n v="5.1498343944549596"/>
    <s v="[9809, 8042, 7328, 7311, 6952, 6481, 6209, 6195, 4174, 4168, 3764, 2626, 2214, 2194, 2134, 1966, 1486, 1098, 809, 385]"/>
    <s v="[]"/>
    <m/>
    <n v="-25"/>
  </r>
  <r>
    <n v="348"/>
    <n v="58"/>
    <s v="LenLog_1_10_1_20_5_2-5_4000.csv"/>
    <x v="2"/>
    <x v="0"/>
    <x v="2"/>
    <x v="4"/>
    <n v="5"/>
    <x v="1"/>
    <n v="1"/>
    <n v="1"/>
    <n v="20"/>
    <n v="20"/>
    <x v="9"/>
    <n v="0"/>
    <n v="1.7006022930145299"/>
    <n v="0.16987872123718301"/>
    <n v="1.870481014251713"/>
    <s v="[3975, 3948, 3937, 3781, 3582, 3169, 2731, 2684, 2200, 2096, 1675, 1581, 1414, 1340, 1205, 1131, 1026, 734, 709, 548]"/>
    <s v="[1026, 1414, 3975, 1675, 2200, 548, 2731, 1581, 2096, 1205, 1340, 3781, 709, 734, 3937, 3169, 1131, 3948, 2684, 3582]"/>
    <m/>
    <n v="0"/>
  </r>
  <r>
    <n v="349"/>
    <n v="58.1"/>
    <s v="LenLog_1_10_1_20_5_2-5_4000.csv"/>
    <x v="2"/>
    <x v="0"/>
    <x v="2"/>
    <x v="4"/>
    <n v="10"/>
    <x v="2"/>
    <n v="1"/>
    <n v="1"/>
    <n v="20"/>
    <n v="0"/>
    <x v="6"/>
    <m/>
    <n v="1.7006022930145299"/>
    <n v="0.12946987152099601"/>
    <n v="1.830072164535526"/>
    <s v="[3975, 3948, 3937, 3781, 3582, 3169, 2731, 2684, 2200, 2096, 1675, 1581, 1414, 1340, 1205, 1131, 1026, 734, 709, 548]"/>
    <s v="[]"/>
    <m/>
    <n v="-5"/>
  </r>
  <r>
    <n v="350"/>
    <n v="58.2"/>
    <s v="LenLog_1_10_1_20_5_2-5_4000.csv"/>
    <x v="2"/>
    <x v="0"/>
    <x v="2"/>
    <x v="4"/>
    <n v="15"/>
    <x v="3"/>
    <n v="1"/>
    <n v="1"/>
    <n v="20"/>
    <n v="2"/>
    <x v="7"/>
    <n v="5.5"/>
    <n v="1.7006022930145299"/>
    <n v="0.145528554916382"/>
    <n v="1.846130847930912"/>
    <s v="[3975, 3948, 3937, 3781, 3582, 3169, 2731, 2684, 2200, 2096, 1675, 1581, 1414, 1340, 1205, 1131, 1026, 734, 709, 548]"/>
    <s v="[1031, 2102]"/>
    <m/>
    <n v="-10"/>
  </r>
  <r>
    <n v="351"/>
    <n v="58.3"/>
    <s v="LenLog_1_10_1_20_5_2-5_4000.csv"/>
    <x v="2"/>
    <x v="0"/>
    <x v="2"/>
    <x v="4"/>
    <n v="20"/>
    <x v="4"/>
    <n v="1"/>
    <n v="1"/>
    <n v="20"/>
    <n v="0"/>
    <x v="6"/>
    <m/>
    <n v="1.7006022930145299"/>
    <n v="0.166717529296875"/>
    <n v="1.8673198223114049"/>
    <s v="[3975, 3948, 3937, 3781, 3582, 3169, 2731, 2684, 2200, 2096, 1675, 1581, 1414, 1340, 1205, 1131, 1026, 734, 709, 548]"/>
    <s v="[]"/>
    <m/>
    <n v="-15"/>
  </r>
  <r>
    <n v="352"/>
    <n v="58.4"/>
    <s v="LenLog_1_10_1_20_5_2-5_4000.csv"/>
    <x v="2"/>
    <x v="0"/>
    <x v="2"/>
    <x v="4"/>
    <n v="25"/>
    <x v="5"/>
    <n v="1"/>
    <n v="1"/>
    <n v="20"/>
    <n v="2"/>
    <x v="7"/>
    <n v="5.5"/>
    <n v="1.7006022930145299"/>
    <n v="0.171605825424194"/>
    <n v="1.8722081184387238"/>
    <s v="[3975, 3948, 3937, 3781, 3582, 3169, 2731, 2684, 2200, 2096, 1675, 1581, 1414, 1340, 1205, 1131, 1026, 734, 709, 548]"/>
    <s v="[3946, 3946]"/>
    <m/>
    <n v="-20"/>
  </r>
  <r>
    <n v="353"/>
    <n v="58.5"/>
    <s v="LenLog_1_10_1_20_5_2-5_4000.csv"/>
    <x v="2"/>
    <x v="0"/>
    <x v="2"/>
    <x v="4"/>
    <n v="30"/>
    <x v="9"/>
    <n v="1"/>
    <n v="1"/>
    <n v="20"/>
    <n v="0"/>
    <x v="6"/>
    <m/>
    <n v="1.7006022930145299"/>
    <n v="0.18298006057739299"/>
    <n v="1.8835823535919229"/>
    <s v="[3975, 3948, 3937, 3781, 3582, 3169, 2731, 2684, 2200, 2096, 1675, 1581, 1414, 1340, 1205, 1131, 1026, 734, 709, 548]"/>
    <s v="[]"/>
    <m/>
    <n v="-25"/>
  </r>
  <r>
    <n v="354"/>
    <n v="59"/>
    <s v="LenLog_1_10_1_20_5_5_2000.csv"/>
    <x v="3"/>
    <x v="0"/>
    <x v="3"/>
    <x v="4"/>
    <n v="5"/>
    <x v="1"/>
    <n v="1"/>
    <n v="1"/>
    <n v="20"/>
    <n v="20"/>
    <x v="9"/>
    <n v="0"/>
    <n v="0.91629076004028298"/>
    <n v="8.3235979080200195E-2"/>
    <n v="0.99952673912048318"/>
    <s v="[1827, 1754, 1719, 1578, 1528, 1510, 1431, 1356, 1275, 1176, 1149, 1040, 883, 657, 491, 482, 428, 419, 338, 126]"/>
    <s v="[1040, 657, 1431, 1176, 1827, 419, 1578, 428, 1719, 1356, 338, 1754, 482, 1510, 491, 883, 1528, 1275, 1149, 126]"/>
    <m/>
    <n v="0"/>
  </r>
  <r>
    <n v="355"/>
    <n v="59.1"/>
    <s v="LenLog_1_10_1_20_5_5_2000.csv"/>
    <x v="3"/>
    <x v="0"/>
    <x v="3"/>
    <x v="4"/>
    <n v="10"/>
    <x v="2"/>
    <n v="1"/>
    <n v="1"/>
    <n v="20"/>
    <n v="15"/>
    <x v="21"/>
    <n v="3.6"/>
    <n v="0.91629076004028298"/>
    <n v="5.4368019104003899E-2"/>
    <n v="0.97065877914428689"/>
    <s v="[1827, 1754, 1719, 1578, 1528, 1510, 1431, 1356, 1275, 1176, 1149, 1040, 883, 657, 491, 482, 428, 419, 338, 126]"/>
    <s v="[1428, 1826, 415, 1574, 424, 1715, 1352, 1751, 487, 1506, 487, 1524, 1271, 1146, 123]"/>
    <m/>
    <n v="-5"/>
  </r>
  <r>
    <n v="356"/>
    <n v="59.2"/>
    <s v="LenLog_1_10_1_20_5_5_2000.csv"/>
    <x v="3"/>
    <x v="0"/>
    <x v="3"/>
    <x v="4"/>
    <n v="15"/>
    <x v="3"/>
    <n v="1"/>
    <n v="1"/>
    <n v="20"/>
    <n v="13"/>
    <x v="24"/>
    <n v="3"/>
    <n v="0.91629076004028298"/>
    <n v="6.2376022338867201E-2"/>
    <n v="0.97866678237915017"/>
    <s v="[1827, 1754, 1719, 1578, 1528, 1510, 1431, 1356, 1275, 1176, 1149, 1040, 883, 657, 491, 482, 428, 419, 338, 126]"/>
    <s v="[655, 1429, 425, 1575, 425, 1716, 1353, 1754, 488, 488, 1525, 1272, 124]"/>
    <m/>
    <n v="-10"/>
  </r>
  <r>
    <n v="357"/>
    <n v="59.3"/>
    <s v="LenLog_1_10_1_20_5_5_2000.csv"/>
    <x v="3"/>
    <x v="0"/>
    <x v="3"/>
    <x v="4"/>
    <n v="20"/>
    <x v="4"/>
    <n v="1"/>
    <n v="1"/>
    <n v="20"/>
    <n v="0"/>
    <x v="6"/>
    <m/>
    <n v="0.91629076004028298"/>
    <n v="3.4566640853881801E-2"/>
    <n v="0.95085740089416482"/>
    <s v="[1827, 1754, 1719, 1578, 1528, 1510, 1431, 1356, 1275, 1176, 1149, 1040, 883, 657, 491, 482, 428, 419, 338, 126]"/>
    <s v="[]"/>
    <m/>
    <n v="-15"/>
  </r>
  <r>
    <n v="358"/>
    <n v="59.4"/>
    <s v="LenLog_1_10_1_20_5_5_2000.csv"/>
    <x v="3"/>
    <x v="0"/>
    <x v="3"/>
    <x v="4"/>
    <n v="25"/>
    <x v="5"/>
    <n v="1"/>
    <n v="1"/>
    <n v="20"/>
    <n v="5"/>
    <x v="26"/>
    <n v="6.6"/>
    <n v="0.91629076004028298"/>
    <n v="5.0774097442627002E-2"/>
    <n v="0.96706485748290993"/>
    <s v="[1827, 1754, 1719, 1578, 1528, 1510, 1431, 1356, 1275, 1176, 1149, 1040, 883, 657, 491, 482, 428, 419, 338, 126]"/>
    <s v="[1187, 1589, 483, 483, 1530]"/>
    <m/>
    <n v="-20"/>
  </r>
  <r>
    <n v="359"/>
    <n v="59.5"/>
    <s v="LenLog_1_10_1_20_5_5_2000.csv"/>
    <x v="3"/>
    <x v="0"/>
    <x v="3"/>
    <x v="4"/>
    <n v="30"/>
    <x v="9"/>
    <n v="1"/>
    <n v="1"/>
    <n v="20"/>
    <n v="3"/>
    <x v="22"/>
    <n v="6.6666666666666696"/>
    <n v="0.91629076004028298"/>
    <n v="4.3997764587402302E-2"/>
    <n v="0.96028852462768532"/>
    <s v="[1827, 1754, 1719, 1578, 1528, 1510, 1431, 1356, 1275, 1176, 1149, 1040, 883, 657, 491, 482, 428, 419, 338, 126]"/>
    <s v="[437, 1715, 133]"/>
    <m/>
    <n v="-25"/>
  </r>
  <r>
    <n v="360"/>
    <n v="60"/>
    <s v="LenLog_1_10_1_30_10_10_3000.csv"/>
    <x v="7"/>
    <x v="0"/>
    <x v="0"/>
    <x v="0"/>
    <n v="5"/>
    <x v="0"/>
    <n v="1"/>
    <n v="1"/>
    <n v="30"/>
    <n v="18"/>
    <x v="2"/>
    <n v="0"/>
    <n v="1.2435262203216599"/>
    <n v="9.9909067153930706E-2"/>
    <n v="1.3434352874755906"/>
    <s v="[2942, 2900, 2856, 2817, 2787, 2702, 2626, 2373, 2322, 2254, 2208, 2189, 2050, 1979, 1859, 1702, 1604, 1566, 1520, 1509, 1367, 1322, 710, 552, 533, 469, 157, 96, 43, 19]"/>
    <s v="[2050, 2189, 2702, 2322, 19, 533, 157, 2208, 2856, 552, 1322, 43, 1604, 710, 2254, 96, 1509, 2942]"/>
    <m/>
    <n v="5"/>
  </r>
  <r>
    <n v="361"/>
    <n v="60.1"/>
    <s v="LenLog_1_10_1_30_10_10_3000.csv"/>
    <x v="7"/>
    <x v="0"/>
    <x v="0"/>
    <x v="0"/>
    <n v="10"/>
    <x v="1"/>
    <n v="1"/>
    <n v="1"/>
    <n v="30"/>
    <n v="22"/>
    <x v="14"/>
    <n v="0"/>
    <n v="1.2435262203216599"/>
    <n v="0.11666750907898001"/>
    <n v="1.3601937294006399"/>
    <s v="[2942, 2900, 2856, 2817, 2787, 2702, 2626, 2373, 2322, 2254, 2208, 2189, 2050, 1979, 1859, 1702, 1604, 1566, 1520, 1509, 1367, 1322, 710, 552, 533, 469, 157, 96, 43, 19]"/>
    <s v="[2050, 2189, 2702, 2322, 19, 533, 157, 2208, 1702, 2856, 552, 1322, 43, 1979, 2626, 1604, 710, 2254, 469, 2787, 1509, 2942]"/>
    <m/>
    <n v="0"/>
  </r>
  <r>
    <n v="362"/>
    <n v="60.2"/>
    <s v="LenLog_1_10_1_30_10_10_3000.csv"/>
    <x v="7"/>
    <x v="0"/>
    <x v="0"/>
    <x v="0"/>
    <n v="15"/>
    <x v="2"/>
    <n v="1"/>
    <n v="1"/>
    <n v="30"/>
    <n v="7"/>
    <x v="31"/>
    <n v="5.28571428571429"/>
    <n v="1.2435262203216599"/>
    <n v="8.3664178848266602E-2"/>
    <n v="1.3271903991699265"/>
    <s v="[2942, 2900, 2856, 2817, 2787, 2702, 2626, 2373, 2322, 2254, 2208, 2189, 2050, 1979, 1859, 1702, 1604, 1566, 1520, 1509, 1367, 1322, 710, 552, 533, 469, 157, 96, 43, 19]"/>
    <s v="[2183, 1697, 547, 2621, 1854, 463, 1504]"/>
    <m/>
    <n v="-5"/>
  </r>
  <r>
    <n v="363"/>
    <n v="60.3"/>
    <s v="LenLog_1_10_1_30_10_10_3000.csv"/>
    <x v="7"/>
    <x v="0"/>
    <x v="0"/>
    <x v="0"/>
    <n v="20"/>
    <x v="3"/>
    <n v="1"/>
    <n v="1"/>
    <n v="30"/>
    <n v="4"/>
    <x v="15"/>
    <n v="8"/>
    <n v="1.2435262203216599"/>
    <n v="8.3186864852905301E-2"/>
    <n v="1.3267130851745652"/>
    <s v="[2942, 2900, 2856, 2817, 2787, 2702, 2626, 2373, 2322, 2254, 2208, 2189, 2050, 1979, 1859, 1702, 1604, 1566, 1520, 1509, 1367, 1322, 710, 552, 533, 469, 157, 96, 43, 19]"/>
    <s v="[2202, 1314, 34, 1358]"/>
    <m/>
    <n v="-10"/>
  </r>
  <r>
    <n v="364"/>
    <n v="60.4"/>
    <s v="LenLog_1_10_1_30_10_10_3000.csv"/>
    <x v="7"/>
    <x v="0"/>
    <x v="0"/>
    <x v="0"/>
    <n v="25"/>
    <x v="4"/>
    <n v="1"/>
    <n v="1"/>
    <n v="30"/>
    <n v="2"/>
    <x v="16"/>
    <n v="7.5"/>
    <n v="1.2435262203216599"/>
    <n v="8.3383083343505901E-2"/>
    <n v="1.3269093036651658"/>
    <s v="[2942, 2900, 2856, 2817, 2787, 2702, 2626, 2373, 2322, 2254, 2208, 2189, 2050, 1979, 1859, 1702, 1604, 1566, 1520, 1509, 1367, 1322, 710, 552, 533, 469, 157, 96, 43, 19]"/>
    <s v="[10, 2936]"/>
    <m/>
    <n v="-15"/>
  </r>
  <r>
    <n v="365"/>
    <n v="60.5"/>
    <s v="LenLog_1_10_1_30_10_10_3000.csv"/>
    <x v="7"/>
    <x v="0"/>
    <x v="0"/>
    <x v="0"/>
    <n v="30"/>
    <x v="5"/>
    <n v="1"/>
    <n v="1"/>
    <n v="30"/>
    <n v="5"/>
    <x v="32"/>
    <n v="12.2"/>
    <n v="1.2435262203216599"/>
    <n v="9.9957227706909194E-2"/>
    <n v="1.3434834480285691"/>
    <s v="[2942, 2900, 2856, 2817, 2787, 2702, 2626, 2373, 2322, 2254, 2208, 2189, 2050, 1979, 1859, 1702, 1604, 1566, 1520, 1509, 1367, 1322, 710, 552, 533, 469, 157, 96, 43, 19]"/>
    <s v="[2690, 145, 1687, 2842, 1501]"/>
    <m/>
    <n v="-20"/>
  </r>
  <r>
    <n v="366"/>
    <n v="61"/>
    <s v="LenLog_1_10_1_30_10_1_30000.csv"/>
    <x v="18"/>
    <x v="0"/>
    <x v="1"/>
    <x v="0"/>
    <n v="5"/>
    <x v="0"/>
    <n v="1"/>
    <n v="1"/>
    <n v="30"/>
    <n v="18"/>
    <x v="2"/>
    <n v="0"/>
    <n v="10.767373085021999"/>
    <n v="9.2834784984588605"/>
    <n v="20.05085158348086"/>
    <s v="[29104, 29077, 28886, 28726, 28012, 25815, 25642, 25582, 25173, 24818, 20987, 20757, 20542, 20319, 18807, 17773, 17390, 17100, 15652, 11465, 11055, 11041, 10571, 8158, 7150, 6081, 5078, 4670, 3381, 2862]"/>
    <s v="[20757, 11041, 2862, 29104, 3381, 28726, 6081, 11465, 10571, 25173, 28886, 5078, 28012, 17773, 25582, 7150, 24818, 18807]"/>
    <m/>
    <n v="5"/>
  </r>
  <r>
    <n v="367"/>
    <n v="61.1"/>
    <s v="LenLog_1_10_1_30_10_1_30000.csv"/>
    <x v="18"/>
    <x v="0"/>
    <x v="1"/>
    <x v="0"/>
    <n v="10"/>
    <x v="1"/>
    <n v="1"/>
    <n v="1"/>
    <n v="30"/>
    <n v="22"/>
    <x v="14"/>
    <n v="0"/>
    <n v="10.767373085021999"/>
    <n v="10.121349573135401"/>
    <n v="20.888722658157398"/>
    <s v="[29104, 29077, 28886, 28726, 28012, 25815, 25642, 25582, 25173, 24818, 20987, 20757, 20542, 20319, 18807, 17773, 17390, 17100, 15652, 11465, 11055, 11041, 10571, 8158, 7150, 6081, 5078, 4670, 3381, 2862]"/>
    <s v="[20757, 11041, 15652, 2862, 11055, 3381, 28726, 20542, 6081, 11465, 17100, 25173, 28886, 25815, 5078, 8158, 28012, 17773, 25582, 24818, 18807, 20987]"/>
    <m/>
    <n v="0"/>
  </r>
  <r>
    <n v="368"/>
    <n v="61.2"/>
    <s v="LenLog_1_10_1_30_10_1_30000.csv"/>
    <x v="18"/>
    <x v="0"/>
    <x v="1"/>
    <x v="0"/>
    <n v="15"/>
    <x v="2"/>
    <n v="1"/>
    <n v="1"/>
    <n v="30"/>
    <n v="3"/>
    <x v="7"/>
    <n v="1"/>
    <n v="10.767373085021999"/>
    <n v="9.8758068084716797"/>
    <n v="20.643179893493681"/>
    <s v="[29104, 29077, 28886, 28726, 28012, 25815, 25642, 25582, 25173, 24818, 20987, 20757, 20542, 20319, 18807, 17773, 17390, 17100, 15652, 11465, 11055, 11041, 10571, 8158, 7150, 6081, 5078, 4670, 3381, 2862]"/>
    <s v="[11054, 5077, 24817]"/>
    <m/>
    <n v="-5"/>
  </r>
  <r>
    <n v="369"/>
    <n v="61.3"/>
    <s v="LenLog_1_10_1_30_10_1_30000.csv"/>
    <x v="18"/>
    <x v="0"/>
    <x v="1"/>
    <x v="0"/>
    <n v="20"/>
    <x v="3"/>
    <n v="1"/>
    <n v="1"/>
    <n v="30"/>
    <n v="0"/>
    <x v="6"/>
    <m/>
    <n v="10.767373085021999"/>
    <n v="9.8772640228271502"/>
    <n v="20.64463710784915"/>
    <s v="[29104, 29077, 28886, 28726, 28012, 25815, 25642, 25582, 25173, 24818, 20987, 20757, 20542, 20319, 18807, 17773, 17390, 17100, 15652, 11465, 11055, 11041, 10571, 8158, 7150, 6081, 5078, 4670, 3381, 2862]"/>
    <s v="[]"/>
    <m/>
    <n v="-10"/>
  </r>
  <r>
    <n v="370"/>
    <n v="61.4"/>
    <s v="LenLog_1_10_1_30_10_1_30000.csv"/>
    <x v="18"/>
    <x v="0"/>
    <x v="1"/>
    <x v="0"/>
    <n v="25"/>
    <x v="4"/>
    <n v="1"/>
    <n v="1"/>
    <n v="30"/>
    <n v="0"/>
    <x v="6"/>
    <m/>
    <n v="10.767373085021999"/>
    <n v="10.0501308441162"/>
    <n v="20.817503929138198"/>
    <s v="[29104, 29077, 28886, 28726, 28012, 25815, 25642, 25582, 25173, 24818, 20987, 20757, 20542, 20319, 18807, 17773, 17390, 17100, 15652, 11465, 11055, 11041, 10571, 8158, 7150, 6081, 5078, 4670, 3381, 2862]"/>
    <s v="[]"/>
    <m/>
    <n v="-15"/>
  </r>
  <r>
    <n v="371"/>
    <n v="61.5"/>
    <s v="LenLog_1_10_1_30_10_1_30000.csv"/>
    <x v="18"/>
    <x v="0"/>
    <x v="1"/>
    <x v="0"/>
    <n v="30"/>
    <x v="5"/>
    <n v="1"/>
    <n v="1"/>
    <n v="30"/>
    <n v="0"/>
    <x v="6"/>
    <m/>
    <n v="10.767373085021999"/>
    <n v="9.9445843696594203"/>
    <n v="20.711957454681418"/>
    <s v="[29104, 29077, 28886, 28726, 28012, 25815, 25642, 25582, 25173, 24818, 20987, 20757, 20542, 20319, 18807, 17773, 17390, 17100, 15652, 11465, 11055, 11041, 10571, 8158, 7150, 6081, 5078, 4670, 3381, 2862]"/>
    <s v="[]"/>
    <m/>
    <n v="-20"/>
  </r>
  <r>
    <n v="372"/>
    <n v="62"/>
    <s v="LenLog_1_10_1_30_10_2-5_12000.csv"/>
    <x v="19"/>
    <x v="0"/>
    <x v="2"/>
    <x v="0"/>
    <n v="5"/>
    <x v="0"/>
    <n v="1"/>
    <n v="1"/>
    <n v="30"/>
    <n v="2"/>
    <x v="16"/>
    <n v="0"/>
    <n v="4.3155851364135698"/>
    <n v="1.1870260238647501"/>
    <n v="5.5026111602783203"/>
    <s v="[11913, 11899, 11570, 11507, 9672, 9225, 8074, 8049, 7748, 7589, 7030, 6629, 5694, 5342, 4838, 4721, 4560, 4385, 4194, 3947, 3349, 3327, 2544, 2320, 2234, 1317, 839, 691, 370, 151]"/>
    <s v="[151, 370]"/>
    <m/>
    <n v="5"/>
  </r>
  <r>
    <n v="373"/>
    <n v="62.1"/>
    <s v="LenLog_1_10_1_30_10_2-5_12000.csv"/>
    <x v="19"/>
    <x v="0"/>
    <x v="2"/>
    <x v="0"/>
    <n v="10"/>
    <x v="1"/>
    <n v="1"/>
    <n v="1"/>
    <n v="30"/>
    <n v="2"/>
    <x v="16"/>
    <n v="0"/>
    <n v="4.3155851364135698"/>
    <n v="1.7000496387481701"/>
    <n v="6.0156347751617396"/>
    <s v="[11913, 11899, 11570, 11507, 9672, 9225, 8074, 8049, 7748, 7589, 7030, 6629, 5694, 5342, 4838, 4721, 4560, 4385, 4194, 3947, 3349, 3327, 2544, 2320, 2234, 1317, 839, 691, 370, 151]"/>
    <s v="[151, 370]"/>
    <m/>
    <n v="0"/>
  </r>
  <r>
    <n v="374"/>
    <n v="62.2"/>
    <s v="LenLog_1_10_1_30_10_2-5_12000.csv"/>
    <x v="19"/>
    <x v="0"/>
    <x v="2"/>
    <x v="0"/>
    <n v="15"/>
    <x v="2"/>
    <n v="1"/>
    <n v="1"/>
    <n v="30"/>
    <n v="5"/>
    <x v="32"/>
    <n v="3"/>
    <n v="4.3155851364135698"/>
    <n v="1.59977102279663"/>
    <n v="5.9153561592101997"/>
    <s v="[11913, 11899, 11570, 11507, 9672, 9225, 8074, 8049, 7748, 7589, 7030, 6629, 5694, 5342, 4838, 4721, 4560, 4385, 4194, 3947, 3349, 3327, 2544, 2320, 2234, 1317, 839, 691, 370, 151]"/>
    <s v="[11567, 688, 9669, 8046, 4718]"/>
    <m/>
    <n v="-5"/>
  </r>
  <r>
    <n v="375"/>
    <n v="62.3"/>
    <s v="LenLog_1_10_1_30_10_2-5_12000.csv"/>
    <x v="19"/>
    <x v="0"/>
    <x v="2"/>
    <x v="0"/>
    <n v="20"/>
    <x v="3"/>
    <n v="1"/>
    <n v="1"/>
    <n v="30"/>
    <n v="0"/>
    <x v="6"/>
    <m/>
    <n v="4.3155851364135698"/>
    <n v="1.6180274486541699"/>
    <n v="5.9336125850677401"/>
    <s v="[11913, 11899, 11570, 11507, 9672, 9225, 8074, 8049, 7748, 7589, 7030, 6629, 5694, 5342, 4838, 4721, 4560, 4385, 4194, 3947, 3349, 3327, 2544, 2320, 2234, 1317, 839, 691, 370, 151]"/>
    <s v="[]"/>
    <m/>
    <n v="-10"/>
  </r>
  <r>
    <n v="376"/>
    <n v="62.4"/>
    <s v="LenLog_1_10_1_30_10_2-5_12000.csv"/>
    <x v="19"/>
    <x v="0"/>
    <x v="2"/>
    <x v="0"/>
    <n v="25"/>
    <x v="4"/>
    <n v="1"/>
    <n v="1"/>
    <n v="30"/>
    <n v="0"/>
    <x v="6"/>
    <m/>
    <n v="4.3155851364135698"/>
    <n v="1.7156841754913299"/>
    <n v="6.0312693119049001"/>
    <s v="[11913, 11899, 11570, 11507, 9672, 9225, 8074, 8049, 7748, 7589, 7030, 6629, 5694, 5342, 4838, 4721, 4560, 4385, 4194, 3947, 3349, 3327, 2544, 2320, 2234, 1317, 839, 691, 370, 151]"/>
    <s v="[]"/>
    <m/>
    <n v="-15"/>
  </r>
  <r>
    <n v="377"/>
    <n v="62.5"/>
    <s v="LenLog_1_10_1_30_10_2-5_12000.csv"/>
    <x v="19"/>
    <x v="0"/>
    <x v="2"/>
    <x v="0"/>
    <n v="30"/>
    <x v="5"/>
    <n v="1"/>
    <n v="1"/>
    <n v="30"/>
    <n v="1"/>
    <x v="33"/>
    <n v="14"/>
    <n v="4.3155851364135698"/>
    <n v="1.59584140777588"/>
    <n v="5.9114265441894496"/>
    <s v="[11913, 11899, 11570, 11507, 9672, 9225, 8074, 8049, 7748, 7589, 7030, 6629, 5694, 5342, 4838, 4721, 4560, 4385, 4194, 3947, 3349, 3327, 2544, 2320, 2234, 1317, 839, 691, 370, 151]"/>
    <s v="[5328]"/>
    <m/>
    <n v="-20"/>
  </r>
  <r>
    <n v="378"/>
    <n v="63"/>
    <s v="LenLog_1_10_1_30_10_5_6000.csv"/>
    <x v="6"/>
    <x v="0"/>
    <x v="3"/>
    <x v="0"/>
    <n v="5"/>
    <x v="0"/>
    <n v="1"/>
    <n v="1"/>
    <n v="30"/>
    <n v="12"/>
    <x v="8"/>
    <n v="0"/>
    <n v="2.2551023960113499"/>
    <n v="0.34958648681640597"/>
    <n v="2.6046888828277557"/>
    <s v="[5418, 5380, 5282, 5270, 5125, 5075, 4761, 4704, 4513, 4461, 4280, 4260, 4200, 4149, 4139, 4051, 3932, 3873, 3643, 3534, 3071, 2647, 2135, 1758, 1513, 1459, 1262, 739, 244, 119]"/>
    <s v="[5270, 4513, 4260, 4139, 3534, 5075, 2135, 1758, 4704, 4461, 244, 119]"/>
    <m/>
    <n v="5"/>
  </r>
  <r>
    <n v="379"/>
    <n v="63.1"/>
    <s v="LenLog_1_10_1_30_10_5_6000.csv"/>
    <x v="6"/>
    <x v="0"/>
    <x v="3"/>
    <x v="0"/>
    <n v="10"/>
    <x v="1"/>
    <n v="1"/>
    <n v="1"/>
    <n v="30"/>
    <n v="15"/>
    <x v="5"/>
    <n v="6.6666666666666693E-2"/>
    <n v="2.2551023960113499"/>
    <n v="0.55789446830749501"/>
    <n v="2.812996864318845"/>
    <s v="[5418, 5380, 5282, 5270, 5125, 5075, 4761, 4704, 4513, 4461, 4280, 4260, 4200, 4149, 4139, 4051, 3932, 3873, 3643, 3534, 3071, 2647, 2135, 1758, 1513, 1459, 1262, 739, 244, 119]"/>
    <s v="[5124, 4761, 4513, 3873, 4260, 3643, 3534, 5075, 2135, 4200, 1513, 4461, 244, 119, 3071]"/>
    <m/>
    <n v="0"/>
  </r>
  <r>
    <n v="380"/>
    <n v="63.2"/>
    <s v="LenLog_1_10_1_30_10_5_6000.csv"/>
    <x v="6"/>
    <x v="0"/>
    <x v="3"/>
    <x v="0"/>
    <n v="15"/>
    <x v="2"/>
    <n v="1"/>
    <n v="1"/>
    <n v="30"/>
    <n v="8"/>
    <x v="17"/>
    <n v="4.125"/>
    <n v="2.2551023960113499"/>
    <n v="0.43326568603515597"/>
    <n v="2.6883680820465057"/>
    <s v="[5418, 5380, 5282, 5270, 5125, 5075, 4761, 4704, 4513, 4461, 4280, 4260, 4200, 4149, 4139, 4051, 3932, 3873, 3643, 3534, 3071, 2647, 2135, 1758, 1513, 1459, 1262, 739, 244, 119]"/>
    <s v="[5120, 4509, 3869, 3639, 3530, 2131, 4196, 1258]"/>
    <m/>
    <n v="-5"/>
  </r>
  <r>
    <n v="381"/>
    <n v="63.3"/>
    <s v="LenLog_1_10_1_30_10_5_6000.csv"/>
    <x v="6"/>
    <x v="0"/>
    <x v="3"/>
    <x v="0"/>
    <n v="20"/>
    <x v="3"/>
    <n v="1"/>
    <n v="1"/>
    <n v="30"/>
    <n v="5"/>
    <x v="32"/>
    <n v="9.1999999999999993"/>
    <n v="2.2551023960113499"/>
    <n v="0.41408014297485402"/>
    <n v="2.6691825389862038"/>
    <s v="[5418, 5380, 5282, 5270, 5125, 5075, 4761, 4704, 4513, 4461, 4280, 4260, 4200, 4149, 4139, 4051, 3932, 3873, 3643, 3534, 3071, 2647, 2135, 1758, 1513, 1459, 1262, 739, 244, 119]"/>
    <s v="[4504, 2126, 4451, 110, 3062]"/>
    <m/>
    <n v="-10"/>
  </r>
  <r>
    <n v="382"/>
    <n v="63.4"/>
    <s v="LenLog_1_10_1_30_10_5_6000.csv"/>
    <x v="6"/>
    <x v="0"/>
    <x v="3"/>
    <x v="0"/>
    <n v="25"/>
    <x v="4"/>
    <n v="1"/>
    <n v="1"/>
    <n v="30"/>
    <n v="3"/>
    <x v="7"/>
    <n v="9"/>
    <n v="2.2551023960113499"/>
    <n v="0.43397283554077198"/>
    <n v="2.6890752315521218"/>
    <s v="[5418, 5380, 5282, 5270, 5125, 5075, 4761, 4704, 4513, 4461, 4280, 4260, 4200, 4149, 4139, 4051, 3932, 3873, 3643, 3534, 3071, 2647, 2135, 1758, 1513, 1459, 1262, 739, 244, 119]"/>
    <s v="[2126, 110, 3062]"/>
    <m/>
    <n v="-15"/>
  </r>
  <r>
    <n v="383"/>
    <n v="63.5"/>
    <s v="LenLog_1_10_1_30_10_5_6000.csv"/>
    <x v="6"/>
    <x v="0"/>
    <x v="3"/>
    <x v="0"/>
    <n v="30"/>
    <x v="5"/>
    <n v="1"/>
    <n v="1"/>
    <n v="30"/>
    <n v="0"/>
    <x v="6"/>
    <m/>
    <n v="2.2551023960113499"/>
    <n v="0.41662669181823703"/>
    <n v="2.6717290878295867"/>
    <s v="[5418, 5380, 5282, 5270, 5125, 5075, 4761, 4704, 4513, 4461, 4280, 4260, 4200, 4149, 4139, 4051, 3932, 3873, 3643, 3534, 3071, 2647, 2135, 1758, 1513, 1459, 1262, 739, 244, 119]"/>
    <s v="[]"/>
    <m/>
    <n v="-20"/>
  </r>
  <r>
    <n v="384"/>
    <n v="64"/>
    <s v="LenLog_1_10_1_30_15_10_4500.csv"/>
    <x v="17"/>
    <x v="0"/>
    <x v="0"/>
    <x v="1"/>
    <n v="5"/>
    <x v="6"/>
    <n v="1"/>
    <n v="1"/>
    <n v="30"/>
    <n v="2"/>
    <x v="16"/>
    <n v="0"/>
    <n v="1.7846879959106401"/>
    <n v="0.165989875793457"/>
    <n v="1.9506778717040971"/>
    <s v="[4474, 4438, 4383, 4183, 3596, 3525, 3375, 3328, 3193, 3168, 3031, 2832, 2817, 2684, 2485, 2407, 2189, 2168, 1908, 1517, 1422, 1135, 1049, 854, 695, 588, 572, 550, 413, 332]"/>
    <s v="[3525, 332]"/>
    <m/>
    <n v="10"/>
  </r>
  <r>
    <n v="385"/>
    <n v="64.099999999999994"/>
    <s v="LenLog_1_10_1_30_15_10_4500.csv"/>
    <x v="17"/>
    <x v="0"/>
    <x v="0"/>
    <x v="1"/>
    <n v="10"/>
    <x v="0"/>
    <n v="1"/>
    <n v="1"/>
    <n v="30"/>
    <n v="18"/>
    <x v="2"/>
    <n v="0"/>
    <n v="1.7846879959106401"/>
    <n v="0.23337197303772"/>
    <n v="2.0180599689483603"/>
    <s v="[4474, 4438, 4383, 4183, 3596, 3525, 3375, 3328, 3193, 3168, 3031, 2832, 2817, 2684, 2485, 2407, 2189, 2168, 1908, 1517, 1422, 1135, 1049, 854, 695, 588, 572, 550, 413, 332]"/>
    <s v="[3596, 1422, 2832, 413, 4383, 550, 3375, 3525, 332, 4438, 3031, 3168, 2407, 1517, 2168, 3193, 4474, 2684]"/>
    <m/>
    <n v="5"/>
  </r>
  <r>
    <n v="386"/>
    <n v="64.2"/>
    <s v="LenLog_1_10_1_30_15_10_4500.csv"/>
    <x v="17"/>
    <x v="0"/>
    <x v="0"/>
    <x v="1"/>
    <n v="15"/>
    <x v="1"/>
    <n v="1"/>
    <n v="1"/>
    <n v="30"/>
    <n v="21"/>
    <x v="3"/>
    <n v="0"/>
    <n v="1.7846879959106401"/>
    <n v="0.297528266906738"/>
    <n v="2.0822162628173779"/>
    <s v="[4474, 4438, 4383, 4183, 3596, 3525, 3375, 3328, 3193, 3168, 3031, 2832, 2817, 2684, 2485, 2407, 2189, 2168, 1908, 1517, 1422, 1135, 1049, 854, 695, 588, 572, 550, 413, 332]"/>
    <s v="[3328, 2817, 3596, 2832, 1049, 413, 4383, 550, 3375, 695, 3525, 332, 4438, 3031, 3168, 2407, 1517, 2168, 3193, 4474, 2684]"/>
    <m/>
    <n v="0"/>
  </r>
  <r>
    <n v="387"/>
    <n v="64.3"/>
    <s v="LenLog_1_10_1_30_15_10_4500.csv"/>
    <x v="17"/>
    <x v="0"/>
    <x v="0"/>
    <x v="1"/>
    <n v="20"/>
    <x v="2"/>
    <n v="1"/>
    <n v="1"/>
    <n v="30"/>
    <n v="6"/>
    <x v="0"/>
    <n v="5.8333333333333304"/>
    <n v="1.7846879959106401"/>
    <n v="0.213519811630249"/>
    <n v="1.9982078075408891"/>
    <s v="[4474, 4438, 4383, 4183, 3596, 3525, 3375, 3328, 3193, 3168, 3031, 2832, 2817, 2684, 2485, 2407, 2189, 2168, 1908, 1517, 1422, 1135, 1049, 854, 695, 588, 572, 550, 413, 332]"/>
    <s v="[2827, 3591, 2827, 545, 3370, 4433]"/>
    <m/>
    <n v="-5"/>
  </r>
  <r>
    <n v="388"/>
    <n v="64.400000000000006"/>
    <s v="LenLog_1_10_1_30_15_10_4500.csv"/>
    <x v="17"/>
    <x v="0"/>
    <x v="0"/>
    <x v="1"/>
    <n v="25"/>
    <x v="3"/>
    <n v="1"/>
    <n v="1"/>
    <n v="30"/>
    <n v="6"/>
    <x v="0"/>
    <n v="6.6666666666666696"/>
    <n v="1.7846879959106401"/>
    <n v="0.23890209197998"/>
    <n v="2.0235900878906201"/>
    <s v="[4474, 4438, 4383, 4183, 3596, 3525, 3375, 3328, 3193, 3168, 3031, 2832, 2817, 2684, 2485, 2407, 2189, 2168, 1908, 1517, 1422, 1135, 1049, 854, 695, 588, 572, 550, 413, 332]"/>
    <s v="[3589, 2182, 408, 3368, 688, 4431]"/>
    <m/>
    <n v="-10"/>
  </r>
  <r>
    <n v="389"/>
    <n v="64.5"/>
    <s v="LenLog_1_10_1_30_15_10_4500.csv"/>
    <x v="17"/>
    <x v="0"/>
    <x v="0"/>
    <x v="1"/>
    <n v="30"/>
    <x v="4"/>
    <n v="1"/>
    <n v="1"/>
    <n v="30"/>
    <n v="5"/>
    <x v="32"/>
    <n v="5.8"/>
    <n v="1.7846879959106401"/>
    <n v="0.242259502410889"/>
    <n v="2.0269474983215292"/>
    <s v="[4474, 4438, 4383, 4183, 3596, 3525, 3375, 3328, 3193, 3168, 3031, 2832, 2817, 2684, 2485, 2407, 2189, 2168, 1908, 1517, 1422, 1135, 1049, 854, 695, 588, 572, 550, 413, 332]"/>
    <s v="[3322, 419, 556, 4189, 2173]"/>
    <m/>
    <n v="-15"/>
  </r>
  <r>
    <n v="390"/>
    <n v="65"/>
    <s v="LenLog_1_10_1_30_15_1_45000.csv"/>
    <x v="27"/>
    <x v="0"/>
    <x v="1"/>
    <x v="1"/>
    <n v="5"/>
    <x v="6"/>
    <n v="1"/>
    <n v="1"/>
    <n v="30"/>
    <n v="15"/>
    <x v="5"/>
    <n v="1"/>
    <n v="15.9179003238678"/>
    <n v="21.949831724166899"/>
    <n v="37.867732048034696"/>
    <s v="[44640, 43541, 43306, 39281, 34260, 33983, 32771, 31397, 30944, 30351, 29871, 27748, 26743, 26315, 23973, 21983, 21297, 19733, 15446, 13747, 13193, 12548, 12412, 11321, 10053, 9778, 9613, 3073, 1241, 992]"/>
    <s v="[3072, 12547, 13192, 19732, 31396, 21296, 9777, 11320, 33982, 26314, 15445, 44639, 30943, 991, 27747]"/>
    <m/>
    <n v="10"/>
  </r>
  <r>
    <n v="391"/>
    <n v="65.099999999999994"/>
    <s v="LenLog_1_10_1_30_15_1_45000.csv"/>
    <x v="27"/>
    <x v="0"/>
    <x v="1"/>
    <x v="1"/>
    <n v="10"/>
    <x v="0"/>
    <n v="1"/>
    <n v="1"/>
    <n v="30"/>
    <n v="14"/>
    <x v="13"/>
    <n v="1"/>
    <n v="15.9179003238678"/>
    <n v="22.5322730541229"/>
    <n v="38.450173377990701"/>
    <s v="[44640, 43541, 43306, 39281, 34260, 33983, 32771, 31397, 30944, 30351, 29871, 27748, 26743, 26315, 23973, 21983, 21297, 19733, 15446, 13747, 13193, 12548, 12412, 11321, 10053, 9778, 9613, 3073, 1241, 992]"/>
    <s v="[12547, 13192, 9612, 19732, 31396, 9777, 11320, 33982, 26314, 15445, 21982, 30943, 991, 27747]"/>
    <m/>
    <n v="5"/>
  </r>
  <r>
    <n v="392"/>
    <n v="65.2"/>
    <s v="LenLog_1_10_1_30_15_1_45000.csv"/>
    <x v="27"/>
    <x v="0"/>
    <x v="1"/>
    <x v="1"/>
    <n v="15"/>
    <x v="1"/>
    <n v="1"/>
    <n v="1"/>
    <n v="30"/>
    <n v="24"/>
    <x v="1"/>
    <n v="0"/>
    <n v="15.9179003238678"/>
    <n v="22.7504303455353"/>
    <n v="38.668330669403097"/>
    <s v="[44640, 43541, 43306, 39281, 34260, 33983, 32771, 31397, 30944, 30351, 29871, 27748, 26743, 26315, 23973, 21983, 21297, 19733, 15446, 13747, 13193, 12548, 12412, 11321, 10053, 9778, 9613, 3073, 1241, 992]"/>
    <s v="[32771, 12548, 13193, 9613, 30351, 43541, 19733, 31397, 23973, 9778, 13747, 11321, 33983, 10053, 26315, 34260, 15446, 1241, 21983, 30944, 992, 27748, 26743, 12412]"/>
    <m/>
    <n v="0"/>
  </r>
  <r>
    <n v="393"/>
    <n v="65.3"/>
    <s v="LenLog_1_10_1_30_15_1_45000.csv"/>
    <x v="27"/>
    <x v="0"/>
    <x v="1"/>
    <x v="1"/>
    <n v="20"/>
    <x v="2"/>
    <n v="1"/>
    <n v="1"/>
    <n v="30"/>
    <n v="6"/>
    <x v="0"/>
    <n v="3"/>
    <n v="15.9179003238678"/>
    <n v="22.617084980011001"/>
    <n v="38.534985303878798"/>
    <s v="[44640, 43541, 43306, 39281, 34260, 33983, 32771, 31397, 30944, 30351, 29871, 27748, 26743, 26315, 23973, 21983, 21297, 19733, 15446, 13747, 13193, 12548, 12412, 11321, 10053, 9778, 9613, 3073, 1241, 992]"/>
    <s v="[12545, 13190, 31394, 9775, 15443, 30941]"/>
    <m/>
    <n v="-5"/>
  </r>
  <r>
    <n v="394"/>
    <n v="65.400000000000006"/>
    <s v="LenLog_1_10_1_30_15_1_45000.csv"/>
    <x v="27"/>
    <x v="0"/>
    <x v="1"/>
    <x v="1"/>
    <n v="25"/>
    <x v="3"/>
    <n v="1"/>
    <n v="1"/>
    <n v="30"/>
    <n v="4"/>
    <x v="15"/>
    <n v="10"/>
    <n v="15.9179003238678"/>
    <n v="22.4845530986786"/>
    <n v="38.402453422546401"/>
    <s v="[44640, 43541, 43306, 39281, 34260, 33983, 32771, 31397, 30944, 30351, 29871, 27748, 26743, 26315, 23973, 21983, 21297, 19733, 15446, 13747, 13193, 12548, 12412, 11321, 10053, 9778, 9613, 3073, 1241, 992]"/>
    <s v="[9603, 19723, 21973, 27738]"/>
    <m/>
    <n v="-10"/>
  </r>
  <r>
    <n v="395"/>
    <n v="65.5"/>
    <s v="LenLog_1_10_1_30_15_1_45000.csv"/>
    <x v="27"/>
    <x v="0"/>
    <x v="1"/>
    <x v="1"/>
    <n v="30"/>
    <x v="4"/>
    <n v="1"/>
    <n v="1"/>
    <n v="30"/>
    <n v="5"/>
    <x v="32"/>
    <n v="13"/>
    <n v="15.9179003238678"/>
    <n v="22.484195947647098"/>
    <n v="38.4020962715149"/>
    <s v="[44640, 43541, 43306, 39281, 34260, 33983, 32771, 31397, 30944, 30351, 29871, 27748, 26743, 26315, 23973, 21983, 21297, 19733, 15446, 13747, 13193, 12548, 12412, 11321, 10053, 9778, 9613, 3073, 1241, 992]"/>
    <s v="[32758, 23960, 30931, 26730, 12399]"/>
    <m/>
    <n v="-15"/>
  </r>
  <r>
    <n v="396"/>
    <n v="66"/>
    <s v="LenLog_1_10_1_30_15_2-5_18000.csv"/>
    <x v="28"/>
    <x v="0"/>
    <x v="2"/>
    <x v="1"/>
    <n v="5"/>
    <x v="6"/>
    <n v="1"/>
    <n v="1"/>
    <n v="30"/>
    <n v="21"/>
    <x v="3"/>
    <n v="0"/>
    <n v="6.7832689285278303"/>
    <n v="2.9009449481964098"/>
    <n v="9.6842138767242396"/>
    <s v="[17834, 15391, 14790, 14657, 13987, 12729, 12473, 12386, 12345, 11711, 10565, 10150, 9527, 9279, 9051, 8955, 8625, 8053, 7900, 6833, 5711, 5001, 3973, 3881, 3795, 2879, 2522, 2168, 1485, 314]"/>
    <s v="[15391, 13987, 3881, 17834, 8625, 6833, 12345, 314, 14657, 2879, 10565, 14790, 1485, 5711, 3795, 2522, 9051, 7900, 12386, 8053, 8955]"/>
    <m/>
    <n v="10"/>
  </r>
  <r>
    <n v="397"/>
    <n v="66.099999999999994"/>
    <s v="LenLog_1_10_1_30_15_2-5_18000.csv"/>
    <x v="28"/>
    <x v="0"/>
    <x v="2"/>
    <x v="1"/>
    <n v="10"/>
    <x v="0"/>
    <n v="1"/>
    <n v="1"/>
    <n v="30"/>
    <n v="23"/>
    <x v="34"/>
    <n v="0"/>
    <n v="6.7832689285278303"/>
    <n v="4.0327625274658203"/>
    <n v="10.816031455993651"/>
    <s v="[17834, 15391, 14790, 14657, 13987, 12729, 12473, 12386, 12345, 11711, 10565, 10150, 9527, 9279, 9051, 8955, 8625, 8053, 7900, 6833, 5711, 5001, 3973, 3881, 3795, 2879, 2522, 2168, 1485, 314]"/>
    <s v="[3973, 5001, 15391, 13987, 10150, 3881, 17834, 8625, 12345, 12729, 314, 11711, 14657, 2879, 10565, 14790, 1485, 5711, 3795, 9051, 12386, 8053, 2168]"/>
    <m/>
    <n v="5"/>
  </r>
  <r>
    <n v="398"/>
    <n v="66.2"/>
    <s v="LenLog_1_10_1_30_15_2-5_18000.csv"/>
    <x v="28"/>
    <x v="0"/>
    <x v="2"/>
    <x v="1"/>
    <n v="15"/>
    <x v="1"/>
    <n v="1"/>
    <n v="1"/>
    <n v="30"/>
    <n v="20"/>
    <x v="18"/>
    <n v="0"/>
    <n v="6.7832689285278303"/>
    <n v="3.97147464752197"/>
    <n v="10.754743576049801"/>
    <s v="[17834, 15391, 14790, 14657, 13987, 12729, 12473, 12386, 12345, 11711, 10565, 10150, 9527, 9279, 9051, 8955, 8625, 8053, 7900, 6833, 5711, 5001, 3973, 3881, 3795, 2879, 2522, 2168, 1485, 314]"/>
    <s v="[3973, 5001, 15391, 13987, 10150, 3881, 17834, 12729, 314, 11711, 9279, 14657, 2879, 10565, 14790, 1485, 5711, 3795, 8053, 2168]"/>
    <m/>
    <n v="0"/>
  </r>
  <r>
    <n v="399"/>
    <n v="66.3"/>
    <s v="LenLog_1_10_1_30_15_2-5_18000.csv"/>
    <x v="28"/>
    <x v="0"/>
    <x v="2"/>
    <x v="1"/>
    <n v="20"/>
    <x v="2"/>
    <n v="1"/>
    <n v="1"/>
    <n v="30"/>
    <n v="7"/>
    <x v="31"/>
    <n v="5"/>
    <n v="6.7832689285278303"/>
    <n v="3.6448278427124001"/>
    <n v="10.428096771240231"/>
    <s v="[17834, 15391, 14790, 14657, 13987, 12729, 12473, 12386, 12345, 11711, 10565, 10150, 9527, 9279, 9051, 8955, 8625, 8053, 7900, 6833, 5711, 5001, 3973, 3881, 3795, 2879, 2522, 2168, 1485, 314]"/>
    <s v="[4996, 10145, 11706, 9274, 2874, 14785, 1480]"/>
    <m/>
    <n v="-5"/>
  </r>
  <r>
    <n v="400"/>
    <n v="66.400000000000006"/>
    <s v="LenLog_1_10_1_30_15_2-5_18000.csv"/>
    <x v="28"/>
    <x v="0"/>
    <x v="2"/>
    <x v="1"/>
    <n v="25"/>
    <x v="3"/>
    <n v="1"/>
    <n v="1"/>
    <n v="30"/>
    <n v="6"/>
    <x v="0"/>
    <n v="10"/>
    <n v="6.7832689285278303"/>
    <n v="3.6565966606140101"/>
    <n v="10.43986558914184"/>
    <s v="[17834, 15391, 14790, 14657, 13987, 12729, 12473, 12386, 12345, 11711, 10565, 10150, 9527, 9279, 9051, 8955, 8625, 8053, 7900, 6833, 5711, 5001, 3973, 3881, 3795, 2879, 2522, 2168, 1485, 314]"/>
    <s v="[10140, 12719, 11701, 2869, 10555, 14780]"/>
    <m/>
    <n v="-10"/>
  </r>
  <r>
    <n v="401"/>
    <n v="66.5"/>
    <s v="LenLog_1_10_1_30_15_2-5_18000.csv"/>
    <x v="28"/>
    <x v="0"/>
    <x v="2"/>
    <x v="1"/>
    <n v="30"/>
    <x v="4"/>
    <n v="1"/>
    <n v="1"/>
    <n v="30"/>
    <n v="3"/>
    <x v="7"/>
    <n v="7"/>
    <n v="6.7832689285278303"/>
    <n v="3.6329286098480198"/>
    <n v="10.416197538375851"/>
    <s v="[17834, 15391, 14790, 14657, 13987, 12729, 12473, 12386, 12345, 11711, 10565, 10150, 9527, 9279, 9051, 8955, 8625, 8053, 7900, 6833, 5711, 5001, 3973, 3881, 3795, 2879, 2522, 2168, 1485, 314]"/>
    <s v="[15384, 11704, 9272]"/>
    <m/>
    <n v="-15"/>
  </r>
  <r>
    <n v="402"/>
    <n v="67"/>
    <s v="LenLog_1_10_1_30_15_5_9000.csv"/>
    <x v="16"/>
    <x v="0"/>
    <x v="3"/>
    <x v="1"/>
    <n v="5"/>
    <x v="6"/>
    <n v="1"/>
    <n v="1"/>
    <n v="30"/>
    <n v="18"/>
    <x v="2"/>
    <n v="0"/>
    <n v="3.6358544826507599"/>
    <n v="0.757462978363037"/>
    <n v="4.3933174610137966"/>
    <s v="[8885, 7876, 7761, 7526, 7187, 6588, 6569, 6456, 6348, 6120, 5827, 5764, 5497, 5462, 5335, 4540, 4130, 3684, 3544, 2906, 2077, 1517, 1447, 946, 922, 583, 460, 277, 244, 166]"/>
    <s v="[5764, 277, 4130, 166, 1447, 6456, 4540, 6588, 6348, 460, 5335, 3544, 2906, 3684, 7526, 1517, 244, 5497]"/>
    <m/>
    <n v="10"/>
  </r>
  <r>
    <n v="403"/>
    <n v="67.099999999999994"/>
    <s v="LenLog_1_10_1_30_15_5_9000.csv"/>
    <x v="16"/>
    <x v="0"/>
    <x v="3"/>
    <x v="1"/>
    <n v="10"/>
    <x v="0"/>
    <n v="1"/>
    <n v="1"/>
    <n v="30"/>
    <n v="19"/>
    <x v="35"/>
    <n v="0"/>
    <n v="3.6358544826507599"/>
    <n v="0.75093984603881803"/>
    <n v="4.3867943286895779"/>
    <s v="[8885, 7876, 7761, 7526, 7187, 6588, 6569, 6456, 6348, 6120, 5827, 5764, 5497, 5462, 5335, 4540, 4130, 3684, 3544, 2906, 2077, 1517, 1447, 946, 922, 583, 460, 277, 244, 166]"/>
    <s v="[5764, 277, 922, 2077, 4130, 166, 1447, 4540, 6588, 6348, 460, 7761, 5335, 3544, 3684, 7526, 1517, 244, 5497]"/>
    <m/>
    <n v="5"/>
  </r>
  <r>
    <n v="404"/>
    <n v="67.2"/>
    <s v="LenLog_1_10_1_30_15_5_9000.csv"/>
    <x v="16"/>
    <x v="0"/>
    <x v="3"/>
    <x v="1"/>
    <n v="15"/>
    <x v="1"/>
    <n v="1"/>
    <n v="1"/>
    <n v="30"/>
    <n v="28"/>
    <x v="11"/>
    <n v="0.35714285714285698"/>
    <n v="3.6358544826507599"/>
    <n v="0.95015549659729004"/>
    <n v="4.5860099792480504"/>
    <s v="[8885, 7876, 7761, 7526, 7187, 6588, 6569, 6456, 6348, 6120, 5827, 5764, 5497, 5462, 5335, 4540, 4130, 3684, 3544, 2906, 2077, 1517, 1447, 946, 922, 583, 460, 277, 244, 166]"/>
    <s v="[5764, 277, 922, 2077, 4130, 166, 1447, 946, 8885, 6456, 4540, 6588, 5827, 7876, 583, 6348, 460, 7761, 5457, 5335, 3544, 2906, 3684, 7526, 6120, 1517, 239, 5497]"/>
    <m/>
    <n v="0"/>
  </r>
  <r>
    <n v="405"/>
    <n v="67.3"/>
    <s v="LenLog_1_10_1_30_15_5_9000.csv"/>
    <x v="16"/>
    <x v="0"/>
    <x v="3"/>
    <x v="1"/>
    <n v="20"/>
    <x v="2"/>
    <n v="1"/>
    <n v="1"/>
    <n v="30"/>
    <n v="26"/>
    <x v="12"/>
    <n v="3.8461538461538498E-2"/>
    <n v="3.6358544826507599"/>
    <n v="1.0117447376251201"/>
    <n v="4.6475992202758798"/>
    <s v="[8885, 7876, 7761, 7526, 7187, 6588, 6569, 6456, 6348, 6120, 5827, 5764, 5497, 5462, 5335, 4540, 4130, 3684, 3544, 2906, 2077, 1517, 1447, 946, 922, 583, 460, 277, 244, 166]"/>
    <s v="[5764, 7187, 277, 922, 2077, 4130, 166, 1447, 6568, 946, 8885, 6456, 4540, 6588, 7876, 6348, 460, 7761, 5335, 3544, 3684, 7526, 6120, 1517, 244, 5497]"/>
    <m/>
    <n v="-5"/>
  </r>
  <r>
    <n v="406"/>
    <n v="67.400000000000006"/>
    <s v="LenLog_1_10_1_30_15_5_9000.csv"/>
    <x v="16"/>
    <x v="0"/>
    <x v="3"/>
    <x v="1"/>
    <n v="25"/>
    <x v="3"/>
    <n v="1"/>
    <n v="1"/>
    <n v="30"/>
    <n v="1"/>
    <x v="33"/>
    <n v="12"/>
    <n v="3.6358544826507599"/>
    <n v="0.99958705902099598"/>
    <n v="4.6354415416717556"/>
    <s v="[8885, 7876, 7761, 7526, 7187, 6588, 6569, 6456, 6348, 6120, 5827, 5764, 5497, 5462, 5335, 4540, 4130, 3684, 3544, 2906, 2077, 1517, 1447, 946, 922, 583, 460, 277, 244, 166]"/>
    <s v="[472]"/>
    <m/>
    <n v="-10"/>
  </r>
  <r>
    <n v="407"/>
    <n v="67.5"/>
    <s v="LenLog_1_10_1_30_15_5_9000.csv"/>
    <x v="16"/>
    <x v="0"/>
    <x v="3"/>
    <x v="1"/>
    <n v="30"/>
    <x v="4"/>
    <n v="1"/>
    <n v="1"/>
    <n v="30"/>
    <n v="0"/>
    <x v="6"/>
    <m/>
    <n v="3.6358544826507599"/>
    <n v="0.96629095077514604"/>
    <n v="4.602145433425906"/>
    <s v="[8885, 7876, 7761, 7526, 7187, 6588, 6569, 6456, 6348, 6120, 5827, 5764, 5497, 5462, 5335, 4540, 4130, 3684, 3544, 2906, 2077, 1517, 1447, 946, 922, 583, 460, 277, 244, 166]"/>
    <s v="[]"/>
    <m/>
    <n v="-15"/>
  </r>
  <r>
    <n v="408"/>
    <n v="68"/>
    <s v="LenLog_1_10_1_30_20_10_6000.csv"/>
    <x v="6"/>
    <x v="0"/>
    <x v="0"/>
    <x v="2"/>
    <n v="5"/>
    <x v="7"/>
    <n v="1"/>
    <n v="1"/>
    <n v="30"/>
    <n v="11"/>
    <x v="36"/>
    <n v="2"/>
    <n v="2.4211902618408199"/>
    <n v="0.31846499443054199"/>
    <n v="2.7396552562713619"/>
    <s v="[4936, 4612, 4411, 4338, 4284, 3975, 3918, 3859, 3746, 2980, 2671, 2637, 2249, 2020, 1755, 1707, 1622, 1596, 1196, 1122, 1044, 981, 790, 542, 506, 401, 369, 340, 169, 47]"/>
    <s v="[3748, 2982, 171, 1709, 1198, 49, 4413, 1757, 1124, 2022, 371]"/>
    <m/>
    <n v="15"/>
  </r>
  <r>
    <n v="409"/>
    <n v="68.099999999999994"/>
    <s v="LenLog_1_10_1_30_20_10_6000.csv"/>
    <x v="6"/>
    <x v="0"/>
    <x v="0"/>
    <x v="2"/>
    <n v="10"/>
    <x v="6"/>
    <n v="1"/>
    <n v="1"/>
    <n v="30"/>
    <n v="4"/>
    <x v="15"/>
    <n v="3"/>
    <n v="2.4211902618408199"/>
    <n v="0.31668519973754899"/>
    <n v="2.7378754615783687"/>
    <s v="[4936, 4612, 4411, 4338, 4284, 3975, 3918, 3859, 3746, 2980, 2671, 2637, 2249, 2020, 1755, 1707, 1622, 1596, 1196, 1122, 1044, 981, 790, 542, 506, 401, 369, 340, 169, 47]"/>
    <s v="[3978, 1599, 2252, 343]"/>
    <m/>
    <n v="10"/>
  </r>
  <r>
    <n v="410"/>
    <n v="68.2"/>
    <s v="LenLog_1_10_1_30_20_10_6000.csv"/>
    <x v="6"/>
    <x v="0"/>
    <x v="0"/>
    <x v="2"/>
    <n v="15"/>
    <x v="0"/>
    <n v="1"/>
    <n v="1"/>
    <n v="30"/>
    <n v="6"/>
    <x v="0"/>
    <n v="5"/>
    <n v="2.4211902618408199"/>
    <n v="0.32429242134094199"/>
    <n v="2.7454826831817618"/>
    <s v="[4936, 4612, 4411, 4338, 4284, 3975, 3918, 3859, 3746, 2980, 2671, 2637, 2249, 2020, 1755, 1707, 1622, 1596, 1196, 1122, 1044, 981, 790, 542, 506, 401, 369, 340, 169, 47]"/>
    <s v="[3864, 795, 1601, 4289, 2642, 511]"/>
    <m/>
    <n v="5"/>
  </r>
  <r>
    <n v="411"/>
    <n v="68.3"/>
    <s v="LenLog_1_10_1_30_20_10_6000.csv"/>
    <x v="6"/>
    <x v="0"/>
    <x v="0"/>
    <x v="2"/>
    <n v="20"/>
    <x v="1"/>
    <n v="1"/>
    <n v="1"/>
    <n v="30"/>
    <n v="26"/>
    <x v="12"/>
    <n v="3.8461538461538498E-2"/>
    <n v="2.4211902618408199"/>
    <n v="0.54863810539245605"/>
    <n v="2.9698283672332759"/>
    <s v="[4936, 4612, 4411, 4338, 4284, 3975, 3918, 3859, 3746, 2980, 2671, 2637, 2249, 2020, 1755, 1707, 1622, 1596, 1196, 1122, 1044, 981, 790, 542, 506, 401, 369, 340, 169, 47]"/>
    <s v="[401, 3859, 1044, 542, 3746, 2980, 169, 1707, 1196, 47, 4411, 4284, 4936, 2249, 2637, 3918, 340, 981, 1622, 1755, 1122, 2020, 2671, 369, 4338, 505]"/>
    <m/>
    <n v="0"/>
  </r>
  <r>
    <n v="412"/>
    <n v="68.400000000000006"/>
    <s v="LenLog_1_10_1_30_20_10_6000.csv"/>
    <x v="6"/>
    <x v="0"/>
    <x v="0"/>
    <x v="2"/>
    <n v="25"/>
    <x v="2"/>
    <n v="1"/>
    <n v="1"/>
    <n v="30"/>
    <n v="15"/>
    <x v="5"/>
    <n v="2.1333333333333302"/>
    <n v="2.4211902618408199"/>
    <n v="0.43276500701904302"/>
    <n v="2.8539552688598628"/>
    <s v="[4936, 4612, 4411, 4338, 4284, 3975, 3918, 3859, 3746, 2980, 2671, 2637, 2249, 2020, 1755, 1707, 1622, 1596, 1196, 1122, 1044, 981, 790, 542, 506, 401, 369, 340, 169, 47]"/>
    <s v="[3744, 2977, 167, 1705, 1194, 4409, 4282, 4934, 2635, 3916, 338, 1753, 367, 4336, 503]"/>
    <m/>
    <n v="-5"/>
  </r>
  <r>
    <n v="413"/>
    <n v="68.5"/>
    <s v="LenLog_1_10_1_30_20_10_6000.csv"/>
    <x v="6"/>
    <x v="0"/>
    <x v="0"/>
    <x v="2"/>
    <n v="30"/>
    <x v="3"/>
    <n v="1"/>
    <n v="1"/>
    <n v="30"/>
    <n v="19"/>
    <x v="35"/>
    <n v="7.2631578947368398"/>
    <n v="2.4211902618408199"/>
    <n v="0.49972128868103"/>
    <n v="2.9209115505218497"/>
    <s v="[4936, 4612, 4411, 4338, 4284, 3975, 3918, 3859, 3746, 2980, 2671, 2637, 2249, 2020, 1755, 1707, 1622, 1596, 1196, 1122, 1044, 981, 790, 542, 506, 401, 369, 340, 169, 47]"/>
    <s v="[3851, 1037, 3739, 2973, 162, 1700, 1189, 39, 4404, 4277, 4928, 2241, 2630, 333, 1748, 2664, 362, 4331, 498]"/>
    <m/>
    <n v="-10"/>
  </r>
  <r>
    <n v="414"/>
    <n v="69"/>
    <s v="LenLog_1_10_1_30_20_1_60000.csv"/>
    <x v="29"/>
    <x v="0"/>
    <x v="1"/>
    <x v="2"/>
    <n v="5"/>
    <x v="7"/>
    <n v="1"/>
    <n v="1"/>
    <n v="30"/>
    <n v="0"/>
    <x v="6"/>
    <m/>
    <n v="27.0255963802338"/>
    <n v="44.0652239322662"/>
    <n v="71.0908203125"/>
    <s v="[58964, 57419, 54850, 53760, 51479, 50062, 42830, 36336, 33871, 32026, 31794, 31230, 30672, 30527, 30107, 29765, 26163, 22977, 22690, 18289, 17843, 17805, 17762, 16871, 15244, 14058, 12874, 12822, 10464, 10042]"/>
    <s v="[]"/>
    <m/>
    <n v="15"/>
  </r>
  <r>
    <n v="415"/>
    <n v="69.099999999999994"/>
    <s v="LenLog_1_10_1_30_20_1_60000.csv"/>
    <x v="29"/>
    <x v="0"/>
    <x v="1"/>
    <x v="2"/>
    <n v="10"/>
    <x v="6"/>
    <n v="1"/>
    <n v="1"/>
    <n v="30"/>
    <n v="0"/>
    <x v="6"/>
    <m/>
    <n v="27.0255963802338"/>
    <n v="43.914324283599903"/>
    <n v="70.939920663833703"/>
    <s v="[58964, 57419, 54850, 53760, 51479, 50062, 42830, 36336, 33871, 32026, 31794, 31230, 30672, 30527, 30107, 29765, 26163, 22977, 22690, 18289, 17843, 17805, 17762, 16871, 15244, 14058, 12874, 12822, 10464, 10042]"/>
    <s v="[]"/>
    <m/>
    <n v="10"/>
  </r>
  <r>
    <n v="416"/>
    <n v="69.2"/>
    <s v="LenLog_1_10_1_30_20_1_60000.csv"/>
    <x v="29"/>
    <x v="0"/>
    <x v="1"/>
    <x v="2"/>
    <n v="15"/>
    <x v="0"/>
    <n v="1"/>
    <n v="1"/>
    <n v="30"/>
    <n v="15"/>
    <x v="5"/>
    <n v="0"/>
    <n v="27.0255963802338"/>
    <n v="43.7168803215027"/>
    <n v="70.74247670173650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5"/>
  </r>
  <r>
    <n v="417"/>
    <n v="69.3"/>
    <s v="LenLog_1_10_1_30_20_1_60000.csv"/>
    <x v="29"/>
    <x v="0"/>
    <x v="1"/>
    <x v="2"/>
    <n v="20"/>
    <x v="1"/>
    <n v="1"/>
    <n v="1"/>
    <n v="30"/>
    <n v="15"/>
    <x v="5"/>
    <n v="0"/>
    <n v="27.0255963802338"/>
    <n v="43.626412153243997"/>
    <n v="70.652008533477797"/>
    <s v="[58964, 57419, 54850, 53760, 51479, 50062, 42830, 36336, 33871, 32026, 31794, 31230, 30672, 30527, 30107, 29765, 26163, 22977, 22690, 18289, 17843, 17805, 17762, 16871, 15244, 14058, 12874, 12822, 10464, 10042]"/>
    <s v="[17805, 50062, 32026, 30107, 31794, 26163, 17843, 10042, 57419, 33871, 30672, 17762, 14058, 36336, 18289]"/>
    <m/>
    <n v="0"/>
  </r>
  <r>
    <n v="418"/>
    <n v="69.400000000000006"/>
    <s v="LenLog_1_10_1_30_20_1_60000.csv"/>
    <x v="29"/>
    <x v="0"/>
    <x v="1"/>
    <x v="2"/>
    <n v="25"/>
    <x v="2"/>
    <n v="1"/>
    <n v="1"/>
    <n v="30"/>
    <n v="7"/>
    <x v="31"/>
    <n v="5"/>
    <n v="27.0255963802338"/>
    <n v="43.645852088928201"/>
    <n v="70.671448469162002"/>
    <s v="[58964, 57419, 54850, 53760, 51479, 50062, 42830, 36336, 33871, 32026, 31794, 31230, 30672, 30527, 30107, 29765, 26163, 22977, 22690, 18289, 17843, 17805, 17762, 16871, 15244, 14058, 12874, 12822, 10464, 10042]"/>
    <s v="[17800, 30102, 26158, 17838, 33866, 17757, 36331]"/>
    <m/>
    <n v="-5"/>
  </r>
  <r>
    <n v="419"/>
    <n v="69.5"/>
    <s v="LenLog_1_10_1_30_20_1_60000.csv"/>
    <x v="29"/>
    <x v="0"/>
    <x v="1"/>
    <x v="2"/>
    <n v="30"/>
    <x v="3"/>
    <n v="1"/>
    <n v="1"/>
    <n v="30"/>
    <n v="7"/>
    <x v="31"/>
    <n v="5"/>
    <n v="27.0255963802338"/>
    <n v="44.166766405105598"/>
    <n v="71.192362785339398"/>
    <s v="[58964, 57419, 54850, 53760, 51479, 50062, 42830, 36336, 33871, 32026, 31794, 31230, 30672, 30527, 30107, 29765, 26163, 22977, 22690, 18289, 17843, 17805, 17762, 16871, 15244, 14058, 12874, 12822, 10464, 10042]"/>
    <s v="[17800, 22685, 17838, 33866, 17757, 36331, 18284]"/>
    <m/>
    <n v="-10"/>
  </r>
  <r>
    <n v="420"/>
    <n v="70"/>
    <s v="LenLog_1_10_1_30_20_2-5_24000.csv"/>
    <x v="30"/>
    <x v="0"/>
    <x v="2"/>
    <x v="2"/>
    <n v="5"/>
    <x v="7"/>
    <n v="1"/>
    <n v="1"/>
    <n v="30"/>
    <n v="3"/>
    <x v="7"/>
    <n v="0"/>
    <n v="8.8497223854064906"/>
    <n v="6.8669230937957799"/>
    <n v="15.716645479202271"/>
    <s v="[22945, 21350, 21172, 21132, 20875, 20575, 19974, 16312, 15885, 15210, 14947, 14198, 11825, 11306, 10842, 9895, 9428, 8697, 8644, 7830, 7426, 7324, 7013, 6670, 5672, 5356, 4889, 2487, 2454, 538]"/>
    <s v="[2454, 21350, 5356]"/>
    <m/>
    <n v="15"/>
  </r>
  <r>
    <n v="421"/>
    <n v="70.099999999999994"/>
    <s v="LenLog_1_10_1_30_20_2-5_24000.csv"/>
    <x v="30"/>
    <x v="0"/>
    <x v="2"/>
    <x v="2"/>
    <n v="10"/>
    <x v="6"/>
    <n v="1"/>
    <n v="1"/>
    <n v="30"/>
    <n v="5"/>
    <x v="32"/>
    <n v="0"/>
    <n v="8.8497223854064906"/>
    <n v="6.9504494667053196"/>
    <n v="15.800171852111809"/>
    <s v="[22945, 21350, 21172, 21132, 20875, 20575, 19974, 16312, 15885, 15210, 14947, 14198, 11825, 11306, 10842, 9895, 9428, 8697, 8644, 7830, 7426, 7324, 7013, 6670, 5672, 5356, 4889, 2487, 2454, 538]"/>
    <s v="[21132, 538, 11306, 15210, 14198]"/>
    <m/>
    <n v="10"/>
  </r>
  <r>
    <n v="422"/>
    <n v="70.2"/>
    <s v="LenLog_1_10_1_30_20_2-5_24000.csv"/>
    <x v="30"/>
    <x v="0"/>
    <x v="2"/>
    <x v="2"/>
    <n v="15"/>
    <x v="0"/>
    <n v="1"/>
    <n v="1"/>
    <n v="30"/>
    <n v="21"/>
    <x v="3"/>
    <n v="3"/>
    <n v="8.8497223854064906"/>
    <n v="6.9770150184631401"/>
    <n v="15.826737403869631"/>
    <s v="[22945, 21350, 21172, 21132, 20875, 20575, 19974, 16312, 15885, 15210, 14947, 14198, 11825, 11306, 10842, 9895, 9428, 8697, 8644, 7830, 7426, 7324, 7013, 6670, 5672, 5356, 4889, 2487, 2454, 538]"/>
    <s v="[19977, 20878, 21135, 15888, 7833, 4892, 541, 7327, 9898, 5675, 11309, 11828, 21175, 2490, 16315, 8647, 9431, 10845, 15213, 14201, 8700]"/>
    <m/>
    <n v="5"/>
  </r>
  <r>
    <n v="423"/>
    <n v="70.3"/>
    <s v="LenLog_1_10_1_30_20_2-5_24000.csv"/>
    <x v="30"/>
    <x v="0"/>
    <x v="2"/>
    <x v="2"/>
    <n v="20"/>
    <x v="1"/>
    <n v="1"/>
    <n v="1"/>
    <n v="30"/>
    <n v="24"/>
    <x v="1"/>
    <n v="0"/>
    <n v="8.8497223854064906"/>
    <n v="7.2003078460693404"/>
    <n v="16.05003023147583"/>
    <s v="[22945, 21350, 21172, 21132, 20875, 20575, 19974, 16312, 15885, 15210, 14947, 14198, 11825, 11306, 10842, 9895, 9428, 8697, 8644, 7830, 7426, 7324, 7013, 6670, 5672, 5356, 4889, 2487, 2454, 538]"/>
    <s v="[7426, 19974, 20875, 21132, 15885, 7830, 538, 7324, 22945, 9895, 5672, 11306, 11825, 21172, 2487, 16312, 8644, 9428, 10842, 20575, 7013, 15210, 14198, 8697]"/>
    <m/>
    <n v="0"/>
  </r>
  <r>
    <n v="424"/>
    <n v="70.400000000000006"/>
    <s v="LenLog_1_10_1_30_20_2-5_24000.csv"/>
    <x v="30"/>
    <x v="0"/>
    <x v="2"/>
    <x v="2"/>
    <n v="25"/>
    <x v="2"/>
    <n v="1"/>
    <n v="1"/>
    <n v="30"/>
    <n v="26"/>
    <x v="12"/>
    <n v="2.1538461538461502"/>
    <n v="8.8497223854064906"/>
    <n v="7.0285570621490496"/>
    <n v="15.87827944755554"/>
    <s v="[22945, 21350, 21172, 21132, 20875, 20575, 19974, 16312, 15885, 15210, 14947, 14198, 11825, 11306, 10842, 9895, 9428, 8697, 8644, 7830, 7426, 7324, 7013, 6670, 5672, 5356, 4889, 2487, 2454, 538]"/>
    <s v="[7424, 19972, 20873, 21130, 15883, 6668, 7828, 536, 7322, 22943, 9893, 5670, 11304, 11823, 21170, 2485, 16310, 8642, 9426, 10840, 20573, 14953, 7011, 15208, 14196, 8695]"/>
    <m/>
    <n v="-5"/>
  </r>
  <r>
    <n v="425"/>
    <n v="70.5"/>
    <s v="LenLog_1_10_1_30_20_2-5_24000.csv"/>
    <x v="30"/>
    <x v="0"/>
    <x v="2"/>
    <x v="2"/>
    <n v="30"/>
    <x v="3"/>
    <n v="1"/>
    <n v="1"/>
    <n v="30"/>
    <n v="23"/>
    <x v="34"/>
    <n v="3.9565217391304301"/>
    <n v="8.8497223854064906"/>
    <n v="7.0671949386596697"/>
    <n v="15.91691732406616"/>
    <s v="[22945, 21350, 21172, 21132, 20875, 20575, 19974, 16312, 15885, 15210, 14947, 14198, 11825, 11306, 10842, 9895, 9428, 8697, 8644, 7830, 7426, 7324, 7013, 6670, 5672, 5356, 4889, 2487, 2454, 538]"/>
    <s v="[7422, 19970, 21128, 15881, 6666, 534, 7320, 22941, 9891, 5668, 11302, 11821, 21168, 2483, 16308, 8640, 9424, 10839, 20571, 14943, 15206, 14194, 8693]"/>
    <m/>
    <n v="-10"/>
  </r>
  <r>
    <n v="426"/>
    <n v="71"/>
    <s v="LenLog_1_10_1_30_20_5_12000.csv"/>
    <x v="19"/>
    <x v="0"/>
    <x v="3"/>
    <x v="2"/>
    <n v="5"/>
    <x v="7"/>
    <n v="1"/>
    <n v="1"/>
    <n v="30"/>
    <n v="0"/>
    <x v="6"/>
    <m/>
    <n v="4.2333927154540998"/>
    <n v="1.65754175186157"/>
    <n v="5.8909344673156703"/>
    <s v="[11713, 11676, 11474, 11091, 11026, 10995, 10679, 10369, 9918, 9778, 9743, 9579, 8267, 7730, 7009, 6977, 6878, 6453, 6353, 6304, 6190, 4848, 4602, 4499, 3350, 3263, 2711, 2100, 398, 240]"/>
    <s v="[]"/>
    <m/>
    <n v="15"/>
  </r>
  <r>
    <n v="427"/>
    <n v="71.099999999999994"/>
    <s v="LenLog_1_10_1_30_20_5_12000.csv"/>
    <x v="19"/>
    <x v="0"/>
    <x v="3"/>
    <x v="2"/>
    <n v="10"/>
    <x v="6"/>
    <n v="1"/>
    <n v="1"/>
    <n v="30"/>
    <n v="13"/>
    <x v="37"/>
    <n v="4"/>
    <n v="4.2333927154540998"/>
    <n v="1.8198659420013401"/>
    <n v="6.0532586574554399"/>
    <s v="[11713, 11676, 11474, 11091, 11026, 10995, 10679, 10369, 9918, 9778, 9743, 9579, 8267, 7730, 7009, 6977, 6878, 6453, 6353, 6304, 6190, 4848, 4602, 4499, 3350, 3263, 2711, 2100, 398, 240]"/>
    <s v="[9747, 3354, 11680, 6308, 6194, 10683, 11717, 8271, 6357, 11478, 6882, 4852, 244]"/>
    <m/>
    <n v="10"/>
  </r>
  <r>
    <n v="428"/>
    <n v="71.2"/>
    <s v="LenLog_1_10_1_30_20_5_12000.csv"/>
    <x v="19"/>
    <x v="0"/>
    <x v="3"/>
    <x v="2"/>
    <n v="15"/>
    <x v="0"/>
    <n v="1"/>
    <n v="1"/>
    <n v="30"/>
    <n v="22"/>
    <x v="14"/>
    <n v="0"/>
    <n v="4.2333927154540998"/>
    <n v="1.93673348426819"/>
    <n v="6.17012619972229"/>
    <s v="[11713, 11676, 11474, 11091, 11026, 10995, 10679, 10369, 9918, 9778, 9743, 9579, 8267, 7730, 7009, 6977, 6878, 6453, 6353, 6304, 6190, 4848, 4602, 4499, 3350, 3263, 2711, 2100, 398, 240]"/>
    <s v="[9743, 11026, 4499, 3350, 2711, 11676, 6304, 6190, 6453, 10679, 9918, 3263, 11713, 6977, 8267, 6353, 11474, 11091, 6878, 4848, 240, 4602]"/>
    <m/>
    <n v="5"/>
  </r>
  <r>
    <n v="429"/>
    <n v="71.3"/>
    <s v="LenLog_1_10_1_30_20_5_12000.csv"/>
    <x v="19"/>
    <x v="0"/>
    <x v="3"/>
    <x v="2"/>
    <n v="20"/>
    <x v="1"/>
    <n v="1"/>
    <n v="1"/>
    <n v="30"/>
    <n v="14"/>
    <x v="13"/>
    <n v="0.57142857142857095"/>
    <n v="4.2333927154540998"/>
    <n v="1.8164649009704601"/>
    <n v="6.0498576164245597"/>
    <s v="[11713, 11676, 11474, 11091, 11026, 10995, 10679, 10369, 9918, 9778, 9743, 9579, 8267, 7730, 7009, 6977, 6878, 6453, 6353, 6304, 6190, 4848, 4602, 4499, 3350, 3263, 2711, 2100, 398, 240]"/>
    <s v="[9743, 4499, 11676, 6304, 6190, 10679, 9918, 3271, 6977, 8267, 6353, 11091, 240, 4602]"/>
    <m/>
    <n v="0"/>
  </r>
  <r>
    <n v="430"/>
    <n v="71.400000000000006"/>
    <s v="LenLog_1_10_1_30_20_5_12000.csv"/>
    <x v="19"/>
    <x v="0"/>
    <x v="3"/>
    <x v="2"/>
    <n v="25"/>
    <x v="2"/>
    <n v="1"/>
    <n v="1"/>
    <n v="30"/>
    <n v="23"/>
    <x v="34"/>
    <n v="1"/>
    <n v="4.2333927154540998"/>
    <n v="1.89946341514587"/>
    <n v="6.1328561305999703"/>
    <s v="[11713, 11676, 11474, 11091, 11026, 10995, 10679, 10369, 9918, 9778, 9743, 9579, 8267, 7730, 7009, 6977, 6878, 6453, 6353, 6304, 6190, 4848, 4602, 4499, 3350, 3263, 2711, 2100, 398, 240]"/>
    <s v="[10368, 9742, 11025, 4498, 11675, 6303, 6189, 6452, 10678, 9917, 3262, 6976, 8266, 6352, 11473, 11090, 6877, 7008, 9578, 4847, 239, 10994, 4601]"/>
    <m/>
    <n v="-5"/>
  </r>
  <r>
    <n v="431"/>
    <n v="71.5"/>
    <s v="LenLog_1_10_1_30_20_5_12000.csv"/>
    <x v="19"/>
    <x v="0"/>
    <x v="3"/>
    <x v="2"/>
    <n v="30"/>
    <x v="3"/>
    <n v="1"/>
    <n v="1"/>
    <n v="30"/>
    <n v="23"/>
    <x v="34"/>
    <n v="1"/>
    <n v="4.2333927154540998"/>
    <n v="1.8166420459747299"/>
    <n v="6.0500347614288295"/>
    <s v="[11713, 11676, 11474, 11091, 11026, 10995, 10679, 10369, 9918, 9778, 9743, 9579, 8267, 7730, 7009, 6977, 6878, 6453, 6353, 6304, 6190, 4848, 4602, 4499, 3350, 3263, 2711, 2100, 398, 240]"/>
    <s v="[10368, 9742, 11025, 4498, 2710, 6303, 6189, 10678, 9917, 3262, 11712, 6976, 8266, 6352, 11473, 11090, 6877, 7008, 9578, 4847, 239, 10994, 4601]"/>
    <m/>
    <n v="-10"/>
  </r>
  <r>
    <n v="432"/>
    <n v="72"/>
    <s v="LenLog_1_10_1_30_25_10_7500.csv"/>
    <x v="22"/>
    <x v="0"/>
    <x v="0"/>
    <x v="3"/>
    <n v="5"/>
    <x v="8"/>
    <n v="1"/>
    <n v="1"/>
    <n v="30"/>
    <n v="0"/>
    <x v="6"/>
    <m/>
    <n v="2.8271439075470002"/>
    <n v="0.56698536872863803"/>
    <n v="3.3941292762756383"/>
    <s v="[7357, 6861, 6749, 6717, 6623, 6533, 6451, 6266, 6018, 5989, 5748, 5581, 5072, 4343, 3726, 3412, 3270, 3055, 2830, 2286, 2210, 2001, 1975, 1550, 1201, 750, 680, 645, 254, 191]"/>
    <s v="[]"/>
    <m/>
    <n v="20"/>
  </r>
  <r>
    <n v="433"/>
    <n v="72.099999999999994"/>
    <s v="LenLog_1_10_1_30_25_10_7500.csv"/>
    <x v="22"/>
    <x v="0"/>
    <x v="0"/>
    <x v="3"/>
    <n v="10"/>
    <x v="7"/>
    <n v="1"/>
    <n v="1"/>
    <n v="30"/>
    <n v="0"/>
    <x v="6"/>
    <m/>
    <n v="2.8271439075470002"/>
    <n v="0.71790957450866699"/>
    <n v="3.5450534820556672"/>
    <s v="[7357, 6861, 6749, 6717, 6623, 6533, 6451, 6266, 6018, 5989, 5748, 5581, 5072, 4343, 3726, 3412, 3270, 3055, 2830, 2286, 2210, 2001, 1975, 1550, 1201, 750, 680, 645, 254, 191]"/>
    <s v="[]"/>
    <m/>
    <n v="15"/>
  </r>
  <r>
    <n v="434"/>
    <n v="72.2"/>
    <s v="LenLog_1_10_1_30_25_10_7500.csv"/>
    <x v="22"/>
    <x v="0"/>
    <x v="0"/>
    <x v="3"/>
    <n v="15"/>
    <x v="6"/>
    <n v="1"/>
    <n v="1"/>
    <n v="30"/>
    <n v="0"/>
    <x v="6"/>
    <m/>
    <n v="2.8271439075470002"/>
    <n v="0.71035242080688499"/>
    <n v="3.5374963283538854"/>
    <s v="[7357, 6861, 6749, 6717, 6623, 6533, 6451, 6266, 6018, 5989, 5748, 5581, 5072, 4343, 3726, 3412, 3270, 3055, 2830, 2286, 2210, 2001, 1975, 1550, 1201, 750, 680, 645, 254, 191]"/>
    <s v="[]"/>
    <m/>
    <n v="10"/>
  </r>
  <r>
    <n v="435"/>
    <n v="72.3"/>
    <s v="LenLog_1_10_1_30_25_10_7500.csv"/>
    <x v="22"/>
    <x v="0"/>
    <x v="0"/>
    <x v="3"/>
    <n v="20"/>
    <x v="0"/>
    <n v="1"/>
    <n v="1"/>
    <n v="30"/>
    <n v="27"/>
    <x v="10"/>
    <n v="3"/>
    <n v="2.8271439075470002"/>
    <n v="0.85153627395629905"/>
    <n v="3.6786801815032995"/>
    <s v="[7357, 6861, 6749, 6717, 6623, 6533, 6451, 6266, 6018, 5989, 5748, 5581, 5072, 4343, 3726, 3412, 3270, 3055, 2830, 2286, 2210, 2001, 1975, 1550, 1201, 750, 680, 645, 254, 191]"/>
    <s v="[6021, 6536, 3731, 2833, 1553, 2213, 683, 1204, 6454, 1978, 7360, 6720, 194, 3273, 6862, 5584, 5075, 2004, 3415, 6752, 6626, 2289, 3058, 5751, 4346, 6269, 257]"/>
    <m/>
    <n v="5"/>
  </r>
  <r>
    <n v="436"/>
    <n v="72.400000000000006"/>
    <s v="LenLog_1_10_1_30_25_10_7500.csv"/>
    <x v="22"/>
    <x v="0"/>
    <x v="0"/>
    <x v="3"/>
    <n v="25"/>
    <x v="1"/>
    <n v="1"/>
    <n v="1"/>
    <n v="30"/>
    <n v="28"/>
    <x v="11"/>
    <n v="7.1428571428571397E-2"/>
    <n v="2.8271439075470002"/>
    <n v="0.78391265869140603"/>
    <n v="3.611056566238406"/>
    <s v="[7357, 6861, 6749, 6717, 6623, 6533, 6451, 6266, 6018, 5989, 5748, 5581, 5072, 4343, 3726, 3412, 3270, 3055, 2830, 2286, 2210, 2001, 1975, 1550, 1201, 750, 680, 645, 254, 191]"/>
    <s v="[6018, 6533, 3728, 2830, 1550, 2210, 680, 1201, 6451, 1975, 7357, 6717, 191, 3270, 6861, 5581, 5072, 2001, 3412, 6749, 6623, 5989, 2286, 3055, 5748, 4343, 6266, 254]"/>
    <m/>
    <n v="0"/>
  </r>
  <r>
    <n v="437"/>
    <n v="72.5"/>
    <s v="LenLog_1_10_1_30_25_10_7500.csv"/>
    <x v="22"/>
    <x v="0"/>
    <x v="0"/>
    <x v="3"/>
    <n v="30"/>
    <x v="2"/>
    <n v="1"/>
    <n v="1"/>
    <n v="30"/>
    <n v="28"/>
    <x v="11"/>
    <n v="4.9285714285714297"/>
    <n v="2.8271439075470002"/>
    <n v="0.81702232360839799"/>
    <n v="3.6441662311553982"/>
    <s v="[7357, 6861, 6749, 6717, 6623, 6533, 6451, 6266, 6018, 5989, 5748, 5581, 5072, 4343, 3726, 3412, 3270, 3055, 2830, 2286, 2210, 2001, 1975, 1550, 1201, 750, 680, 645, 254, 191]"/>
    <s v="[6013, 6528, 3723, 2825, 1545, 2205, 675, 1196, 6446, 1970, 7352, 6712, 186, 3265, 6856, 5576, 5067, 1996, 3407, 6744, 6618, 5984, 2281, 3050, 5743, 4338, 6261, 249]"/>
    <m/>
    <n v="-5"/>
  </r>
  <r>
    <n v="438"/>
    <n v="73"/>
    <s v="LenLog_1_10_1_30_25_1_75000.csv"/>
    <x v="31"/>
    <x v="0"/>
    <x v="1"/>
    <x v="3"/>
    <n v="5"/>
    <x v="8"/>
    <n v="1"/>
    <n v="1"/>
    <n v="30"/>
    <n v="12"/>
    <x v="8"/>
    <n v="1"/>
    <n v="26.050510406494102"/>
    <n v="67.983011960983305"/>
    <n v="94.033522367477403"/>
    <s v="[71419, 69407, 62690, 59300, 57462, 56667, 50995, 50061, 48534, 46949, 45784, 44358, 42275, 41653, 40507, 39895, 39237, 38666, 30376, 23143, 22886, 22822, 21238, 15314, 12159, 5970, 4203, 2335, 1724, 735]"/>
    <s v="[59299, 40506, 39236, 5969, 56666, 734, 62689, 46948, 23142, 4202, 57461, 12158]"/>
    <m/>
    <n v="20"/>
  </r>
  <r>
    <n v="439"/>
    <n v="73.099999999999994"/>
    <s v="LenLog_1_10_1_30_25_1_75000.csv"/>
    <x v="31"/>
    <x v="0"/>
    <x v="1"/>
    <x v="3"/>
    <n v="10"/>
    <x v="7"/>
    <n v="1"/>
    <n v="1"/>
    <n v="30"/>
    <n v="0"/>
    <x v="6"/>
    <m/>
    <n v="26.050510406494102"/>
    <n v="68.423858642578097"/>
    <n v="94.474369049072195"/>
    <s v="[71419, 69407, 62690, 59300, 57462, 56667, 50995, 50061, 48534, 46949, 45784, 44358, 42275, 41653, 40507, 39895, 39237, 38666, 30376, 23143, 22886, 22822, 21238, 15314, 12159, 5970, 4203, 2335, 1724, 735]"/>
    <s v="[]"/>
    <m/>
    <n v="15"/>
  </r>
  <r>
    <n v="440"/>
    <n v="73.2"/>
    <s v="LenLog_1_10_1_30_25_1_75000.csv"/>
    <x v="31"/>
    <x v="0"/>
    <x v="1"/>
    <x v="3"/>
    <n v="15"/>
    <x v="6"/>
    <n v="1"/>
    <n v="1"/>
    <n v="30"/>
    <n v="11"/>
    <x v="36"/>
    <n v="1.9090909090909101"/>
    <n v="26.050510406494102"/>
    <n v="68.757758140563993"/>
    <n v="94.808268547058091"/>
    <s v="[71419, 69407, 62690, 59300, 57462, 56667, 50995, 50061, 48534, 46949, 45784, 44358, 42275, 41653, 40507, 39895, 39237, 38666, 30376, 23143, 22886, 22822, 21238, 15314, 12159, 5970, 4203, 2335, 1724, 735]"/>
    <s v="[69407, 59293, 41659, 40507, 1723, 39896, 46949, 23143, 4203, 57466, 21236]"/>
    <m/>
    <n v="10"/>
  </r>
  <r>
    <n v="441"/>
    <n v="73.3"/>
    <s v="LenLog_1_10_1_30_25_1_75000.csv"/>
    <x v="31"/>
    <x v="0"/>
    <x v="1"/>
    <x v="3"/>
    <n v="20"/>
    <x v="0"/>
    <n v="1"/>
    <n v="1"/>
    <n v="30"/>
    <n v="15"/>
    <x v="5"/>
    <n v="0"/>
    <n v="26.050510406494102"/>
    <n v="68.819777965545697"/>
    <n v="94.870288372039795"/>
    <s v="[71419, 69407, 62690, 59300, 57462, 56667, 50995, 50061, 48534, 46949, 45784, 44358, 42275, 41653, 40507, 39895, 39237, 38666, 30376, 23143, 22886, 22822, 21238, 15314, 12159, 5970, 4203, 2335, 1724, 735]"/>
    <s v="[50061, 2335, 42275, 59300, 22822, 50995, 5970, 45784, 56667, 735, 62690, 46949, 22886, 71419, 12159]"/>
    <m/>
    <n v="5"/>
  </r>
  <r>
    <n v="442"/>
    <n v="73.400000000000006"/>
    <s v="LenLog_1_10_1_30_25_1_75000.csv"/>
    <x v="31"/>
    <x v="0"/>
    <x v="1"/>
    <x v="3"/>
    <n v="25"/>
    <x v="1"/>
    <n v="1"/>
    <n v="1"/>
    <n v="30"/>
    <n v="30"/>
    <x v="9"/>
    <n v="0.5"/>
    <n v="26.050510406494102"/>
    <n v="68.736865520477295"/>
    <n v="94.787375926971393"/>
    <s v="[71419, 69407, 62690, 59300, 57462, 56667, 50995, 50061, 48534, 46949, 45784, 44358, 42275, 41653, 40507, 39895, 39237, 38666, 30376, 23143, 22886, 22822, 21238, 15314, 12159, 5970, 4203, 2335, 1724, 735]"/>
    <s v="[38667, 50061, 48534, 69407, 2335, 42275, 59300, 22822, 30377, 50995, 41653, 40513, 1725, 39240, 44358, 15314, 5970, 39895, 45784, 56667, 735, 62690, 46949, 22886, 23144, 4203, 57464, 21238, 71419, 12159]"/>
    <m/>
    <n v="0"/>
  </r>
  <r>
    <n v="443"/>
    <n v="73.5"/>
    <s v="LenLog_1_10_1_30_25_1_75000.csv"/>
    <x v="31"/>
    <x v="0"/>
    <x v="1"/>
    <x v="3"/>
    <n v="30"/>
    <x v="2"/>
    <n v="1"/>
    <n v="1"/>
    <n v="30"/>
    <n v="23"/>
    <x v="34"/>
    <n v="1"/>
    <n v="26.050510406494102"/>
    <n v="68.894223928451495"/>
    <n v="94.944734334945593"/>
    <s v="[71419, 69407, 62690, 59300, 57462, 56667, 50995, 50061, 48534, 46949, 45784, 44358, 42275, 41653, 40507, 39895, 39237, 38666, 30376, 23143, 22886, 22822, 21238, 15314, 12159, 5970, 4203, 2335, 1724, 735]"/>
    <s v="[38665, 50059, 48532, 69406, 2334, 42274, 59299, 22822, 30376, 50994, 44359, 15313, 5969, 39893, 45784, 56666, 734, 62689, 46948, 22884, 4202, 21237, 12159]"/>
    <m/>
    <n v="-5"/>
  </r>
  <r>
    <n v="444"/>
    <n v="74"/>
    <s v="LenLog_1_10_1_30_25_2-5_30000.csv"/>
    <x v="18"/>
    <x v="0"/>
    <x v="2"/>
    <x v="3"/>
    <n v="5"/>
    <x v="8"/>
    <n v="1"/>
    <n v="1"/>
    <n v="30"/>
    <n v="5"/>
    <x v="32"/>
    <n v="1"/>
    <n v="10.9600853919983"/>
    <n v="10.6996097564697"/>
    <n v="21.659695148468"/>
    <s v="[29371, 28510, 28474, 27478, 26807, 24343, 23891, 22805, 22047, 21746, 21622, 19545, 18191, 17892, 15883, 14417, 13152, 10729, 9948, 9292, 8584, 7417, 6345, 6077, 4334, 3778, 2515, 1275, 866, 674]"/>
    <s v="[15882, 673, 26806, 6344, 2514]"/>
    <m/>
    <n v="20"/>
  </r>
  <r>
    <n v="445"/>
    <n v="74.099999999999994"/>
    <s v="LenLog_1_10_1_30_25_2-5_30000.csv"/>
    <x v="18"/>
    <x v="0"/>
    <x v="2"/>
    <x v="3"/>
    <n v="10"/>
    <x v="7"/>
    <n v="1"/>
    <n v="1"/>
    <n v="30"/>
    <n v="0"/>
    <x v="6"/>
    <m/>
    <n v="10.9600853919983"/>
    <n v="10.729047775268601"/>
    <n v="21.689133167266903"/>
    <s v="[29371, 28510, 28474, 27478, 26807, 24343, 23891, 22805, 22047, 21746, 21622, 19545, 18191, 17892, 15883, 14417, 13152, 10729, 9948, 9292, 8584, 7417, 6345, 6077, 4334, 3778, 2515, 1275, 866, 674]"/>
    <s v="[]"/>
    <m/>
    <n v="15"/>
  </r>
  <r>
    <n v="446"/>
    <n v="74.2"/>
    <s v="LenLog_1_10_1_30_25_2-5_30000.csv"/>
    <x v="18"/>
    <x v="0"/>
    <x v="2"/>
    <x v="3"/>
    <n v="15"/>
    <x v="6"/>
    <n v="1"/>
    <n v="1"/>
    <n v="30"/>
    <n v="13"/>
    <x v="37"/>
    <n v="0"/>
    <n v="10.9600853919983"/>
    <n v="10.9133477210999"/>
    <n v="21.873433113098201"/>
    <s v="[29371, 28510, 28474, 27478, 26807, 24343, 23891, 22805, 22047, 21746, 21622, 19545, 18191, 17892, 15883, 14417, 13152, 10729, 9948, 9292, 8584, 7417, 6345, 6077, 4334, 3778, 2515, 1275, 866, 674]"/>
    <s v="[8584, 15883, 22805, 674, 26807, 28474, 3778, 9292, 2515, 19545, 28510, 866, 21746]"/>
    <m/>
    <n v="10"/>
  </r>
  <r>
    <n v="447"/>
    <n v="74.3"/>
    <s v="LenLog_1_10_1_30_25_2-5_30000.csv"/>
    <x v="18"/>
    <x v="0"/>
    <x v="2"/>
    <x v="3"/>
    <n v="20"/>
    <x v="0"/>
    <n v="1"/>
    <n v="1"/>
    <n v="30"/>
    <n v="25"/>
    <x v="38"/>
    <n v="0"/>
    <n v="10.9600853919983"/>
    <n v="11.1815450191498"/>
    <n v="22.1416304111481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19545, 9948, 28510, 13152, 866, 17892, 10729, 4334, 21746, 21622]"/>
    <m/>
    <n v="5"/>
  </r>
  <r>
    <n v="448"/>
    <n v="74.400000000000006"/>
    <s v="LenLog_1_10_1_30_25_2-5_30000.csv"/>
    <x v="18"/>
    <x v="0"/>
    <x v="2"/>
    <x v="3"/>
    <n v="25"/>
    <x v="1"/>
    <n v="1"/>
    <n v="1"/>
    <n v="30"/>
    <n v="28"/>
    <x v="11"/>
    <n v="0"/>
    <n v="10.9600853919983"/>
    <n v="11.149024248123199"/>
    <n v="22.109109640121499"/>
    <s v="[29371, 28510, 28474, 27478, 26807, 24343, 23891, 22805, 22047, 21746, 21622, 19545, 18191, 17892, 15883, 14417, 13152, 10729, 9948, 9292, 8584, 7417, 6345, 6077, 4334, 3778, 2515, 1275, 866, 674]"/>
    <s v="[8584, 15883, 18191, 22805, 22047, 674, 26807, 28474, 6077, 3778, 6345, 9292, 14417, 23891, 2515, 27478, 19545, 9948, 28510, 13152, 866, 17892, 10729, 4334, 21746, 21622, 7417, 1275]"/>
    <m/>
    <n v="0"/>
  </r>
  <r>
    <n v="449"/>
    <n v="74.5"/>
    <s v="LenLog_1_10_1_30_25_2-5_30000.csv"/>
    <x v="18"/>
    <x v="0"/>
    <x v="2"/>
    <x v="3"/>
    <n v="30"/>
    <x v="2"/>
    <n v="1"/>
    <n v="1"/>
    <n v="30"/>
    <n v="27"/>
    <x v="10"/>
    <n v="5"/>
    <n v="10.9600853919983"/>
    <n v="11.116052389144899"/>
    <n v="22.076137781143199"/>
    <s v="[29371, 28510, 28474, 27478, 26807, 24343, 23891, 22805, 22047, 21746, 21622, 19545, 18191, 17892, 15883, 14417, 13152, 10729, 9948, 9292, 8584, 7417, 6345, 6077, 4334, 3778, 2515, 1275, 866, 674]"/>
    <s v="[8579, 15878, 18186, 22800, 22042, 669, 26802, 28469, 6072, 3773, 6340, 9287, 14412, 23886, 2510, 27473, 19540, 9943, 28505, 13147, 861, 17887, 10724, 4329, 21741, 7412, 1270]"/>
    <m/>
    <n v="-5"/>
  </r>
  <r>
    <n v="450"/>
    <n v="75"/>
    <s v="LenLog_1_10_1_30_25_5_15000.csv"/>
    <x v="5"/>
    <x v="0"/>
    <x v="3"/>
    <x v="3"/>
    <n v="5"/>
    <x v="8"/>
    <n v="1"/>
    <n v="1"/>
    <n v="30"/>
    <n v="0"/>
    <x v="6"/>
    <m/>
    <n v="5.0831553936004603"/>
    <n v="2.5169608592987101"/>
    <n v="7.6001162528991699"/>
    <s v="[14923, 13552, 13303, 13238, 13015, 12341, 12060, 11981, 11880, 9532, 8689, 8603, 8375, 8206, 8164, 7719, 7625, 6715, 6112, 5878, 5500, 4801, 4512, 4216, 3427, 3012, 2905, 2459, 2327, 186]"/>
    <s v="[]"/>
    <m/>
    <n v="20"/>
  </r>
  <r>
    <n v="451"/>
    <n v="75.099999999999994"/>
    <s v="LenLog_1_10_1_30_25_5_15000.csv"/>
    <x v="5"/>
    <x v="0"/>
    <x v="3"/>
    <x v="3"/>
    <n v="10"/>
    <x v="7"/>
    <n v="1"/>
    <n v="1"/>
    <n v="30"/>
    <n v="14"/>
    <x v="13"/>
    <n v="0"/>
    <n v="5.0831553936004603"/>
    <n v="2.9091815948486301"/>
    <n v="7.9923369884490905"/>
    <s v="[14923, 13552, 13303, 13238, 13015, 12341, 12060, 11981, 11880, 9532, 8689, 8603, 8375, 8206, 8164, 7719, 7625, 6715, 6112, 5878, 5500, 4801, 4512, 4216, 3427, 3012, 2905, 2459, 2327, 186]"/>
    <s v="[4512, 12341, 186, 6715, 9532, 3012, 7625, 13015, 2905, 6112, 11880, 13552, 5878, 13303]"/>
    <m/>
    <n v="15"/>
  </r>
  <r>
    <n v="452"/>
    <n v="75.2"/>
    <s v="LenLog_1_10_1_30_25_5_15000.csv"/>
    <x v="5"/>
    <x v="0"/>
    <x v="3"/>
    <x v="3"/>
    <n v="15"/>
    <x v="6"/>
    <n v="1"/>
    <n v="1"/>
    <n v="30"/>
    <n v="18"/>
    <x v="2"/>
    <n v="6"/>
    <n v="5.0831553936004603"/>
    <n v="2.8002879619598402"/>
    <n v="7.883443355560301"/>
    <s v="[14923, 13552, 13303, 13238, 13015, 12341, 12060, 11981, 11880, 9532, 8689, 8603, 8375, 8206, 8164, 7719, 7625, 6715, 6112, 5878, 5500, 4801, 4512, 4216, 3427, 3012, 2905, 2459, 2327, 186]"/>
    <s v="[2333, 8609, 192, 9538, 3018, 7631, 14929, 13021, 2911, 6118, 8170, 11886, 13558, 8695, 5884, 13309, 4222, 5506]"/>
    <m/>
    <n v="10"/>
  </r>
  <r>
    <n v="453"/>
    <n v="75.3"/>
    <s v="LenLog_1_10_1_30_25_5_15000.csv"/>
    <x v="5"/>
    <x v="0"/>
    <x v="3"/>
    <x v="3"/>
    <n v="20"/>
    <x v="0"/>
    <n v="1"/>
    <n v="1"/>
    <n v="30"/>
    <n v="15"/>
    <x v="5"/>
    <n v="0"/>
    <n v="5.0831553936004603"/>
    <n v="2.7830722332000701"/>
    <n v="7.86622762680053"/>
    <s v="[14923, 13552, 13303, 13238, 13015, 12341, 12060, 11981, 11880, 9532, 8689, 8603, 8375, 8206, 8164, 7719, 7625, 6715, 6112, 5878, 5500, 4801, 4512, 4216, 3427, 3012, 2905, 2459, 2327, 186]"/>
    <s v="[2327, 8603, 186, 9532, 3012, 7625, 13015, 2905, 6112, 8164, 11880, 13552, 5878, 13303, 5500]"/>
    <m/>
    <n v="5"/>
  </r>
  <r>
    <n v="454"/>
    <n v="75.400000000000006"/>
    <s v="LenLog_1_10_1_30_25_5_15000.csv"/>
    <x v="5"/>
    <x v="0"/>
    <x v="3"/>
    <x v="3"/>
    <n v="25"/>
    <x v="1"/>
    <n v="1"/>
    <n v="1"/>
    <n v="30"/>
    <n v="27"/>
    <x v="10"/>
    <n v="0"/>
    <n v="5.0831553936004603"/>
    <n v="2.8996777534484899"/>
    <n v="7.9828331470489502"/>
    <s v="[14923, 13552, 13303, 13238, 13015, 12341, 12060, 11981, 11880, 9532, 8689, 8603, 8375, 8206, 8164, 7719, 7625, 6715, 6112, 5878, 5500, 4801, 4512, 4216, 3427, 3012, 2905, 2459, 2327, 186]"/>
    <s v="[8206, 2327, 8603, 12060, 2459, 4512, 12341, 8375, 186, 6715, 9532, 3012, 7625, 14923, 11981, 13015, 2905, 6112, 3427, 8164, 11880, 13552, 8689, 5878, 13303, 4216, 5500]"/>
    <m/>
    <n v="0"/>
  </r>
  <r>
    <n v="455"/>
    <n v="75.5"/>
    <s v="LenLog_1_10_1_30_25_5_15000.csv"/>
    <x v="5"/>
    <x v="0"/>
    <x v="3"/>
    <x v="3"/>
    <n v="30"/>
    <x v="2"/>
    <n v="1"/>
    <n v="1"/>
    <n v="30"/>
    <n v="22"/>
    <x v="14"/>
    <n v="5"/>
    <n v="5.0831553936004603"/>
    <n v="2.9004657268524201"/>
    <n v="7.9836211204528809"/>
    <s v="[14923, 13552, 13303, 13238, 13015, 12341, 12060, 11981, 11880, 9532, 8689, 8603, 8375, 8206, 8164, 7719, 7625, 6715, 6112, 5878, 5500, 4801, 4512, 4216, 3427, 3012, 2905, 2459, 2327, 186]"/>
    <s v="[8201, 8598, 12055, 4507, 12336, 8370, 181, 9527, 3007, 7620, 14918, 2900, 6107, 3422, 8159, 11875, 13547, 8684, 5873, 13298, 4211, 5495]"/>
    <m/>
    <n v="-5"/>
  </r>
  <r>
    <n v="456"/>
    <n v="76"/>
    <s v="LenLog_1_10_1_30_5_10_1500.csv"/>
    <x v="4"/>
    <x v="0"/>
    <x v="0"/>
    <x v="4"/>
    <n v="5"/>
    <x v="1"/>
    <n v="1"/>
    <n v="1"/>
    <n v="30"/>
    <n v="17"/>
    <x v="39"/>
    <n v="1.0588235294117601"/>
    <n v="0.61476492881774902"/>
    <n v="4.9921989440918003E-2"/>
    <n v="0.66468691825866699"/>
    <s v="[1433, 1353, 1332, 1261, 1235, 1219, 1141, 1134, 989, 958, 871, 827, 798, 761, 733, 607, 522, 440, 334, 303, 274, 194, 169, 160, 141, 111, 95, 80, 69, 60]"/>
    <s v="[521, 140, 1432, 439, 59, 957, 193, 1218, 68, 333, 1234, 732, 988, 606, 93, 1140, 760]"/>
    <m/>
    <n v="0"/>
  </r>
  <r>
    <n v="457"/>
    <n v="76.099999999999994"/>
    <s v="LenLog_1_10_1_30_5_10_1500.csv"/>
    <x v="4"/>
    <x v="0"/>
    <x v="0"/>
    <x v="4"/>
    <n v="10"/>
    <x v="2"/>
    <n v="1"/>
    <n v="1"/>
    <n v="30"/>
    <n v="6"/>
    <x v="0"/>
    <n v="2.5"/>
    <n v="0.61476492881774902"/>
    <n v="3.3450365066528299E-2"/>
    <n v="0.64821529388427734"/>
    <s v="[1433, 1353, 1332, 1261, 1235, 1219, 1141, 1134, 989, 958, 871, 827, 798, 761, 733, 607, 522, 440, 334, 303, 274, 194, 169, 160, 141, 111, 95, 80, 69, 60]"/>
    <s v="[1431, 437, 1218, 606, 876, 758]"/>
    <m/>
    <n v="-5"/>
  </r>
  <r>
    <n v="458"/>
    <n v="76.2"/>
    <s v="LenLog_1_10_1_30_5_10_1500.csv"/>
    <x v="4"/>
    <x v="0"/>
    <x v="0"/>
    <x v="4"/>
    <n v="15"/>
    <x v="3"/>
    <n v="1"/>
    <n v="1"/>
    <n v="30"/>
    <n v="5"/>
    <x v="32"/>
    <n v="4.8"/>
    <n v="0.61476492881774902"/>
    <n v="3.8150072097778299E-2"/>
    <n v="0.65291500091552734"/>
    <s v="[1433, 1353, 1332, 1261, 1235, 1219, 1141, 1134, 989, 958, 871, 827, 798, 761, 733, 607, 522, 440, 334, 303, 274, 194, 169, 160, 141, 111, 95, 80, 69, 60]"/>
    <s v="[518, 300, 75, 75, 89]"/>
    <m/>
    <n v="-10"/>
  </r>
  <r>
    <n v="459"/>
    <n v="76.3"/>
    <s v="LenLog_1_10_1_30_5_10_1500.csv"/>
    <x v="4"/>
    <x v="0"/>
    <x v="0"/>
    <x v="4"/>
    <n v="20"/>
    <x v="4"/>
    <n v="1"/>
    <n v="1"/>
    <n v="30"/>
    <n v="7"/>
    <x v="31"/>
    <n v="6.1428571428571397"/>
    <n v="0.61476492881774902"/>
    <n v="3.6767721176147503E-2"/>
    <n v="0.65153264999389648"/>
    <s v="[1433, 1353, 1332, 1261, 1235, 1219, 1141, 1134, 989, 958, 871, 827, 798, 761, 733, 607, 522, 440, 334, 303, 274, 194, 169, 160, 141, 111, 95, 80, 69, 60]"/>
    <s v="[513, 834, 70, 70, 340, 70, 1235]"/>
    <m/>
    <n v="-15"/>
  </r>
  <r>
    <n v="460"/>
    <n v="76.400000000000006"/>
    <s v="LenLog_1_10_1_30_5_10_1500.csv"/>
    <x v="4"/>
    <x v="0"/>
    <x v="0"/>
    <x v="4"/>
    <n v="25"/>
    <x v="5"/>
    <n v="1"/>
    <n v="1"/>
    <n v="30"/>
    <n v="7"/>
    <x v="31"/>
    <n v="4.8571428571428603"/>
    <n v="0.61476492881774902"/>
    <n v="2.08261013031006E-2"/>
    <n v="0.63559103012084961"/>
    <s v="[1433, 1353, 1332, 1261, 1235, 1219, 1141, 1134, 989, 958, 871, 827, 798, 761, 733, 607, 522, 440, 334, 303, 274, 194, 169, 160, 141, 111, 95, 80, 69, 60]"/>
    <s v="[1444, 830, 66, 66, 336, 986, 1128]"/>
    <m/>
    <n v="-20"/>
  </r>
  <r>
    <n v="461"/>
    <n v="76.5"/>
    <s v="LenLog_1_10_1_30_5_10_1500.csv"/>
    <x v="4"/>
    <x v="0"/>
    <x v="0"/>
    <x v="4"/>
    <n v="30"/>
    <x v="9"/>
    <n v="1"/>
    <n v="1"/>
    <n v="30"/>
    <n v="7"/>
    <x v="31"/>
    <n v="6.8571428571428603"/>
    <n v="0.61476492881774902"/>
    <n v="3.5256385803222698E-2"/>
    <n v="0.65002131462097168"/>
    <s v="[1433, 1353, 1332, 1261, 1235, 1219, 1141, 1134, 989, 958, 871, 827, 798, 761, 733, 607, 522, 440, 334, 303, 274, 194, 169, 160, 141, 111, 95, 80, 69, 60]"/>
    <s v="[518, 1335, 836, 89, 1240, 1001, 89]"/>
    <m/>
    <n v="-25"/>
  </r>
  <r>
    <n v="462"/>
    <n v="77"/>
    <s v="LenLog_1_10_1_30_5_1_15000.csv"/>
    <x v="5"/>
    <x v="0"/>
    <x v="1"/>
    <x v="4"/>
    <n v="5"/>
    <x v="1"/>
    <n v="1"/>
    <n v="1"/>
    <n v="30"/>
    <n v="6"/>
    <x v="0"/>
    <n v="1"/>
    <n v="5.0666813850402797"/>
    <n v="2.6163284778595002"/>
    <n v="7.6830098628997803"/>
    <s v="[14907, 14548, 14179, 13229, 12115, 12016, 11912, 10879, 10614, 9963, 9572, 8929, 8915, 8617, 7183, 6877, 6638, 5892, 4935, 4660, 4396, 4271, 3121, 2364, 2113, 1903, 1133, 888, 474, 428]"/>
    <s v="[4395, 427, 8928, 1132, 12015, 10613]"/>
    <m/>
    <n v="0"/>
  </r>
  <r>
    <n v="463"/>
    <n v="77.099999999999994"/>
    <s v="LenLog_1_10_1_30_5_1_15000.csv"/>
    <x v="5"/>
    <x v="0"/>
    <x v="1"/>
    <x v="4"/>
    <n v="10"/>
    <x v="2"/>
    <n v="1"/>
    <n v="1"/>
    <n v="30"/>
    <n v="0"/>
    <x v="6"/>
    <m/>
    <n v="5.0666813850402797"/>
    <n v="2.8074040412902801"/>
    <n v="7.8740854263305593"/>
    <s v="[14907, 14548, 14179, 13229, 12115, 12016, 11912, 10879, 10614, 9963, 9572, 8929, 8915, 8617, 7183, 6877, 6638, 5892, 4935, 4660, 4396, 4271, 3121, 2364, 2113, 1903, 1133, 888, 474, 428]"/>
    <s v="[]"/>
    <m/>
    <n v="-5"/>
  </r>
  <r>
    <n v="464"/>
    <n v="77.2"/>
    <s v="LenLog_1_10_1_30_5_1_15000.csv"/>
    <x v="5"/>
    <x v="0"/>
    <x v="1"/>
    <x v="4"/>
    <n v="15"/>
    <x v="3"/>
    <n v="1"/>
    <n v="1"/>
    <n v="30"/>
    <n v="0"/>
    <x v="6"/>
    <m/>
    <n v="5.0666813850402797"/>
    <n v="2.65251636505127"/>
    <n v="7.7191977500915492"/>
    <s v="[14907, 14548, 14179, 13229, 12115, 12016, 11912, 10879, 10614, 9963, 9572, 8929, 8915, 8617, 7183, 6877, 6638, 5892, 4935, 4660, 4396, 4271, 3121, 2364, 2113, 1903, 1133, 888, 474, 428]"/>
    <s v="[]"/>
    <m/>
    <n v="-10"/>
  </r>
  <r>
    <n v="465"/>
    <n v="77.3"/>
    <s v="LenLog_1_10_1_30_5_1_15000.csv"/>
    <x v="5"/>
    <x v="0"/>
    <x v="1"/>
    <x v="4"/>
    <n v="20"/>
    <x v="4"/>
    <n v="1"/>
    <n v="1"/>
    <n v="30"/>
    <n v="1"/>
    <x v="33"/>
    <n v="1"/>
    <n v="5.0666813850402797"/>
    <n v="2.77979516983032"/>
    <n v="7.8464765548706001"/>
    <s v="[14907, 14548, 14179, 13229, 12115, 12016, 11912, 10879, 10614, 9963, 9572, 8929, 8915, 8617, 7183, 6877, 6638, 5892, 4935, 4660, 4396, 4271, 3121, 2364, 2113, 1903, 1133, 888, 474, 428]"/>
    <s v="[2114]"/>
    <m/>
    <n v="-15"/>
  </r>
  <r>
    <n v="466"/>
    <n v="77.400000000000006"/>
    <s v="LenLog_1_10_1_30_5_1_15000.csv"/>
    <x v="5"/>
    <x v="0"/>
    <x v="1"/>
    <x v="4"/>
    <n v="25"/>
    <x v="5"/>
    <n v="1"/>
    <n v="1"/>
    <n v="30"/>
    <n v="0"/>
    <x v="6"/>
    <m/>
    <n v="5.0666813850402797"/>
    <n v="2.6946876049041699"/>
    <n v="7.7613689899444491"/>
    <s v="[14907, 14548, 14179, 13229, 12115, 12016, 11912, 10879, 10614, 9963, 9572, 8929, 8915, 8617, 7183, 6877, 6638, 5892, 4935, 4660, 4396, 4271, 3121, 2364, 2113, 1903, 1133, 888, 474, 428]"/>
    <s v="[]"/>
    <m/>
    <n v="-20"/>
  </r>
  <r>
    <n v="467"/>
    <n v="77.5"/>
    <s v="LenLog_1_10_1_30_5_1_15000.csv"/>
    <x v="5"/>
    <x v="0"/>
    <x v="1"/>
    <x v="4"/>
    <n v="30"/>
    <x v="9"/>
    <n v="1"/>
    <n v="1"/>
    <n v="30"/>
    <n v="0"/>
    <x v="6"/>
    <m/>
    <n v="5.0666813850402797"/>
    <n v="2.8074901103973402"/>
    <n v="7.8741714954376203"/>
    <s v="[14907, 14548, 14179, 13229, 12115, 12016, 11912, 10879, 10614, 9963, 9572, 8929, 8915, 8617, 7183, 6877, 6638, 5892, 4935, 4660, 4396, 4271, 3121, 2364, 2113, 1903, 1133, 888, 474, 428]"/>
    <s v="[]"/>
    <m/>
    <n v="-25"/>
  </r>
  <r>
    <n v="468"/>
    <n v="78"/>
    <s v="LenLog_1_10_1_30_5_2-5_6000.csv"/>
    <x v="6"/>
    <x v="0"/>
    <x v="2"/>
    <x v="4"/>
    <n v="5"/>
    <x v="1"/>
    <n v="1"/>
    <n v="1"/>
    <n v="30"/>
    <n v="6"/>
    <x v="0"/>
    <n v="1"/>
    <n v="2.2526197433471702"/>
    <n v="0.33547520637512201"/>
    <n v="2.5880949497222923"/>
    <s v="[5963, 5902, 5856, 5793, 5671, 5625, 5454, 5366, 5291, 5155, 4926, 4191, 3990, 3818, 3809, 3778, 3415, 3307, 3257, 3206, 3161, 3061, 2373, 2153, 1642, 1387, 699, 680, 347, 99]"/>
    <s v="[5792, 2372, 3808, 98, 2152, 3060]"/>
    <m/>
    <n v="0"/>
  </r>
  <r>
    <n v="469"/>
    <n v="78.099999999999994"/>
    <s v="LenLog_1_10_1_30_5_2-5_6000.csv"/>
    <x v="6"/>
    <x v="0"/>
    <x v="2"/>
    <x v="4"/>
    <n v="10"/>
    <x v="2"/>
    <n v="1"/>
    <n v="1"/>
    <n v="30"/>
    <n v="5"/>
    <x v="32"/>
    <n v="3.6"/>
    <n v="2.2526197433471702"/>
    <n v="0.39055943489074701"/>
    <n v="2.6431791782379173"/>
    <s v="[5963, 5902, 5856, 5793, 5671, 5625, 5454, 5366, 5291, 5155, 4926, 4191, 3990, 3818, 3809, 3778, 3415, 3307, 3257, 3206, 3161, 3061, 2373, 2153, 1642, 1387, 699, 680, 347, 99]"/>
    <s v="[5789, 695, 3305, 3057, 5621]"/>
    <m/>
    <n v="-5"/>
  </r>
  <r>
    <n v="470"/>
    <n v="78.2"/>
    <s v="LenLog_1_10_1_30_5_2-5_6000.csv"/>
    <x v="6"/>
    <x v="0"/>
    <x v="2"/>
    <x v="4"/>
    <n v="15"/>
    <x v="3"/>
    <n v="1"/>
    <n v="1"/>
    <n v="30"/>
    <n v="0"/>
    <x v="6"/>
    <m/>
    <n v="2.2526197433471702"/>
    <n v="0.42556929588317899"/>
    <n v="2.6781890392303493"/>
    <s v="[5963, 5902, 5856, 5793, 5671, 5625, 5454, 5366, 5291, 5155, 4926, 4191, 3990, 3818, 3809, 3778, 3415, 3307, 3257, 3206, 3161, 3061, 2373, 2153, 1642, 1387, 699, 680, 347, 99]"/>
    <s v="[]"/>
    <m/>
    <n v="-10"/>
  </r>
  <r>
    <n v="471"/>
    <n v="78.3"/>
    <s v="LenLog_1_10_1_30_5_2-5_6000.csv"/>
    <x v="6"/>
    <x v="0"/>
    <x v="2"/>
    <x v="4"/>
    <n v="20"/>
    <x v="4"/>
    <n v="1"/>
    <n v="1"/>
    <n v="30"/>
    <n v="5"/>
    <x v="32"/>
    <n v="2.2000000000000002"/>
    <n v="2.2526197433471702"/>
    <n v="0.44989728927612299"/>
    <n v="2.7025170326232932"/>
    <s v="[5963, 5902, 5856, 5793, 5671, 5625, 5454, 5366, 5291, 5155, 4926, 4191, 3990, 3818, 3809, 3778, 3415, 3307, 3257, 3206, 3161, 3061, 2373, 2153, 1642, 1387, 699, 680, 347, 99]"/>
    <s v="[4926, 2373, 4193, 3827, 1642]"/>
    <m/>
    <n v="-15"/>
  </r>
  <r>
    <n v="472"/>
    <n v="78.400000000000006"/>
    <s v="LenLog_1_10_1_30_5_2-5_6000.csv"/>
    <x v="6"/>
    <x v="0"/>
    <x v="2"/>
    <x v="4"/>
    <n v="25"/>
    <x v="5"/>
    <n v="1"/>
    <n v="1"/>
    <n v="30"/>
    <n v="0"/>
    <x v="6"/>
    <m/>
    <n v="2.2526197433471702"/>
    <n v="0.45013546943664601"/>
    <n v="2.7027552127838161"/>
    <s v="[5963, 5902, 5856, 5793, 5671, 5625, 5454, 5366, 5291, 5155, 4926, 4191, 3990, 3818, 3809, 3778, 3415, 3307, 3257, 3206, 3161, 3061, 2373, 2153, 1642, 1387, 699, 680, 347, 99]"/>
    <s v="[]"/>
    <m/>
    <n v="-20"/>
  </r>
  <r>
    <n v="473"/>
    <n v="78.5"/>
    <s v="LenLog_1_10_1_30_5_2-5_6000.csv"/>
    <x v="6"/>
    <x v="0"/>
    <x v="2"/>
    <x v="4"/>
    <n v="30"/>
    <x v="9"/>
    <n v="1"/>
    <n v="1"/>
    <n v="30"/>
    <n v="1"/>
    <x v="33"/>
    <n v="10"/>
    <n v="2.2526197433471702"/>
    <n v="0.46644926071166998"/>
    <n v="2.7190690040588401"/>
    <s v="[5963, 5902, 5856, 5793, 5671, 5625, 5454, 5366, 5291, 5155, 4926, 4191, 3990, 3818, 3809, 3778, 3415, 3307, 3257, 3206, 3161, 3061, 2373, 2153, 1642, 1387, 699, 680, 347, 99]"/>
    <s v="[3828]"/>
    <m/>
    <n v="-25"/>
  </r>
  <r>
    <n v="474"/>
    <n v="79"/>
    <s v="LenLog_1_10_1_30_5_5_3000.csv"/>
    <x v="7"/>
    <x v="0"/>
    <x v="3"/>
    <x v="4"/>
    <n v="5"/>
    <x v="1"/>
    <n v="1"/>
    <n v="1"/>
    <n v="30"/>
    <n v="30"/>
    <x v="9"/>
    <n v="0"/>
    <n v="1.30044317245483"/>
    <n v="0.16611289978027299"/>
    <n v="1.466556072235103"/>
    <s v="[2848, 2778, 2666, 2627, 2370, 2195, 2188, 2081, 2050, 1959, 1931, 1879, 1787, 1747, 1676, 1624, 1618, 1577, 1531, 1225, 968, 917, 852, 821, 509, 443, 258, 175, 38, 8]"/>
    <s v="[2050, 258, 8, 1931, 2188, 1676, 2195, 917, 1787, 2848, 2081, 38, 1959, 1577, 175, 821, 443, 2370, 2627, 968, 1225, 1618, 1747, 852, 1879, 1624, 2778, 2666, 1531, 509]"/>
    <m/>
    <n v="0"/>
  </r>
  <r>
    <n v="475"/>
    <n v="79.099999999999994"/>
    <s v="LenLog_1_10_1_30_5_5_3000.csv"/>
    <x v="7"/>
    <x v="0"/>
    <x v="3"/>
    <x v="4"/>
    <n v="10"/>
    <x v="2"/>
    <n v="1"/>
    <n v="1"/>
    <n v="30"/>
    <n v="4"/>
    <x v="15"/>
    <n v="1"/>
    <n v="1.30044317245483"/>
    <n v="9.4639539718627902E-2"/>
    <n v="1.3950827121734579"/>
    <s v="[2848, 2778, 2666, 2627, 2370, 2195, 2188, 2081, 2050, 1959, 1931, 1879, 1787, 1747, 1676, 1624, 1618, 1577, 1531, 1225, 968, 917, 852, 821, 509, 443, 258, 175, 38, 8]"/>
    <s v="[2847, 442, 2626, 967]"/>
    <m/>
    <n v="-5"/>
  </r>
  <r>
    <n v="476"/>
    <n v="79.2"/>
    <s v="LenLog_1_10_1_30_5_5_3000.csv"/>
    <x v="7"/>
    <x v="0"/>
    <x v="3"/>
    <x v="4"/>
    <n v="15"/>
    <x v="3"/>
    <n v="1"/>
    <n v="1"/>
    <n v="30"/>
    <n v="3"/>
    <x v="7"/>
    <n v="1"/>
    <n v="1.30044317245483"/>
    <n v="9.4402790069580106E-2"/>
    <n v="1.3948459625244101"/>
    <s v="[2848, 2778, 2666, 2627, 2370, 2195, 2188, 2081, 2050, 1959, 1931, 1879, 1787, 1747, 1676, 1624, 1618, 1577, 1531, 1225, 968, 917, 852, 821, 509, 443, 258, 175, 38, 8]"/>
    <s v="[1677, 822, 1532]"/>
    <m/>
    <n v="-10"/>
  </r>
  <r>
    <n v="477"/>
    <n v="79.3"/>
    <s v="LenLog_1_10_1_30_5_5_3000.csv"/>
    <x v="7"/>
    <x v="0"/>
    <x v="3"/>
    <x v="4"/>
    <n v="20"/>
    <x v="4"/>
    <n v="1"/>
    <n v="1"/>
    <n v="30"/>
    <n v="2"/>
    <x v="16"/>
    <n v="4.5"/>
    <n v="1.30044317245483"/>
    <n v="9.4843626022338895E-2"/>
    <n v="1.3952867984771689"/>
    <s v="[2848, 2778, 2666, 2627, 2370, 2195, 2188, 2081, 2050, 1959, 1931, 1879, 1787, 1747, 1676, 1624, 1618, 1577, 1531, 1225, 968, 917, 852, 821, 509, 443, 258, 175, 38, 8]"/>
    <s v="[1964, 2366]"/>
    <m/>
    <n v="-15"/>
  </r>
  <r>
    <n v="478"/>
    <n v="79.400000000000006"/>
    <s v="LenLog_1_10_1_30_5_5_3000.csv"/>
    <x v="7"/>
    <x v="0"/>
    <x v="3"/>
    <x v="4"/>
    <n v="25"/>
    <x v="5"/>
    <n v="1"/>
    <n v="1"/>
    <n v="30"/>
    <n v="1"/>
    <x v="33"/>
    <n v="11"/>
    <n v="1.30044317245483"/>
    <n v="0.107577323913574"/>
    <n v="1.408020496368404"/>
    <s v="[2848, 2778, 2666, 2627, 2370, 2195, 2188, 2081, 2050, 1959, 1931, 1879, 1787, 1747, 1676, 1624, 1618, 1577, 1531, 1225, 968, 917, 852, 821, 509, 443, 258, 175, 38, 8]"/>
    <s v="[2381]"/>
    <m/>
    <n v="-20"/>
  </r>
  <r>
    <n v="479"/>
    <n v="79.5"/>
    <s v="LenLog_1_10_1_30_5_5_3000.csv"/>
    <x v="7"/>
    <x v="0"/>
    <x v="3"/>
    <x v="4"/>
    <n v="30"/>
    <x v="9"/>
    <n v="1"/>
    <n v="1"/>
    <n v="30"/>
    <n v="6"/>
    <x v="0"/>
    <n v="4.5"/>
    <n v="1.30044317245483"/>
    <n v="0.10674166679382301"/>
    <n v="1.407184839248653"/>
    <s v="[2848, 2778, 2666, 2627, 2370, 2195, 2188, 2081, 2050, 1959, 1931, 1879, 1787, 1747, 1676, 1624, 1618, 1577, 1531, 1225, 968, 917, 852, 821, 509, 443, 258, 175, 38, 8]"/>
    <s v="[2849, 2365, 980, 1228, 1622, 1622]"/>
    <m/>
    <n v="-25"/>
  </r>
  <r>
    <n v="480"/>
    <n v="80"/>
    <s v="LenLog_1_10_1_60_10_10_6000.csv"/>
    <x v="6"/>
    <x v="0"/>
    <x v="0"/>
    <x v="0"/>
    <n v="5"/>
    <x v="0"/>
    <n v="1"/>
    <n v="1"/>
    <n v="60"/>
    <n v="38"/>
    <x v="35"/>
    <n v="7.8947368421052599E-2"/>
    <n v="2.3491044044494598"/>
    <n v="0.55093288421630904"/>
    <n v="2.9000372886657688"/>
    <m/>
    <s v="[4097, 2178, 5002, 5643, 780, 10, 5264, 4112, 1044, 3349, 1180, 5792, 1824, 1063, 2727, 4649, 681, 1203, 2103, 5177, 831, 2243, 2756, 5839, 4815, 2515, 507, 4695, 5081, 5726, 4831, 3812, 1767, 5110, 3190, 5755, 1789, 2942]"/>
    <m/>
    <n v="5"/>
  </r>
  <r>
    <n v="481"/>
    <n v="80.099999999999994"/>
    <s v="LenLog_1_10_1_60_10_10_6000.csv"/>
    <x v="6"/>
    <x v="0"/>
    <x v="0"/>
    <x v="0"/>
    <n v="10"/>
    <x v="1"/>
    <n v="1"/>
    <n v="1"/>
    <n v="60"/>
    <n v="6"/>
    <x v="7"/>
    <n v="2"/>
    <n v="2.3491044044494598"/>
    <n v="0.38306283950805697"/>
    <n v="2.7321672439575169"/>
    <m/>
    <s v="[5640, 10, 5264, 4630, 1821, 5174]"/>
    <m/>
    <n v="0"/>
  </r>
  <r>
    <n v="482"/>
    <n v="80.2"/>
    <s v="LenLog_1_10_1_60_10_10_6000.csv"/>
    <x v="6"/>
    <x v="0"/>
    <x v="0"/>
    <x v="0"/>
    <n v="15"/>
    <x v="2"/>
    <n v="1"/>
    <n v="1"/>
    <n v="60"/>
    <n v="52"/>
    <x v="12"/>
    <n v="0.230769230769231"/>
    <n v="2.3491044044494598"/>
    <n v="0.78854942321777299"/>
    <n v="3.1376538276672328"/>
    <m/>
    <m/>
    <m/>
    <n v="-5"/>
  </r>
  <r>
    <n v="483"/>
    <n v="80.3"/>
    <s v="LenLog_1_10_1_60_10_10_6000.csv"/>
    <x v="6"/>
    <x v="0"/>
    <x v="0"/>
    <x v="0"/>
    <n v="20"/>
    <x v="3"/>
    <n v="1"/>
    <n v="1"/>
    <n v="60"/>
    <n v="45"/>
    <x v="21"/>
    <n v="9.93333333333333"/>
    <n v="2.3491044044494598"/>
    <n v="0.66741752624511697"/>
    <n v="3.0165219306945765"/>
    <m/>
    <m/>
    <m/>
    <n v="-10"/>
  </r>
  <r>
    <n v="484"/>
    <n v="80.400000000000006"/>
    <s v="LenLog_1_10_1_60_10_10_6000.csv"/>
    <x v="6"/>
    <x v="0"/>
    <x v="0"/>
    <x v="0"/>
    <n v="25"/>
    <x v="4"/>
    <n v="1"/>
    <n v="1"/>
    <n v="60"/>
    <n v="47"/>
    <x v="40"/>
    <n v="9.6170212765957501"/>
    <n v="2.3491044044494598"/>
    <n v="0.66262435913085904"/>
    <n v="3.0117287635803187"/>
    <m/>
    <m/>
    <m/>
    <n v="-15"/>
  </r>
  <r>
    <n v="485"/>
    <n v="80.5"/>
    <s v="LenLog_1_10_1_60_10_10_6000.csv"/>
    <x v="6"/>
    <x v="0"/>
    <x v="0"/>
    <x v="0"/>
    <n v="30"/>
    <x v="5"/>
    <n v="1"/>
    <n v="1"/>
    <n v="60"/>
    <n v="1"/>
    <x v="41"/>
    <n v="12"/>
    <n v="2.3491044044494598"/>
    <n v="0.38352918624877902"/>
    <n v="2.7326335906982386"/>
    <m/>
    <s v="[22]"/>
    <m/>
    <n v="-20"/>
  </r>
  <r>
    <n v="486"/>
    <n v="81"/>
    <s v="LenLog_1_10_1_60_10_1_60000.csv"/>
    <x v="29"/>
    <x v="0"/>
    <x v="1"/>
    <x v="0"/>
    <n v="5"/>
    <x v="0"/>
    <n v="1"/>
    <n v="1"/>
    <n v="60"/>
    <n v="21"/>
    <x v="28"/>
    <n v="1"/>
    <n v="20.316323995590199"/>
    <n v="44.149127244949298"/>
    <n v="64.465451240539494"/>
    <m/>
    <s v="[54661, 36230, 774, 1417, 33173, 42648, 7577, 4772, 18469, 42534, 56619, 24748, 21941, 16696, 34363, 28477, 15678, 43076, 11106, 17643, 39295]"/>
    <m/>
    <n v="5"/>
  </r>
  <r>
    <n v="487"/>
    <n v="81.099999999999994"/>
    <s v="LenLog_1_10_1_60_10_1_60000.csv"/>
    <x v="29"/>
    <x v="0"/>
    <x v="1"/>
    <x v="0"/>
    <n v="10"/>
    <x v="1"/>
    <n v="1"/>
    <n v="1"/>
    <n v="60"/>
    <n v="34"/>
    <x v="39"/>
    <n v="0"/>
    <n v="20.316323995590199"/>
    <n v="44.051468133926399"/>
    <n v="64.367792129516602"/>
    <m/>
    <s v="[34048, 54530, 54660, 36229, 25608, 1416, 35982, 42647, 15128, 7576, 12060, 10527, 4771, 18468, 56618, 24747, 21940, 16695, 34362, 15677, 42821, 3659, 49364, 26712, 45025, 11105, 59751, 17642, 52848, 36210, 2291, 28670, 3194, 39294]"/>
    <m/>
    <n v="0"/>
  </r>
  <r>
    <n v="488"/>
    <n v="81.2"/>
    <s v="LenLog_1_10_1_60_10_1_60000.csv"/>
    <x v="29"/>
    <x v="0"/>
    <x v="1"/>
    <x v="0"/>
    <n v="15"/>
    <x v="2"/>
    <n v="1"/>
    <n v="1"/>
    <n v="60"/>
    <n v="13"/>
    <x v="42"/>
    <n v="5"/>
    <n v="20.316323995590199"/>
    <n v="44.247739553451503"/>
    <n v="64.564063549041705"/>
    <m/>
    <s v="[54525, 54655, 36224, 42642, 18463, 24742, 21935, 16690, 34357, 45506, 3654, 47856, 15738]"/>
    <m/>
    <n v="-5"/>
  </r>
  <r>
    <n v="489"/>
    <n v="81.3"/>
    <s v="LenLog_1_10_1_60_10_1_60000.csv"/>
    <x v="29"/>
    <x v="0"/>
    <x v="1"/>
    <x v="0"/>
    <n v="20"/>
    <x v="3"/>
    <n v="1"/>
    <n v="1"/>
    <n v="60"/>
    <n v="0"/>
    <x v="6"/>
    <m/>
    <n v="20.316323995590199"/>
    <n v="50.218136548996"/>
    <n v="70.534460544586196"/>
    <m/>
    <s v="[]"/>
    <m/>
    <n v="-10"/>
  </r>
  <r>
    <n v="490"/>
    <n v="81.400000000000006"/>
    <s v="LenLog_1_10_1_60_10_1_60000.csv"/>
    <x v="29"/>
    <x v="0"/>
    <x v="1"/>
    <x v="0"/>
    <n v="25"/>
    <x v="4"/>
    <n v="1"/>
    <n v="1"/>
    <n v="60"/>
    <n v="0"/>
    <x v="6"/>
    <m/>
    <n v="20.316323995590199"/>
    <n v="55.030372619628899"/>
    <n v="75.346696615219102"/>
    <m/>
    <s v="[]"/>
    <m/>
    <n v="-15"/>
  </r>
  <r>
    <n v="491"/>
    <n v="81.5"/>
    <s v="LenLog_1_10_1_60_10_1_60000.csv"/>
    <x v="29"/>
    <x v="0"/>
    <x v="1"/>
    <x v="0"/>
    <n v="30"/>
    <x v="5"/>
    <n v="1"/>
    <n v="1"/>
    <n v="60"/>
    <n v="0"/>
    <x v="6"/>
    <m/>
    <n v="20.316323995590199"/>
    <n v="43.205421209335299"/>
    <n v="63.521745204925494"/>
    <m/>
    <s v="[]"/>
    <m/>
    <n v="-20"/>
  </r>
  <r>
    <n v="492"/>
    <n v="82"/>
    <s v="LenLog_1_10_1_60_10_2-5_24000.csv"/>
    <x v="30"/>
    <x v="0"/>
    <x v="2"/>
    <x v="0"/>
    <n v="5"/>
    <x v="0"/>
    <n v="1"/>
    <n v="1"/>
    <n v="60"/>
    <n v="24"/>
    <x v="8"/>
    <n v="0"/>
    <n v="7.08905076980591"/>
    <n v="6.2225883007049596"/>
    <n v="13.31163907051087"/>
    <m/>
    <s v="[16770, 2821, 16264, 21902, 6926, 16279, 15768, 15255, 10135, 23334, 19755, 17067, 2486, 57, 22216, 10698, 19917, 3939, 19941, 8304, 21233, 14962, 19703, 12670]"/>
    <m/>
    <n v="5"/>
  </r>
  <r>
    <n v="493"/>
    <n v="82.1"/>
    <s v="LenLog_1_10_1_60_10_2-5_24000.csv"/>
    <x v="30"/>
    <x v="0"/>
    <x v="2"/>
    <x v="0"/>
    <n v="10"/>
    <x v="1"/>
    <n v="1"/>
    <n v="1"/>
    <n v="60"/>
    <n v="25"/>
    <x v="43"/>
    <n v="0"/>
    <n v="7.08905076980591"/>
    <n v="6.3618688583373997"/>
    <n v="13.450919628143311"/>
    <m/>
    <s v="[8065, 16770, 2821, 16264, 21902, 6926, 3088, 16279, 15255, 22181, 23334, 6440, 19755, 2486, 57, 22216, 23370, 10698, 19917, 3939, 8304, 14962, 8948, 19703, 12670]"/>
    <m/>
    <n v="0"/>
  </r>
  <r>
    <n v="494"/>
    <n v="82.2"/>
    <s v="LenLog_1_10_1_60_10_2-5_24000.csv"/>
    <x v="30"/>
    <x v="0"/>
    <x v="2"/>
    <x v="0"/>
    <n v="15"/>
    <x v="2"/>
    <n v="1"/>
    <n v="1"/>
    <n v="60"/>
    <n v="4"/>
    <x v="16"/>
    <n v="3"/>
    <n v="7.08905076980591"/>
    <n v="6.2332124710082999"/>
    <n v="13.322263240814209"/>
    <m/>
    <s v="[13840, 23331, 2133, 22746]"/>
    <m/>
    <n v="-5"/>
  </r>
  <r>
    <n v="495"/>
    <n v="82.3"/>
    <s v="LenLog_1_10_1_60_10_2-5_24000.csv"/>
    <x v="30"/>
    <x v="0"/>
    <x v="2"/>
    <x v="0"/>
    <n v="20"/>
    <x v="3"/>
    <n v="1"/>
    <n v="1"/>
    <n v="60"/>
    <n v="21"/>
    <x v="28"/>
    <n v="0"/>
    <n v="7.08905076980591"/>
    <n v="6.2709617614746103"/>
    <n v="13.360012531280521"/>
    <m/>
    <s v="[2821, 21902, 3088, 6804, 16279, 15255, 22181, 6440, 9007, 20146, 2486, 965, 22216, 23370, 10698, 19917, 5325, 14962, 8948, 3439, 12670]"/>
    <m/>
    <n v="-10"/>
  </r>
  <r>
    <n v="496"/>
    <n v="82.4"/>
    <s v="LenLog_1_10_1_60_10_2-5_24000.csv"/>
    <x v="30"/>
    <x v="0"/>
    <x v="2"/>
    <x v="0"/>
    <n v="25"/>
    <x v="4"/>
    <n v="1"/>
    <n v="1"/>
    <n v="60"/>
    <n v="0"/>
    <x v="6"/>
    <m/>
    <n v="7.08905076980591"/>
    <n v="6.3114030361175502"/>
    <n v="13.40045380592346"/>
    <m/>
    <s v="[]"/>
    <m/>
    <n v="-15"/>
  </r>
  <r>
    <n v="497"/>
    <n v="82.5"/>
    <s v="LenLog_1_10_1_60_10_2-5_24000.csv"/>
    <x v="30"/>
    <x v="0"/>
    <x v="2"/>
    <x v="0"/>
    <n v="30"/>
    <x v="5"/>
    <n v="1"/>
    <n v="1"/>
    <n v="60"/>
    <n v="1"/>
    <x v="41"/>
    <n v="1"/>
    <n v="7.08905076980591"/>
    <n v="6.19985008239746"/>
    <n v="13.288900852203369"/>
    <m/>
    <s v="[21901]"/>
    <m/>
    <n v="-20"/>
  </r>
  <r>
    <n v="498"/>
    <n v="83"/>
    <s v="LenLog_1_10_1_60_10_5_12000.csv"/>
    <x v="19"/>
    <x v="0"/>
    <x v="3"/>
    <x v="0"/>
    <n v="5"/>
    <x v="0"/>
    <n v="1"/>
    <n v="1"/>
    <n v="60"/>
    <n v="9"/>
    <x v="22"/>
    <n v="1"/>
    <n v="3.78867435455322"/>
    <n v="1.4279031753539999"/>
    <n v="5.2165775299072195"/>
    <m/>
    <s v="[10763, 6167, 151, 1063, 7494, 457, 9165, 11234, 3439]"/>
    <m/>
    <n v="5"/>
  </r>
  <r>
    <n v="499"/>
    <n v="83.1"/>
    <s v="LenLog_1_10_1_60_10_5_12000.csv"/>
    <x v="19"/>
    <x v="0"/>
    <x v="3"/>
    <x v="0"/>
    <n v="10"/>
    <x v="1"/>
    <n v="1"/>
    <n v="1"/>
    <n v="60"/>
    <n v="35"/>
    <x v="44"/>
    <n v="0"/>
    <n v="3.78867435455322"/>
    <n v="1.86710405349731"/>
    <n v="5.65577840805053"/>
    <m/>
    <s v="[11523, 10123, 10764, 7825, 6291, 10900, 5909, 2580, 7448, 7961, 6168, 918, 152, 1828, 1064, 10028, 4139, 9149, 10177, 8769, 4549, 7495, 3528, 10826, 10066, 10195, 852, 10206, 9828, 9059, 2920, 7411, 629, 2296, 11899]"/>
    <m/>
    <n v="0"/>
  </r>
  <r>
    <n v="500"/>
    <n v="83.2"/>
    <s v="LenLog_1_10_1_60_10_5_12000.csv"/>
    <x v="19"/>
    <x v="0"/>
    <x v="3"/>
    <x v="0"/>
    <n v="15"/>
    <x v="2"/>
    <n v="1"/>
    <n v="1"/>
    <n v="60"/>
    <n v="13"/>
    <x v="42"/>
    <n v="5.2307692307692299"/>
    <n v="3.78867435455322"/>
    <n v="1.52787661552429"/>
    <n v="5.3165509700775102"/>
    <m/>
    <s v="[11518, 147, 10023, 10172, 4544, 10190, 2513, 11230, 5094, 3434, 5994, 624, 9713]"/>
    <m/>
    <n v="-5"/>
  </r>
  <r>
    <n v="501"/>
    <n v="83.3"/>
    <s v="LenLog_1_10_1_60_10_5_12000.csv"/>
    <x v="19"/>
    <x v="0"/>
    <x v="3"/>
    <x v="0"/>
    <n v="20"/>
    <x v="3"/>
    <n v="1"/>
    <n v="1"/>
    <n v="60"/>
    <n v="0"/>
    <x v="6"/>
    <m/>
    <n v="3.78867435455322"/>
    <n v="1.54982209205627"/>
    <n v="5.33849644660949"/>
    <m/>
    <s v="[]"/>
    <m/>
    <n v="-10"/>
  </r>
  <r>
    <n v="502"/>
    <n v="83.4"/>
    <s v="LenLog_1_10_1_60_10_5_12000.csv"/>
    <x v="19"/>
    <x v="0"/>
    <x v="3"/>
    <x v="0"/>
    <n v="25"/>
    <x v="4"/>
    <n v="1"/>
    <n v="1"/>
    <n v="60"/>
    <n v="1"/>
    <x v="41"/>
    <n v="9"/>
    <n v="3.78867435455322"/>
    <n v="1.6805448532104501"/>
    <n v="5.4692192077636701"/>
    <m/>
    <s v="[2509]"/>
    <m/>
    <n v="-15"/>
  </r>
  <r>
    <n v="503"/>
    <n v="83.5"/>
    <s v="LenLog_1_10_1_60_10_5_12000.csv"/>
    <x v="19"/>
    <x v="0"/>
    <x v="3"/>
    <x v="0"/>
    <n v="30"/>
    <x v="5"/>
    <n v="1"/>
    <n v="1"/>
    <n v="60"/>
    <n v="2"/>
    <x v="33"/>
    <n v="7"/>
    <n v="3.78867435455322"/>
    <n v="1.6774325370788601"/>
    <n v="5.4661068916320801"/>
    <m/>
    <s v="[1062, 6013]"/>
    <m/>
    <n v="-20"/>
  </r>
  <r>
    <n v="504"/>
    <n v="84"/>
    <s v="LenLog_1_10_1_60_15_10_9000.csv"/>
    <x v="16"/>
    <x v="0"/>
    <x v="0"/>
    <x v="1"/>
    <n v="5"/>
    <x v="6"/>
    <n v="1"/>
    <n v="1"/>
    <n v="60"/>
    <n v="46"/>
    <x v="34"/>
    <n v="0"/>
    <n v="2.81625151634216"/>
    <n v="0.933518886566162"/>
    <n v="3.7497704029083221"/>
    <m/>
    <m/>
    <m/>
    <n v="10"/>
  </r>
  <r>
    <n v="505"/>
    <n v="84.1"/>
    <s v="LenLog_1_10_1_60_15_10_9000.csv"/>
    <x v="16"/>
    <x v="0"/>
    <x v="0"/>
    <x v="1"/>
    <n v="10"/>
    <x v="0"/>
    <n v="1"/>
    <n v="1"/>
    <n v="60"/>
    <n v="39"/>
    <x v="24"/>
    <n v="0.256410256410256"/>
    <n v="2.81625151634216"/>
    <n v="0.98239755630493097"/>
    <n v="3.7986490726470912"/>
    <m/>
    <s v="[1798, 3335, 1287, 2571, 141, 6667, 3606, 5784, 1816, 8476, 3102, 6951, 1320, 1707, 2351, 7472, 7729, 3128, 2617, 2239, 1216, 448, 3272, 329, 70, 1360, 6355, 3411, 855, 2011, 4572, 6110, 8558, 1518, 1905, 4854, 7416, 2170, 8830]"/>
    <m/>
    <n v="5"/>
  </r>
  <r>
    <n v="506"/>
    <n v="84.2"/>
    <s v="LenLog_1_10_1_60_15_10_9000.csv"/>
    <x v="16"/>
    <x v="0"/>
    <x v="0"/>
    <x v="1"/>
    <n v="15"/>
    <x v="1"/>
    <n v="1"/>
    <n v="1"/>
    <n v="60"/>
    <n v="60"/>
    <x v="9"/>
    <n v="0"/>
    <n v="2.81625151634216"/>
    <n v="1.1832249164581301"/>
    <n v="3.9994764328002903"/>
    <m/>
    <m/>
    <m/>
    <n v="0"/>
  </r>
  <r>
    <n v="507"/>
    <n v="84.3"/>
    <s v="LenLog_1_10_1_60_15_10_9000.csv"/>
    <x v="16"/>
    <x v="0"/>
    <x v="0"/>
    <x v="1"/>
    <n v="20"/>
    <x v="2"/>
    <n v="1"/>
    <n v="1"/>
    <n v="60"/>
    <n v="52"/>
    <x v="12"/>
    <n v="3"/>
    <n v="2.81625151634216"/>
    <n v="1.10388159751892"/>
    <n v="3.92013311386108"/>
    <m/>
    <m/>
    <m/>
    <n v="-5"/>
  </r>
  <r>
    <n v="508"/>
    <n v="84.4"/>
    <s v="LenLog_1_10_1_60_15_10_9000.csv"/>
    <x v="16"/>
    <x v="0"/>
    <x v="0"/>
    <x v="1"/>
    <n v="25"/>
    <x v="3"/>
    <n v="1"/>
    <n v="1"/>
    <n v="60"/>
    <n v="51"/>
    <x v="29"/>
    <n v="5.0196078431372602"/>
    <n v="2.81625151634216"/>
    <n v="1.20479416847229"/>
    <n v="4.0210456848144496"/>
    <m/>
    <m/>
    <m/>
    <n v="-10"/>
  </r>
  <r>
    <n v="509"/>
    <n v="84.5"/>
    <s v="LenLog_1_10_1_60_15_10_9000.csv"/>
    <x v="16"/>
    <x v="0"/>
    <x v="0"/>
    <x v="1"/>
    <n v="30"/>
    <x v="4"/>
    <n v="1"/>
    <n v="1"/>
    <n v="60"/>
    <n v="44"/>
    <x v="14"/>
    <n v="14.863636363636401"/>
    <n v="2.81625151634216"/>
    <n v="1.05672287940979"/>
    <n v="3.87297439575195"/>
    <m/>
    <m/>
    <m/>
    <n v="-15"/>
  </r>
  <r>
    <n v="510"/>
    <n v="85"/>
    <s v="LenLog_1_10_1_60_15_1_90000.csv"/>
    <x v="32"/>
    <x v="0"/>
    <x v="1"/>
    <x v="1"/>
    <n v="5"/>
    <x v="6"/>
    <n v="1"/>
    <n v="1"/>
    <n v="60"/>
    <n v="29"/>
    <x v="45"/>
    <n v="0"/>
    <n v="26.250316619873001"/>
    <n v="86.966296911239596"/>
    <n v="113.2166135311126"/>
    <m/>
    <s v="[76801, 17156, 88582, 39049, 14217, 70800, 25492, 88352, 7200, 12200, 53680, 84017, 62897, 3771, 7999, 86336, 36416, 7754, 82766, 28893, 14813, 4070, 231, 16105, 14955, 66417, 13302, 62970, 71804]"/>
    <m/>
    <n v="10"/>
  </r>
  <r>
    <n v="511"/>
    <n v="85.1"/>
    <s v="LenLog_1_10_1_60_15_1_90000.csv"/>
    <x v="32"/>
    <x v="0"/>
    <x v="1"/>
    <x v="1"/>
    <n v="10"/>
    <x v="0"/>
    <n v="1"/>
    <n v="1"/>
    <n v="60"/>
    <n v="3"/>
    <x v="23"/>
    <n v="0"/>
    <n v="26.250316619873001"/>
    <n v="87.416664123535199"/>
    <n v="113.6669807434082"/>
    <m/>
    <s v="[7068, 34770, 1496]"/>
    <m/>
    <n v="5"/>
  </r>
  <r>
    <n v="512"/>
    <n v="85.2"/>
    <s v="LenLog_1_10_1_60_15_1_90000.csv"/>
    <x v="32"/>
    <x v="0"/>
    <x v="1"/>
    <x v="1"/>
    <n v="15"/>
    <x v="1"/>
    <n v="1"/>
    <n v="1"/>
    <n v="60"/>
    <n v="2"/>
    <x v="33"/>
    <n v="0"/>
    <n v="26.250316619873001"/>
    <n v="86.464478492736802"/>
    <n v="112.71479511260981"/>
    <m/>
    <s v="[34770, 1496]"/>
    <m/>
    <n v="0"/>
  </r>
  <r>
    <n v="513"/>
    <n v="85.3"/>
    <s v="LenLog_1_10_1_60_15_1_90000.csv"/>
    <x v="32"/>
    <x v="0"/>
    <x v="1"/>
    <x v="1"/>
    <n v="20"/>
    <x v="2"/>
    <n v="1"/>
    <n v="1"/>
    <n v="60"/>
    <n v="15"/>
    <x v="26"/>
    <n v="5"/>
    <n v="26.250316619873001"/>
    <n v="86.850008249282794"/>
    <n v="113.1003248691558"/>
    <m/>
    <s v="[48763, 17407, 17151, 14212, 52236, 62733, 88347, 12195, 63908, 82730, 82761, 66126, 70354, 4065, 14950]"/>
    <m/>
    <n v="-5"/>
  </r>
  <r>
    <n v="514"/>
    <n v="85.4"/>
    <s v="LenLog_1_10_1_60_15_1_90000.csv"/>
    <x v="32"/>
    <x v="0"/>
    <x v="1"/>
    <x v="1"/>
    <n v="25"/>
    <x v="3"/>
    <n v="1"/>
    <n v="1"/>
    <n v="60"/>
    <n v="21"/>
    <x v="28"/>
    <n v="4.7619047619047603E-2"/>
    <n v="26.250316619873001"/>
    <n v="87.349821805953994"/>
    <n v="113.600138425827"/>
    <m/>
    <s v="[14217, 52241, 14742, 70817, 12200, 63913, 84017, 20030, 45633, 13894, 7754, 83667, 66131, 34770, 70359, 67939, 56299, 83184, 66417, 13302, 71804]"/>
    <m/>
    <n v="-10"/>
  </r>
  <r>
    <n v="515"/>
    <n v="85.5"/>
    <s v="LenLog_1_10_1_60_15_1_90000.csv"/>
    <x v="32"/>
    <x v="0"/>
    <x v="1"/>
    <x v="1"/>
    <n v="30"/>
    <x v="4"/>
    <n v="1"/>
    <n v="1"/>
    <n v="60"/>
    <n v="0"/>
    <x v="6"/>
    <m/>
    <n v="26.250316619873001"/>
    <n v="86.699159860611005"/>
    <n v="112.94947648048401"/>
    <m/>
    <s v="[]"/>
    <m/>
    <n v="-15"/>
  </r>
  <r>
    <n v="516"/>
    <n v="86"/>
    <s v="LenLog_1_10_1_60_15_2-5_36000.csv"/>
    <x v="33"/>
    <x v="0"/>
    <x v="2"/>
    <x v="1"/>
    <n v="5"/>
    <x v="6"/>
    <n v="1"/>
    <n v="1"/>
    <n v="60"/>
    <n v="41"/>
    <x v="46"/>
    <n v="0"/>
    <n v="10.561592340469399"/>
    <n v="13.813394308090199"/>
    <n v="24.374986648559599"/>
    <m/>
    <m/>
    <m/>
    <n v="10"/>
  </r>
  <r>
    <n v="517"/>
    <n v="86.1"/>
    <s v="LenLog_1_10_1_60_15_2-5_36000.csv"/>
    <x v="33"/>
    <x v="0"/>
    <x v="2"/>
    <x v="1"/>
    <n v="10"/>
    <x v="0"/>
    <n v="1"/>
    <n v="1"/>
    <n v="60"/>
    <n v="33"/>
    <x v="25"/>
    <n v="0"/>
    <n v="10.561592340469399"/>
    <n v="13.9995872974396"/>
    <n v="24.561179637908999"/>
    <m/>
    <s v="[19203, 21764, 17531, 30605, 13336, 31003, 29598, 25639, 19751, 34355, 3384, 4665, 12479, 30786, 5698, 15175, 13258, 21324, 5964, 1993, 1617, 3666, 5470, 34912, 8801, 21861, 10342, 20329, 1001, 17005, 18931, 32379, 27388]"/>
    <m/>
    <n v="5"/>
  </r>
  <r>
    <n v="518"/>
    <n v="86.2"/>
    <s v="LenLog_1_10_1_60_15_2-5_36000.csv"/>
    <x v="33"/>
    <x v="0"/>
    <x v="2"/>
    <x v="1"/>
    <n v="15"/>
    <x v="1"/>
    <n v="1"/>
    <n v="1"/>
    <n v="60"/>
    <n v="33"/>
    <x v="25"/>
    <n v="0"/>
    <n v="10.561592340469399"/>
    <n v="13.8836605548859"/>
    <n v="24.445252895355299"/>
    <m/>
    <s v="[19203, 21764, 17531, 30605, 13336, 31003, 29598, 25639, 19751, 34355, 3384, 4665, 12479, 30786, 5698, 15175, 13258, 21324, 5964, 1993, 1617, 3666, 5470, 34912, 8801, 21861, 10342, 20329, 1001, 17005, 18931, 32379, 27388]"/>
    <m/>
    <n v="0"/>
  </r>
  <r>
    <n v="519"/>
    <n v="86.3"/>
    <s v="LenLog_1_10_1_60_15_2-5_36000.csv"/>
    <x v="33"/>
    <x v="0"/>
    <x v="2"/>
    <x v="1"/>
    <n v="20"/>
    <x v="2"/>
    <n v="1"/>
    <n v="1"/>
    <n v="60"/>
    <n v="21"/>
    <x v="28"/>
    <n v="3"/>
    <n v="10.561592340469399"/>
    <n v="13.8662569522858"/>
    <n v="24.427849292755198"/>
    <m/>
    <s v="[19200, 17528, 33687, 31000, 25636, 3381, 4280, 5695, 13255, 5961, 1614, 3663, 18011, 5467, 8798, 21858, 10339, 20326, 998, 17002, 32376]"/>
    <m/>
    <n v="-5"/>
  </r>
  <r>
    <n v="520"/>
    <n v="86.4"/>
    <s v="LenLog_1_10_1_60_15_2-5_36000.csv"/>
    <x v="33"/>
    <x v="0"/>
    <x v="2"/>
    <x v="1"/>
    <n v="25"/>
    <x v="3"/>
    <n v="1"/>
    <n v="1"/>
    <n v="60"/>
    <n v="15"/>
    <x v="26"/>
    <n v="10"/>
    <n v="10.561592340469399"/>
    <n v="13.7838649749756"/>
    <n v="24.345457315445"/>
    <m/>
    <s v="[21754, 30993, 19741, 21314, 5954, 1983, 1607, 3656, 5460, 8791, 20319, 991, 18921, 11755, 27378]"/>
    <m/>
    <n v="-10"/>
  </r>
  <r>
    <n v="521"/>
    <n v="86.5"/>
    <s v="LenLog_1_10_1_60_15_2-5_36000.csv"/>
    <x v="33"/>
    <x v="0"/>
    <x v="2"/>
    <x v="1"/>
    <n v="30"/>
    <x v="4"/>
    <n v="1"/>
    <n v="1"/>
    <n v="60"/>
    <n v="13"/>
    <x v="42"/>
    <n v="15"/>
    <n v="10.561592340469399"/>
    <n v="14.0164334774017"/>
    <n v="24.578025817871101"/>
    <m/>
    <s v="[21749, 29583, 19736, 21309, 5949, 1978, 1602, 5455, 34897, 8786, 18916, 11750, 27373]"/>
    <m/>
    <n v="-15"/>
  </r>
  <r>
    <n v="522"/>
    <n v="87"/>
    <s v="LenLog_1_10_1_60_15_5_18000.csv"/>
    <x v="28"/>
    <x v="0"/>
    <x v="3"/>
    <x v="1"/>
    <n v="5"/>
    <x v="6"/>
    <n v="1"/>
    <n v="1"/>
    <n v="60"/>
    <n v="37"/>
    <x v="47"/>
    <n v="0"/>
    <n v="5.3884506225585902"/>
    <n v="3.4592971801757799"/>
    <n v="8.8477478027343697"/>
    <m/>
    <s v="[17794, 17154, 15619, 14468, 13827, 10120, 6663, 13203, 1172, 1569, 1442, 14115, 8360, 7338, 15280, 1970, 10421, 12475, 317, 1472, 5186, 11333, 14673, 6995, 4049, 2900, 340, 4183, 1753, 14433, 4199, 17896, 17001, 12649, 110, 630, 3071]"/>
    <m/>
    <n v="10"/>
  </r>
  <r>
    <n v="523"/>
    <n v="87.1"/>
    <s v="LenLog_1_10_1_60_15_5_18000.csv"/>
    <x v="28"/>
    <x v="0"/>
    <x v="3"/>
    <x v="1"/>
    <n v="10"/>
    <x v="0"/>
    <n v="1"/>
    <n v="1"/>
    <n v="60"/>
    <n v="38"/>
    <x v="35"/>
    <n v="0"/>
    <n v="5.3884506225585902"/>
    <n v="3.71682977676392"/>
    <n v="9.1052803993225098"/>
    <m/>
    <s v="[17794, 17154, 15619, 14468, 13827, 10120, 6663, 13203, 1172, 1569, 1442, 14115, 13735, 8360, 7338, 15280, 1970, 10421, 12475, 317, 1472, 5186, 11333, 14673, 6995, 4049, 2900, 340, 4183, 1753, 14433, 4199, 17001, 12649, 110, 14323, 630, 3071]"/>
    <m/>
    <n v="5"/>
  </r>
  <r>
    <n v="524"/>
    <n v="87.2"/>
    <s v="LenLog_1_10_1_60_15_5_18000.csv"/>
    <x v="28"/>
    <x v="0"/>
    <x v="3"/>
    <x v="1"/>
    <n v="15"/>
    <x v="1"/>
    <n v="1"/>
    <n v="1"/>
    <n v="60"/>
    <n v="33"/>
    <x v="25"/>
    <n v="0"/>
    <n v="5.3884506225585902"/>
    <n v="3.5832271575927699"/>
    <n v="8.9716777801513601"/>
    <m/>
    <s v="[17794, 17154, 15619, 14468, 10120, 6663, 13203, 1569, 1442, 14115, 13735, 8360, 7338, 1970, 10421, 12475, 317, 1472, 5186, 11333, 14673, 6995, 4049, 2900, 4183, 1753, 14433, 17001, 12649, 110, 14323, 630, 3071]"/>
    <m/>
    <n v="0"/>
  </r>
  <r>
    <n v="525"/>
    <n v="87.3"/>
    <s v="LenLog_1_10_1_60_15_5_18000.csv"/>
    <x v="28"/>
    <x v="0"/>
    <x v="3"/>
    <x v="1"/>
    <n v="20"/>
    <x v="2"/>
    <n v="1"/>
    <n v="1"/>
    <n v="60"/>
    <n v="27"/>
    <x v="30"/>
    <n v="2"/>
    <n v="5.3884506225585902"/>
    <n v="3.63161993026733"/>
    <n v="9.0200705528259206"/>
    <m/>
    <s v="[17792, 14466, 6661, 2824, 13201, 1567, 1440, 1968, 10419, 12473, 315, 1470, 5184, 11331, 14671, 6993, 4047, 4197, 17894, 16999, 12647, 108, 749, 14321, 17526, 5499, 3069]"/>
    <m/>
    <n v="-5"/>
  </r>
  <r>
    <n v="526"/>
    <n v="87.4"/>
    <s v="LenLog_1_10_1_60_15_5_18000.csv"/>
    <x v="28"/>
    <x v="0"/>
    <x v="3"/>
    <x v="1"/>
    <n v="25"/>
    <x v="3"/>
    <n v="1"/>
    <n v="1"/>
    <n v="60"/>
    <n v="14"/>
    <x v="31"/>
    <n v="0"/>
    <n v="5.3884506225585902"/>
    <n v="3.4493145942688002"/>
    <n v="8.8377652168273908"/>
    <m/>
    <s v="[17794, 14468, 10120, 1442, 10421, 12475, 317, 5186, 11333, 14673, 6995, 110, 14323, 3071]"/>
    <m/>
    <n v="-10"/>
  </r>
  <r>
    <n v="527"/>
    <n v="87.5"/>
    <s v="LenLog_1_10_1_60_15_5_18000.csv"/>
    <x v="28"/>
    <x v="0"/>
    <x v="3"/>
    <x v="1"/>
    <n v="30"/>
    <x v="4"/>
    <n v="1"/>
    <n v="1"/>
    <n v="60"/>
    <n v="28"/>
    <x v="13"/>
    <n v="12.8571428571429"/>
    <n v="5.3884506225585902"/>
    <n v="3.66701364517212"/>
    <n v="9.0554642677307093"/>
    <m/>
    <s v="[17781, 17141, 14455, 7289, 6650, 13190, 1429, 14490, 15267, 10408, 12462, 17074, 5173, 11320, 14660, 6982, 4036, 4170, 14420, 4953, 12636, 97, 738, 14310, 617, 17517, 14191, 3058]"/>
    <m/>
    <n v="-15"/>
  </r>
  <r>
    <n v="528"/>
    <n v="88"/>
    <s v="LenLog_1_10_1_60_20_10_12000.csv"/>
    <x v="19"/>
    <x v="0"/>
    <x v="0"/>
    <x v="2"/>
    <n v="5"/>
    <x v="7"/>
    <n v="1"/>
    <n v="1"/>
    <n v="60"/>
    <n v="6"/>
    <x v="7"/>
    <n v="1.3333333333333299"/>
    <n v="3.5828881263732901"/>
    <n v="1.43388891220093"/>
    <n v="5.0167770385742205"/>
    <m/>
    <s v="[11394, 9603, 5531, 411, 4514, 4848]"/>
    <m/>
    <n v="15"/>
  </r>
  <r>
    <n v="529"/>
    <n v="88.1"/>
    <s v="LenLog_1_10_1_60_20_10_12000.csv"/>
    <x v="19"/>
    <x v="0"/>
    <x v="0"/>
    <x v="2"/>
    <n v="10"/>
    <x v="6"/>
    <n v="1"/>
    <n v="1"/>
    <n v="60"/>
    <n v="0"/>
    <x v="6"/>
    <m/>
    <n v="3.5828881263732901"/>
    <n v="1.56734442710876"/>
    <n v="5.1502325534820503"/>
    <m/>
    <s v="[]"/>
    <m/>
    <n v="10"/>
  </r>
  <r>
    <n v="530"/>
    <n v="88.2"/>
    <s v="LenLog_1_10_1_60_20_10_12000.csv"/>
    <x v="19"/>
    <x v="0"/>
    <x v="0"/>
    <x v="2"/>
    <n v="15"/>
    <x v="0"/>
    <n v="1"/>
    <n v="1"/>
    <n v="60"/>
    <n v="26"/>
    <x v="37"/>
    <n v="1.07692307692308"/>
    <n v="3.5828881263732901"/>
    <n v="1.7834043502807599"/>
    <n v="5.3662924766540501"/>
    <m/>
    <s v="[2951, 5000, 10131, 6677, 5143, 412, 9886, 4513, 674, 4904, 3240, 10676, 9787, 3003, 6207, 6976, 4301, 10827, 7293, 464, 6745, 1367, 3551, 5476, 4849, 7677]"/>
    <m/>
    <n v="5"/>
  </r>
  <r>
    <n v="531"/>
    <n v="88.3"/>
    <s v="LenLog_1_10_1_60_20_10_12000.csv"/>
    <x v="19"/>
    <x v="0"/>
    <x v="0"/>
    <x v="2"/>
    <n v="20"/>
    <x v="1"/>
    <n v="1"/>
    <n v="1"/>
    <n v="60"/>
    <n v="51"/>
    <x v="29"/>
    <n v="7.8431372549019607E-2"/>
    <n v="3.5828881263732901"/>
    <n v="1.8593223094940201"/>
    <n v="5.4422104358673105"/>
    <m/>
    <m/>
    <m/>
    <n v="0"/>
  </r>
  <r>
    <n v="532"/>
    <n v="88.4"/>
    <s v="LenLog_1_10_1_60_20_10_12000.csv"/>
    <x v="19"/>
    <x v="0"/>
    <x v="0"/>
    <x v="2"/>
    <n v="25"/>
    <x v="2"/>
    <n v="1"/>
    <n v="1"/>
    <n v="60"/>
    <n v="53"/>
    <x v="48"/>
    <n v="1"/>
    <n v="3.5828881263732901"/>
    <n v="1.86654472351074"/>
    <n v="5.4494328498840297"/>
    <m/>
    <m/>
    <m/>
    <n v="-5"/>
  </r>
  <r>
    <n v="533"/>
    <n v="88.5"/>
    <s v="LenLog_1_10_1_60_20_10_12000.csv"/>
    <x v="19"/>
    <x v="0"/>
    <x v="0"/>
    <x v="2"/>
    <n v="30"/>
    <x v="3"/>
    <n v="1"/>
    <n v="1"/>
    <n v="60"/>
    <n v="51"/>
    <x v="29"/>
    <n v="6.0392156862745097"/>
    <n v="3.5828881263732901"/>
    <n v="1.7829117774963399"/>
    <n v="5.3657999038696298"/>
    <m/>
    <m/>
    <m/>
    <n v="-10"/>
  </r>
  <r>
    <n v="534"/>
    <n v="89"/>
    <s v="LenLog_1_10_1_60_20_1_120000.csv"/>
    <x v="34"/>
    <x v="0"/>
    <x v="1"/>
    <x v="2"/>
    <n v="5"/>
    <x v="7"/>
    <n v="1"/>
    <n v="1"/>
    <n v="60"/>
    <n v="0"/>
    <x v="6"/>
    <m/>
    <n v="35.186882972717299"/>
    <n v="162.297324419022"/>
    <n v="197.48420739173929"/>
    <m/>
    <s v="[]"/>
    <m/>
    <n v="15"/>
  </r>
  <r>
    <n v="535"/>
    <n v="89.1"/>
    <s v="LenLog_1_10_1_60_20_1_120000.csv"/>
    <x v="34"/>
    <x v="0"/>
    <x v="1"/>
    <x v="2"/>
    <n v="10"/>
    <x v="6"/>
    <n v="1"/>
    <n v="1"/>
    <n v="60"/>
    <n v="32"/>
    <x v="20"/>
    <n v="0"/>
    <n v="35.186882972717299"/>
    <n v="165.99925231933599"/>
    <n v="201.18613529205328"/>
    <m/>
    <s v="[114563, 52106, 19086, 19218, 64670, 53022, 98339, 76714, 70187, 17581, 1070, 26799, 102195, 95414, 54966, 40761, 7990, 104636, 58688, 50497, 32582, 113735, 63690, 79056, 68444, 55004, 7265, 112237, 96754, 88949, 54389, 78462]"/>
    <m/>
    <n v="10"/>
  </r>
  <r>
    <n v="536"/>
    <n v="89.2"/>
    <s v="LenLog_1_10_1_60_20_1_120000.csv"/>
    <x v="34"/>
    <x v="0"/>
    <x v="1"/>
    <x v="2"/>
    <n v="15"/>
    <x v="0"/>
    <n v="1"/>
    <n v="1"/>
    <n v="60"/>
    <n v="5"/>
    <x v="49"/>
    <n v="4"/>
    <n v="35.186882972717299"/>
    <n v="165.83904099464399"/>
    <n v="201.02592396736128"/>
    <m/>
    <s v="[74006, 65080, 93388, 88172, 3710]"/>
    <m/>
    <n v="5"/>
  </r>
  <r>
    <n v="537"/>
    <n v="89.3"/>
    <s v="LenLog_1_10_1_60_20_1_120000.csv"/>
    <x v="34"/>
    <x v="0"/>
    <x v="1"/>
    <x v="2"/>
    <n v="20"/>
    <x v="1"/>
    <n v="1"/>
    <n v="1"/>
    <n v="60"/>
    <n v="23"/>
    <x v="50"/>
    <n v="0"/>
    <n v="35.186882972717299"/>
    <n v="165.78352570533801"/>
    <n v="200.97040867805532"/>
    <m/>
    <s v="[19218, 64670, 53022, 76714, 70187, 1070, 26799, 102195, 95414, 40761, 7990, 104636, 58688, 60354, 32582, 93384, 63690, 79056, 68444, 55004, 7265, 112237, 78462]"/>
    <m/>
    <n v="0"/>
  </r>
  <r>
    <n v="538"/>
    <n v="89.4"/>
    <s v="LenLog_1_10_1_60_20_1_120000.csv"/>
    <x v="34"/>
    <x v="0"/>
    <x v="1"/>
    <x v="2"/>
    <n v="25"/>
    <x v="2"/>
    <n v="1"/>
    <n v="1"/>
    <n v="60"/>
    <n v="22"/>
    <x v="36"/>
    <n v="0"/>
    <n v="35.186882972717299"/>
    <n v="165.62378859520001"/>
    <n v="200.81067156791732"/>
    <m/>
    <s v="[114563, 77959, 74002, 19218, 81053, 64670, 53022, 70187, 1070, 26799, 116786, 102195, 17208, 40761, 58688, 32582, 63690, 68171, 55004, 7265, 88168, 43246]"/>
    <m/>
    <n v="-5"/>
  </r>
  <r>
    <n v="539"/>
    <n v="89.5"/>
    <s v="LenLog_1_10_1_60_20_1_120000.csv"/>
    <x v="34"/>
    <x v="0"/>
    <x v="1"/>
    <x v="2"/>
    <n v="30"/>
    <x v="3"/>
    <n v="1"/>
    <n v="1"/>
    <n v="60"/>
    <n v="14"/>
    <x v="31"/>
    <n v="10"/>
    <n v="35.186882972717299"/>
    <n v="164.373212099075"/>
    <n v="199.56009507179232"/>
    <m/>
    <s v="[77949, 19208, 70177, 1060, 95404, 40751, 7980, 104626, 93374, 79046, 88158, 112227, 88939, 78452]"/>
    <m/>
    <n v="-10"/>
  </r>
  <r>
    <n v="540"/>
    <n v="90"/>
    <s v="LenLog_1_10_1_60_20_2-5_48000.csv"/>
    <x v="35"/>
    <x v="0"/>
    <x v="2"/>
    <x v="2"/>
    <n v="5"/>
    <x v="7"/>
    <n v="1"/>
    <n v="1"/>
    <n v="60"/>
    <n v="0"/>
    <x v="6"/>
    <m/>
    <n v="14.582737445831301"/>
    <n v="26.033367395401001"/>
    <n v="40.6161048412323"/>
    <m/>
    <s v="[]"/>
    <m/>
    <n v="15"/>
  </r>
  <r>
    <n v="541"/>
    <n v="90.1"/>
    <s v="LenLog_1_10_1_60_20_2-5_48000.csv"/>
    <x v="35"/>
    <x v="0"/>
    <x v="2"/>
    <x v="2"/>
    <n v="10"/>
    <x v="6"/>
    <n v="1"/>
    <n v="1"/>
    <n v="60"/>
    <n v="44"/>
    <x v="14"/>
    <n v="3"/>
    <n v="14.582737445831301"/>
    <n v="26.283510446548501"/>
    <n v="40.866247892379803"/>
    <m/>
    <m/>
    <m/>
    <n v="10"/>
  </r>
  <r>
    <n v="542"/>
    <n v="90.2"/>
    <s v="LenLog_1_10_1_60_20_2-5_48000.csv"/>
    <x v="35"/>
    <x v="0"/>
    <x v="2"/>
    <x v="2"/>
    <n v="15"/>
    <x v="0"/>
    <n v="1"/>
    <n v="1"/>
    <n v="60"/>
    <n v="23"/>
    <x v="50"/>
    <n v="6.0434782608695699"/>
    <n v="14.582737445831301"/>
    <n v="26.290642261505099"/>
    <n v="40.873379707336397"/>
    <m/>
    <s v="[5646, 34837, 39192, 12447, 17701, 26537, 45743, 6961, 28467, 20150, 17853, 13373, 41556, 26963, 22487, 32476, 20191, 25836, 41839, 3823, 14331, 27135, 5119]"/>
    <m/>
    <n v="5"/>
  </r>
  <r>
    <n v="543"/>
    <n v="90.3"/>
    <s v="LenLog_1_10_1_60_20_2-5_48000.csv"/>
    <x v="35"/>
    <x v="0"/>
    <x v="2"/>
    <x v="2"/>
    <n v="20"/>
    <x v="1"/>
    <n v="1"/>
    <n v="1"/>
    <n v="60"/>
    <n v="51"/>
    <x v="29"/>
    <n v="0"/>
    <n v="14.582737445831301"/>
    <n v="26.508508682251001"/>
    <n v="41.091246128082304"/>
    <m/>
    <m/>
    <m/>
    <n v="0"/>
  </r>
  <r>
    <n v="544"/>
    <n v="90.4"/>
    <s v="LenLog_1_10_1_60_20_2-5_48000.csv"/>
    <x v="35"/>
    <x v="0"/>
    <x v="2"/>
    <x v="2"/>
    <n v="25"/>
    <x v="2"/>
    <n v="1"/>
    <n v="1"/>
    <n v="60"/>
    <n v="7"/>
    <x v="51"/>
    <n v="4.5714285714285703"/>
    <n v="14.582737445831301"/>
    <n v="26.150027036666899"/>
    <n v="40.732764482498197"/>
    <m/>
    <s v="[33792, 34828, 28456, 35122, 41545, 5714, 25825]"/>
    <m/>
    <n v="-5"/>
  </r>
  <r>
    <n v="545"/>
    <n v="90.5"/>
    <s v="LenLog_1_10_1_60_20_2-5_48000.csv"/>
    <x v="35"/>
    <x v="0"/>
    <x v="2"/>
    <x v="2"/>
    <n v="30"/>
    <x v="3"/>
    <n v="1"/>
    <n v="1"/>
    <n v="60"/>
    <n v="6"/>
    <x v="7"/>
    <n v="3.6666666666666701"/>
    <n v="14.582737445831301"/>
    <n v="26.2169606685638"/>
    <n v="40.799698114395099"/>
    <m/>
    <s v="[5639, 17694, 11185, 17862, 32467, 14324]"/>
    <m/>
    <n v="-10"/>
  </r>
  <r>
    <n v="546"/>
    <n v="91"/>
    <s v="LenLog_1_10_1_60_20_5_24000.csv"/>
    <x v="30"/>
    <x v="0"/>
    <x v="3"/>
    <x v="2"/>
    <n v="5"/>
    <x v="7"/>
    <n v="1"/>
    <n v="1"/>
    <n v="60"/>
    <n v="12"/>
    <x v="0"/>
    <n v="1"/>
    <n v="7.6379737854003897"/>
    <n v="6.5441303253173801"/>
    <n v="14.18210411071777"/>
    <m/>
    <s v="[19721, 13213, 29, 10436, 3787, 3407, 23761, 4306, 7535, 754, 15736, 20477]"/>
    <m/>
    <n v="15"/>
  </r>
  <r>
    <n v="547"/>
    <n v="91.1"/>
    <s v="LenLog_1_10_1_60_20_5_24000.csv"/>
    <x v="30"/>
    <x v="0"/>
    <x v="3"/>
    <x v="2"/>
    <n v="10"/>
    <x v="6"/>
    <n v="1"/>
    <n v="1"/>
    <n v="60"/>
    <n v="0"/>
    <x v="6"/>
    <m/>
    <n v="7.6379737854003897"/>
    <n v="6.6276726722717303"/>
    <n v="14.265646457672119"/>
    <m/>
    <s v="[]"/>
    <m/>
    <n v="10"/>
  </r>
  <r>
    <n v="548"/>
    <n v="91.2"/>
    <s v="LenLog_1_10_1_60_20_5_24000.csv"/>
    <x v="30"/>
    <x v="0"/>
    <x v="3"/>
    <x v="2"/>
    <n v="15"/>
    <x v="0"/>
    <n v="1"/>
    <n v="1"/>
    <n v="60"/>
    <n v="5"/>
    <x v="49"/>
    <n v="1"/>
    <n v="7.6379737854003897"/>
    <n v="6.5147469043731698"/>
    <n v="14.15272068977356"/>
    <m/>
    <s v="[4006, 22481, 7642, 754, 20477]"/>
    <m/>
    <n v="5"/>
  </r>
  <r>
    <n v="549"/>
    <n v="91.3"/>
    <s v="LenLog_1_10_1_60_20_5_24000.csv"/>
    <x v="30"/>
    <x v="0"/>
    <x v="3"/>
    <x v="2"/>
    <n v="20"/>
    <x v="1"/>
    <n v="1"/>
    <n v="1"/>
    <n v="60"/>
    <n v="33"/>
    <x v="25"/>
    <n v="0"/>
    <n v="7.6379737854003897"/>
    <n v="6.8395075798034703"/>
    <n v="14.477481365203861"/>
    <m/>
    <s v="[3588, 23815, 19722, 10378, 7946, 16538, 7835, 13214, 8737, 4257, 21284, 4007, 10409, 1711, 17968, 23735, 7101, 2111, 8387, 21700, 3788, 207, 3408, 22482, 7643, 15326, 12267, 14316, 755, 23159, 15737, 20478, 21759]"/>
    <m/>
    <n v="0"/>
  </r>
  <r>
    <n v="550"/>
    <n v="91.4"/>
    <s v="LenLog_1_10_1_60_20_5_24000.csv"/>
    <x v="30"/>
    <x v="0"/>
    <x v="3"/>
    <x v="2"/>
    <n v="25"/>
    <x v="2"/>
    <n v="1"/>
    <n v="1"/>
    <n v="60"/>
    <n v="52"/>
    <x v="12"/>
    <n v="5"/>
    <n v="7.6379737854003897"/>
    <n v="6.8060097694396999"/>
    <n v="14.44398355484009"/>
    <m/>
    <m/>
    <m/>
    <n v="-5"/>
  </r>
  <r>
    <n v="551"/>
    <n v="91.5"/>
    <s v="LenLog_1_10_1_60_20_5_24000.csv"/>
    <x v="30"/>
    <x v="0"/>
    <x v="3"/>
    <x v="2"/>
    <n v="30"/>
    <x v="3"/>
    <n v="1"/>
    <n v="1"/>
    <n v="60"/>
    <n v="43"/>
    <x v="52"/>
    <n v="2"/>
    <n v="7.6379737854003897"/>
    <n v="6.7773623466491699"/>
    <n v="14.415336132049561"/>
    <m/>
    <m/>
    <m/>
    <n v="-10"/>
  </r>
  <r>
    <n v="552"/>
    <n v="92"/>
    <s v="LenLog_1_10_1_60_25_10_15000.csv"/>
    <x v="5"/>
    <x v="0"/>
    <x v="0"/>
    <x v="3"/>
    <n v="5"/>
    <x v="8"/>
    <n v="1"/>
    <n v="1"/>
    <n v="60"/>
    <n v="31"/>
    <x v="53"/>
    <n v="0"/>
    <n v="4.6001532077789298"/>
    <n v="2.6631624698638898"/>
    <n v="7.2633156776428196"/>
    <m/>
    <s v="[12673, 9621, 790, 13976, 10136, 13602, 8488, 13737, 10793, 2984, 1206, 3641, 3387, 9918, 5309, 7747, 11207, 8527, 10961, 11733, 8666, 3934, 13539, 6119, 6888, 6504, 6250, 112, 14071, 8954, 6396]"/>
    <m/>
    <n v="20"/>
  </r>
  <r>
    <n v="553"/>
    <n v="92.1"/>
    <s v="LenLog_1_10_1_60_25_10_15000.csv"/>
    <x v="5"/>
    <x v="0"/>
    <x v="0"/>
    <x v="3"/>
    <n v="10"/>
    <x v="7"/>
    <n v="1"/>
    <n v="1"/>
    <n v="60"/>
    <n v="3"/>
    <x v="23"/>
    <n v="0"/>
    <n v="4.6001532077789298"/>
    <n v="2.4714021682739298"/>
    <n v="7.07155537605286"/>
    <m/>
    <s v="[8488, 720, 112]"/>
    <m/>
    <n v="15"/>
  </r>
  <r>
    <n v="554"/>
    <n v="92.2"/>
    <s v="LenLog_1_10_1_60_25_10_15000.csv"/>
    <x v="5"/>
    <x v="0"/>
    <x v="0"/>
    <x v="3"/>
    <n v="15"/>
    <x v="6"/>
    <n v="1"/>
    <n v="1"/>
    <n v="60"/>
    <n v="5"/>
    <x v="49"/>
    <n v="0"/>
    <n v="4.6001532077789298"/>
    <n v="2.7340385913848899"/>
    <n v="7.3341917991638201"/>
    <m/>
    <s v="[8488, 8527, 10961, 112, 8954]"/>
    <m/>
    <n v="10"/>
  </r>
  <r>
    <n v="555"/>
    <n v="92.3"/>
    <s v="LenLog_1_10_1_60_25_10_15000.csv"/>
    <x v="5"/>
    <x v="0"/>
    <x v="0"/>
    <x v="3"/>
    <n v="20"/>
    <x v="0"/>
    <n v="1"/>
    <n v="1"/>
    <n v="60"/>
    <n v="38"/>
    <x v="35"/>
    <n v="0"/>
    <n v="4.6001532077789298"/>
    <n v="2.7613284587860099"/>
    <n v="7.3614816665649396"/>
    <m/>
    <s v="[1408, 10499, 3593, 9621, 790, 13976, 8985, 9244, 5793, 13602, 8488, 10793, 2984, 2615, 1206, 3641, 6589, 9918, 5309, 7747, 8527, 10961, 720, 8276, 8666, 3934, 13539, 12265, 6504, 6250, 5096, 2539, 1640, 112, 5494, 14071, 8954, 12155]"/>
    <m/>
    <n v="5"/>
  </r>
  <r>
    <n v="556"/>
    <n v="92.4"/>
    <s v="LenLog_1_10_1_60_25_10_15000.csv"/>
    <x v="5"/>
    <x v="0"/>
    <x v="0"/>
    <x v="3"/>
    <n v="25"/>
    <x v="1"/>
    <n v="1"/>
    <n v="1"/>
    <n v="60"/>
    <n v="59"/>
    <x v="54"/>
    <n v="0"/>
    <n v="4.6001532077789298"/>
    <n v="2.9344401359558101"/>
    <n v="7.5345933437347394"/>
    <m/>
    <m/>
    <m/>
    <n v="0"/>
  </r>
  <r>
    <n v="557"/>
    <n v="92.5"/>
    <s v="LenLog_1_10_1_60_25_10_15000.csv"/>
    <x v="5"/>
    <x v="0"/>
    <x v="0"/>
    <x v="3"/>
    <n v="30"/>
    <x v="2"/>
    <n v="1"/>
    <n v="1"/>
    <n v="60"/>
    <n v="23"/>
    <x v="50"/>
    <n v="1.5652173913043499"/>
    <n v="4.6001532077789298"/>
    <n v="2.6164307594299299"/>
    <n v="7.2165839672088596"/>
    <m/>
    <s v="[12672, 9620, 660, 13972, 10134, 9243, 5792, 8484, 2983, 6588, 9917, 5308, 8526, 1489, 719, 3288, 3933, 13538, 6884, 6246, 5614, 14070, 8953]"/>
    <m/>
    <n v="-5"/>
  </r>
  <r>
    <n v="558"/>
    <n v="93"/>
    <s v="LenLog_1_10_1_60_25_1_150000.csv"/>
    <x v="36"/>
    <x v="0"/>
    <x v="1"/>
    <x v="3"/>
    <n v="5"/>
    <x v="8"/>
    <n v="1"/>
    <n v="1"/>
    <n v="60"/>
    <n v="32"/>
    <x v="20"/>
    <n v="0"/>
    <n v="45.619851350784302"/>
    <n v="256.39574360847502"/>
    <n v="302.01559495925932"/>
    <m/>
    <s v="[123525, 118149, 15366, 99850, 122636, 97166, 62100, 92955, 18204, 94753, 109090, 39458, 54310, 141494, 124599, 12093, 192, 53578, 72651, 39627, 65238, 134871, 144344, 64470, 83293, 10208, 53859, 1768, 103278, 34801, 8178, 103544]"/>
    <m/>
    <n v="20"/>
  </r>
  <r>
    <n v="559"/>
    <n v="93.1"/>
    <s v="LenLog_1_10_1_60_25_1_150000.csv"/>
    <x v="36"/>
    <x v="0"/>
    <x v="1"/>
    <x v="3"/>
    <n v="10"/>
    <x v="7"/>
    <n v="1"/>
    <n v="1"/>
    <n v="60"/>
    <n v="35"/>
    <x v="44"/>
    <n v="0"/>
    <n v="45.619851350784302"/>
    <n v="257.23308086395298"/>
    <n v="302.85293221473728"/>
    <m/>
    <s v="[118149, 84106, 97166, 21654, 92955, 94753, 54310, 31794, 85172, 141494, 124599, 139838, 108864, 108608, 192, 109252, 93252, 53578, 88011, 72651, 39627, 7372, 89169, 104147, 134871, 144344, 64470, 53859, 1768, 103278, 34801, 8178, 138227, 140280, 103544]"/>
    <m/>
    <n v="15"/>
  </r>
  <r>
    <n v="560"/>
    <n v="93.2"/>
    <s v="LenLog_1_10_1_60_25_1_150000.csv"/>
    <x v="36"/>
    <x v="0"/>
    <x v="1"/>
    <x v="3"/>
    <n v="15"/>
    <x v="6"/>
    <n v="1"/>
    <n v="1"/>
    <n v="60"/>
    <n v="21"/>
    <x v="28"/>
    <n v="0"/>
    <n v="45.619851350784302"/>
    <n v="258.20001101493801"/>
    <n v="303.81986236572232"/>
    <m/>
    <s v="[118149, 54310, 85172, 124599, 139838, 108864, 108608, 192, 109252, 93252, 88011, 72651, 7372, 89169, 134871, 144344, 64470, 1768, 138227, 140280, 103544]"/>
    <m/>
    <n v="10"/>
  </r>
  <r>
    <n v="561"/>
    <n v="93.3"/>
    <s v="LenLog_1_10_1_60_25_1_150000.csv"/>
    <x v="36"/>
    <x v="0"/>
    <x v="1"/>
    <x v="3"/>
    <n v="20"/>
    <x v="0"/>
    <n v="1"/>
    <n v="1"/>
    <n v="60"/>
    <n v="18"/>
    <x v="4"/>
    <n v="0"/>
    <n v="45.619851350784302"/>
    <n v="257.56095862388599"/>
    <n v="303.1808099746703"/>
    <m/>
    <s v="[54310, 85172, 124599, 108864, 108608, 192, 109252, 93252, 88011, 72651, 7372, 89169, 64470, 10208, 34801, 138227, 140280, 103544]"/>
    <m/>
    <n v="5"/>
  </r>
  <r>
    <n v="562"/>
    <n v="93.4"/>
    <s v="LenLog_1_10_1_60_25_1_150000.csv"/>
    <x v="36"/>
    <x v="0"/>
    <x v="1"/>
    <x v="3"/>
    <n v="25"/>
    <x v="1"/>
    <n v="1"/>
    <n v="1"/>
    <n v="60"/>
    <n v="60"/>
    <x v="9"/>
    <n v="0.133333333333333"/>
    <n v="45.619851350784302"/>
    <n v="257.57712006568897"/>
    <n v="303.19697141647327"/>
    <m/>
    <m/>
    <m/>
    <n v="0"/>
  </r>
  <r>
    <n v="563"/>
    <n v="93.5"/>
    <s v="LenLog_1_10_1_60_25_1_150000.csv"/>
    <x v="36"/>
    <x v="0"/>
    <x v="1"/>
    <x v="3"/>
    <n v="30"/>
    <x v="2"/>
    <n v="1"/>
    <n v="1"/>
    <n v="60"/>
    <n v="54"/>
    <x v="10"/>
    <n v="1.0185185185185199"/>
    <n v="45.619851350784302"/>
    <n v="257.27493381500199"/>
    <n v="302.89478516578629"/>
    <m/>
    <m/>
    <m/>
    <n v="-5"/>
  </r>
  <r>
    <n v="564"/>
    <n v="94"/>
    <s v="LenLog_1_10_1_60_25_2-5_60000.csv"/>
    <x v="29"/>
    <x v="0"/>
    <x v="2"/>
    <x v="3"/>
    <n v="5"/>
    <x v="8"/>
    <n v="1"/>
    <n v="1"/>
    <n v="60"/>
    <n v="0"/>
    <x v="6"/>
    <m/>
    <n v="18.075096368789701"/>
    <n v="40.851095199584996"/>
    <n v="58.926191568374698"/>
    <m/>
    <s v="[]"/>
    <m/>
    <n v="20"/>
  </r>
  <r>
    <n v="565"/>
    <n v="94.1"/>
    <s v="LenLog_1_10_1_60_25_2-5_60000.csv"/>
    <x v="29"/>
    <x v="0"/>
    <x v="2"/>
    <x v="3"/>
    <n v="10"/>
    <x v="7"/>
    <n v="1"/>
    <n v="1"/>
    <n v="60"/>
    <n v="31"/>
    <x v="53"/>
    <n v="3"/>
    <n v="18.075096368789701"/>
    <n v="41.249771356582599"/>
    <n v="59.3248677253723"/>
    <m/>
    <s v="[33545, 51724, 31374, 37528, 31897, 19489, 47138, 11047, 39083, 58156, 39597, 16816, 12844, 47922, 42423, 15287, 18234, 36928, 36033, 41542, 18639, 43088, 52439, 20317, 38246, 4978, 23798, 15606, 14970, 23039, 2690]"/>
    <m/>
    <n v="15"/>
  </r>
  <r>
    <n v="566"/>
    <n v="94.2"/>
    <s v="LenLog_1_10_1_60_25_2-5_60000.csv"/>
    <x v="29"/>
    <x v="0"/>
    <x v="2"/>
    <x v="3"/>
    <n v="15"/>
    <x v="6"/>
    <n v="1"/>
    <n v="1"/>
    <n v="60"/>
    <n v="30"/>
    <x v="5"/>
    <n v="3"/>
    <n v="18.075096368789701"/>
    <n v="41.053119182586698"/>
    <n v="59.1282155513764"/>
    <m/>
    <s v="[51724, 31374, 37528, 31897, 19489, 47138, 11047, 58156, 39597, 16816, 12844, 47922, 22327, 15287, 30650, 18234, 9405, 41542, 36811, 18639, 43088, 23632, 52439, 20317, 17885, 50542, 33774, 4723, 23798, 2690]"/>
    <m/>
    <n v="10"/>
  </r>
  <r>
    <n v="567"/>
    <n v="94.3"/>
    <s v="LenLog_1_10_1_60_25_2-5_60000.csv"/>
    <x v="29"/>
    <x v="0"/>
    <x v="2"/>
    <x v="3"/>
    <n v="20"/>
    <x v="0"/>
    <n v="1"/>
    <n v="1"/>
    <n v="60"/>
    <n v="35"/>
    <x v="44"/>
    <n v="1"/>
    <n v="18.075096368789701"/>
    <n v="41.479006767272899"/>
    <n v="59.554103136062601"/>
    <m/>
    <s v="[33543, 51722, 31372, 13070, 31895, 19487, 47136, 11045, 58154, 39595, 16814, 12842, 47920, 50737, 22325, 15285, 30648, 18232, 9403, 36926, 4160, 41540, 36809, 18637, 43086, 23630, 20315, 17883, 25956, 52329, 50540, 33772, 4976, 23037, 2688]"/>
    <m/>
    <n v="5"/>
  </r>
  <r>
    <n v="568"/>
    <n v="94.4"/>
    <s v="LenLog_1_10_1_60_25_2-5_60000.csv"/>
    <x v="29"/>
    <x v="0"/>
    <x v="2"/>
    <x v="3"/>
    <n v="25"/>
    <x v="1"/>
    <n v="1"/>
    <n v="1"/>
    <n v="60"/>
    <n v="60"/>
    <x v="9"/>
    <n v="0.73333333333333295"/>
    <n v="18.075096368789701"/>
    <n v="41.482131242752097"/>
    <n v="59.557227611541798"/>
    <m/>
    <m/>
    <m/>
    <n v="0"/>
  </r>
  <r>
    <n v="569"/>
    <n v="94.5"/>
    <s v="LenLog_1_10_1_60_25_2-5_60000.csv"/>
    <x v="29"/>
    <x v="0"/>
    <x v="2"/>
    <x v="3"/>
    <n v="30"/>
    <x v="2"/>
    <n v="1"/>
    <n v="1"/>
    <n v="60"/>
    <n v="58"/>
    <x v="55"/>
    <n v="1.7931034482758601"/>
    <n v="18.075096368789701"/>
    <n v="41.397581338882503"/>
    <n v="59.472677707672204"/>
    <m/>
    <m/>
    <m/>
    <n v="-5"/>
  </r>
  <r>
    <n v="570"/>
    <n v="95"/>
    <s v="LenLog_1_10_1_60_25_5_30000.csv"/>
    <x v="18"/>
    <x v="0"/>
    <x v="3"/>
    <x v="3"/>
    <n v="5"/>
    <x v="8"/>
    <n v="1"/>
    <n v="1"/>
    <n v="60"/>
    <n v="0"/>
    <x v="6"/>
    <m/>
    <n v="9.0063629150390607"/>
    <n v="10.1264538764954"/>
    <n v="19.132816791534459"/>
    <m/>
    <s v="[]"/>
    <m/>
    <n v="20"/>
  </r>
  <r>
    <n v="571"/>
    <n v="95.1"/>
    <s v="LenLog_1_10_1_60_25_5_30000.csv"/>
    <x v="18"/>
    <x v="0"/>
    <x v="3"/>
    <x v="3"/>
    <n v="10"/>
    <x v="7"/>
    <n v="1"/>
    <n v="1"/>
    <n v="60"/>
    <n v="0"/>
    <x v="6"/>
    <m/>
    <n v="9.0063629150390607"/>
    <n v="10.179837465286299"/>
    <n v="19.18620038032536"/>
    <m/>
    <s v="[]"/>
    <m/>
    <n v="15"/>
  </r>
  <r>
    <n v="572"/>
    <n v="95.2"/>
    <s v="LenLog_1_10_1_60_25_5_30000.csv"/>
    <x v="18"/>
    <x v="0"/>
    <x v="3"/>
    <x v="3"/>
    <n v="15"/>
    <x v="6"/>
    <n v="1"/>
    <n v="1"/>
    <n v="60"/>
    <n v="6"/>
    <x v="7"/>
    <n v="1"/>
    <n v="9.0063629150390607"/>
    <n v="10.2028551101685"/>
    <n v="19.209218025207562"/>
    <m/>
    <s v="[14477, 1173, 20774, 9562, 9054, 21614]"/>
    <m/>
    <n v="10"/>
  </r>
  <r>
    <n v="573"/>
    <n v="95.3"/>
    <s v="LenLog_1_10_1_60_25_5_30000.csv"/>
    <x v="18"/>
    <x v="0"/>
    <x v="3"/>
    <x v="3"/>
    <n v="20"/>
    <x v="0"/>
    <n v="1"/>
    <n v="1"/>
    <n v="60"/>
    <n v="28"/>
    <x v="13"/>
    <n v="0"/>
    <n v="9.0063629150390607"/>
    <n v="10.340070486068701"/>
    <n v="19.34643340110776"/>
    <m/>
    <s v="[29828, 7945, 906, 24972, 23693, 21776, 6422, 28698, 3612, 25887, 17568, 19875, 7088, 4538, 3136, 25029, 6599, 4172, 9678, 5330, 8153, 2265, 9053, 17251, 19181, 25714, 3190, 23804]"/>
    <m/>
    <n v="5"/>
  </r>
  <r>
    <n v="574"/>
    <n v="95.4"/>
    <s v="LenLog_1_10_1_60_25_5_30000.csv"/>
    <x v="18"/>
    <x v="0"/>
    <x v="3"/>
    <x v="3"/>
    <n v="25"/>
    <x v="1"/>
    <n v="1"/>
    <n v="1"/>
    <n v="60"/>
    <n v="31"/>
    <x v="53"/>
    <n v="0"/>
    <n v="9.0063629150390607"/>
    <n v="10.366586446762099"/>
    <n v="19.372949361801162"/>
    <m/>
    <s v="[12544, 29828, 7945, 906, 24972, 23693, 21776, 6291, 6422, 28698, 3612, 17568, 19875, 12837, 4391, 7088, 4538, 3136, 25029, 22220, 4172, 9678, 5330, 8153, 2265, 17251, 19181, 25714, 14837, 3190, 23804]"/>
    <m/>
    <n v="0"/>
  </r>
  <r>
    <n v="575"/>
    <n v="95.5"/>
    <s v="LenLog_1_10_1_60_25_5_30000.csv"/>
    <x v="18"/>
    <x v="0"/>
    <x v="3"/>
    <x v="3"/>
    <n v="30"/>
    <x v="2"/>
    <n v="1"/>
    <n v="1"/>
    <n v="60"/>
    <n v="46"/>
    <x v="34"/>
    <n v="5"/>
    <n v="9.0063629150390607"/>
    <n v="10.4331624507904"/>
    <n v="19.439525365829461"/>
    <m/>
    <m/>
    <m/>
    <n v="-5"/>
  </r>
  <r>
    <n v="576"/>
    <n v="96"/>
    <s v="LenLog_1_10_1_60_5_10_3000.csv"/>
    <x v="7"/>
    <x v="0"/>
    <x v="0"/>
    <x v="4"/>
    <n v="5"/>
    <x v="1"/>
    <n v="1"/>
    <n v="1"/>
    <n v="60"/>
    <n v="60"/>
    <x v="9"/>
    <n v="0"/>
    <n v="0.99910187721252397"/>
    <n v="0.34273886680603"/>
    <n v="1.341840744018554"/>
    <m/>
    <m/>
    <m/>
    <n v="0"/>
  </r>
  <r>
    <n v="577"/>
    <n v="96.1"/>
    <s v="LenLog_1_10_1_60_5_10_3000.csv"/>
    <x v="7"/>
    <x v="0"/>
    <x v="0"/>
    <x v="4"/>
    <n v="10"/>
    <x v="2"/>
    <n v="1"/>
    <n v="1"/>
    <n v="60"/>
    <n v="5"/>
    <x v="49"/>
    <n v="0"/>
    <n v="0.99910187721252397"/>
    <n v="7.7395677566528306E-2"/>
    <n v="1.0764975547790523"/>
    <m/>
    <s v="[2695, 1571, 2217, 1727, 837]"/>
    <m/>
    <n v="-5"/>
  </r>
  <r>
    <n v="578"/>
    <n v="96.2"/>
    <s v="LenLog_1_10_1_60_5_10_3000.csv"/>
    <x v="7"/>
    <x v="0"/>
    <x v="0"/>
    <x v="4"/>
    <n v="15"/>
    <x v="3"/>
    <n v="1"/>
    <n v="1"/>
    <n v="60"/>
    <n v="4"/>
    <x v="16"/>
    <n v="2.5"/>
    <n v="0.99910187721252397"/>
    <n v="8.7954759597778306E-2"/>
    <n v="1.0870566368103023"/>
    <m/>
    <s v="[680, 680, 2751, 78]"/>
    <m/>
    <n v="-10"/>
  </r>
  <r>
    <n v="579"/>
    <n v="96.3"/>
    <s v="LenLog_1_10_1_60_5_10_3000.csv"/>
    <x v="7"/>
    <x v="0"/>
    <x v="0"/>
    <x v="4"/>
    <n v="20"/>
    <x v="4"/>
    <n v="1"/>
    <n v="1"/>
    <n v="60"/>
    <n v="4"/>
    <x v="16"/>
    <n v="3"/>
    <n v="0.99910187721252397"/>
    <n v="9.3509197235107394E-2"/>
    <n v="1.0926110744476314"/>
    <m/>
    <s v="[905, 428, 44, 208]"/>
    <m/>
    <n v="-15"/>
  </r>
  <r>
    <n v="580"/>
    <n v="96.4"/>
    <s v="LenLog_1_10_1_60_5_10_3000.csv"/>
    <x v="7"/>
    <x v="0"/>
    <x v="0"/>
    <x v="4"/>
    <n v="25"/>
    <x v="5"/>
    <n v="1"/>
    <n v="1"/>
    <n v="60"/>
    <n v="6"/>
    <x v="7"/>
    <n v="9.3333333333333304"/>
    <n v="0.99910187721252397"/>
    <n v="0.102213382720947"/>
    <n v="1.101315259933471"/>
    <m/>
    <s v="[12, 1417, 12, 58, 1333, 2549]"/>
    <m/>
    <n v="-20"/>
  </r>
  <r>
    <n v="581"/>
    <n v="96.5"/>
    <s v="LenLog_1_10_1_60_5_10_3000.csv"/>
    <x v="7"/>
    <x v="0"/>
    <x v="0"/>
    <x v="4"/>
    <n v="30"/>
    <x v="9"/>
    <n v="1"/>
    <n v="1"/>
    <n v="60"/>
    <n v="30"/>
    <x v="5"/>
    <n v="6.4"/>
    <n v="0.99910187721252397"/>
    <n v="0.21039009094238301"/>
    <n v="1.209491968154907"/>
    <m/>
    <s v="[2294, 1408, 905, 2698, 390, 254, 649, 138, 2073, 535, 390, 2073, 1687, 1582, 2850, 803, 677, 1442, 427, 677, 1335, 2255, 608, 1242, 1130, 2270, 1130, 2816, 2161, 649]"/>
    <m/>
    <n v="-25"/>
  </r>
  <r>
    <n v="582"/>
    <n v="97"/>
    <s v="LenLog_1_10_1_60_5_1_30000.csv"/>
    <x v="18"/>
    <x v="0"/>
    <x v="1"/>
    <x v="4"/>
    <n v="5"/>
    <x v="1"/>
    <n v="1"/>
    <n v="1"/>
    <n v="60"/>
    <n v="6"/>
    <x v="7"/>
    <n v="1"/>
    <n v="9.1163084506988508"/>
    <n v="10.184661626815799"/>
    <n v="19.300970077514648"/>
    <m/>
    <s v="[22544, 19500, 6202, 5568, 857, 7409]"/>
    <m/>
    <n v="0"/>
  </r>
  <r>
    <n v="583"/>
    <n v="97.1"/>
    <s v="LenLog_1_10_1_60_5_1_30000.csv"/>
    <x v="18"/>
    <x v="0"/>
    <x v="1"/>
    <x v="4"/>
    <n v="10"/>
    <x v="2"/>
    <n v="1"/>
    <n v="1"/>
    <n v="60"/>
    <n v="4"/>
    <x v="16"/>
    <n v="4"/>
    <n v="9.1163084506988508"/>
    <n v="10.0815863609314"/>
    <n v="19.197894811630249"/>
    <m/>
    <s v="[13703, 4530, 7369, 6118]"/>
    <m/>
    <n v="-5"/>
  </r>
  <r>
    <n v="584"/>
    <n v="97.2"/>
    <s v="LenLog_1_10_1_60_5_1_30000.csv"/>
    <x v="18"/>
    <x v="0"/>
    <x v="1"/>
    <x v="4"/>
    <n v="15"/>
    <x v="3"/>
    <n v="1"/>
    <n v="1"/>
    <n v="60"/>
    <n v="0"/>
    <x v="6"/>
    <m/>
    <n v="9.1163084506988508"/>
    <n v="10.083970785141"/>
    <n v="19.200279235839851"/>
    <m/>
    <s v="[]"/>
    <m/>
    <n v="-10"/>
  </r>
  <r>
    <n v="585"/>
    <n v="97.3"/>
    <s v="LenLog_1_10_1_60_5_1_30000.csv"/>
    <x v="18"/>
    <x v="0"/>
    <x v="1"/>
    <x v="4"/>
    <n v="20"/>
    <x v="4"/>
    <n v="1"/>
    <n v="1"/>
    <n v="60"/>
    <n v="0"/>
    <x v="6"/>
    <m/>
    <n v="9.1163084506988508"/>
    <n v="10.3079650402069"/>
    <n v="19.424273490905751"/>
    <m/>
    <s v="[]"/>
    <m/>
    <n v="-15"/>
  </r>
  <r>
    <n v="586"/>
    <n v="97.4"/>
    <s v="LenLog_1_10_1_60_5_1_30000.csv"/>
    <x v="18"/>
    <x v="0"/>
    <x v="1"/>
    <x v="4"/>
    <n v="25"/>
    <x v="5"/>
    <n v="1"/>
    <n v="1"/>
    <n v="60"/>
    <n v="1"/>
    <x v="41"/>
    <n v="11"/>
    <n v="9.1163084506988508"/>
    <n v="10.0329213142395"/>
    <n v="19.149229764938351"/>
    <m/>
    <s v="[16571]"/>
    <m/>
    <n v="-20"/>
  </r>
  <r>
    <n v="587"/>
    <n v="97.5"/>
    <s v="LenLog_1_10_1_60_5_1_30000.csv"/>
    <x v="18"/>
    <x v="0"/>
    <x v="1"/>
    <x v="4"/>
    <n v="30"/>
    <x v="9"/>
    <n v="1"/>
    <n v="1"/>
    <n v="60"/>
    <n v="1"/>
    <x v="41"/>
    <n v="11"/>
    <n v="9.1163084506988508"/>
    <n v="10.1737358570099"/>
    <n v="19.290044307708751"/>
    <m/>
    <s v="[27589]"/>
    <m/>
    <n v="-25"/>
  </r>
  <r>
    <n v="588"/>
    <n v="98"/>
    <s v="LenLog_1_10_1_60_5_2-5_12000.csv"/>
    <x v="19"/>
    <x v="0"/>
    <x v="2"/>
    <x v="4"/>
    <n v="5"/>
    <x v="1"/>
    <n v="1"/>
    <n v="1"/>
    <n v="60"/>
    <n v="7"/>
    <x v="51"/>
    <n v="1"/>
    <n v="3.76668047904968"/>
    <n v="1.61789679527283"/>
    <n v="5.3845772743225098"/>
    <m/>
    <s v="[5641, 3611, 11311, 5210, 6368, 226, 11900]"/>
    <m/>
    <n v="0"/>
  </r>
  <r>
    <n v="589"/>
    <n v="98.1"/>
    <s v="LenLog_1_10_1_60_5_2-5_12000.csv"/>
    <x v="19"/>
    <x v="0"/>
    <x v="2"/>
    <x v="4"/>
    <n v="10"/>
    <x v="2"/>
    <n v="1"/>
    <n v="1"/>
    <n v="60"/>
    <n v="2"/>
    <x v="33"/>
    <n v="2.5"/>
    <n v="3.76668047904968"/>
    <n v="1.67515516281128"/>
    <n v="5.4418356418609601"/>
    <m/>
    <s v="[3607, 3607]"/>
    <m/>
    <n v="-5"/>
  </r>
  <r>
    <n v="590"/>
    <n v="98.2"/>
    <s v="LenLog_1_10_1_60_5_2-5_12000.csv"/>
    <x v="19"/>
    <x v="0"/>
    <x v="2"/>
    <x v="4"/>
    <n v="15"/>
    <x v="3"/>
    <n v="1"/>
    <n v="1"/>
    <n v="60"/>
    <n v="3"/>
    <x v="23"/>
    <n v="3.6666666666666701"/>
    <n v="3.76668047904968"/>
    <n v="1.7192714214325"/>
    <n v="5.4859519004821795"/>
    <m/>
    <s v="[3604, 3026, 10465]"/>
    <m/>
    <n v="-10"/>
  </r>
  <r>
    <n v="591"/>
    <n v="98.3"/>
    <s v="LenLog_1_10_1_60_5_2-5_12000.csv"/>
    <x v="19"/>
    <x v="0"/>
    <x v="2"/>
    <x v="4"/>
    <n v="20"/>
    <x v="4"/>
    <n v="1"/>
    <n v="1"/>
    <n v="60"/>
    <n v="4"/>
    <x v="16"/>
    <n v="7"/>
    <n v="3.76668047904968"/>
    <n v="1.6411225795745901"/>
    <n v="5.4078030586242702"/>
    <m/>
    <s v="[7696, 4278, 217, 9590]"/>
    <m/>
    <n v="-15"/>
  </r>
  <r>
    <n v="592"/>
    <n v="98.4"/>
    <s v="LenLog_1_10_1_60_5_2-5_12000.csv"/>
    <x v="19"/>
    <x v="0"/>
    <x v="2"/>
    <x v="4"/>
    <n v="25"/>
    <x v="5"/>
    <n v="1"/>
    <n v="1"/>
    <n v="60"/>
    <n v="1"/>
    <x v="41"/>
    <n v="7"/>
    <n v="3.76668047904968"/>
    <n v="1.6399290561676001"/>
    <n v="5.4066095352172798"/>
    <m/>
    <s v="[4685]"/>
    <m/>
    <n v="-20"/>
  </r>
  <r>
    <n v="593"/>
    <n v="98.5"/>
    <s v="LenLog_1_10_1_60_5_2-5_12000.csv"/>
    <x v="19"/>
    <x v="0"/>
    <x v="2"/>
    <x v="4"/>
    <n v="30"/>
    <x v="9"/>
    <n v="1"/>
    <n v="1"/>
    <n v="60"/>
    <n v="1"/>
    <x v="41"/>
    <n v="13"/>
    <n v="3.76668047904968"/>
    <n v="1.76847815513611"/>
    <n v="5.5351586341857901"/>
    <m/>
    <s v="[3973]"/>
    <m/>
    <n v="-25"/>
  </r>
  <r>
    <n v="594"/>
    <n v="99"/>
    <s v="LenLog_1_10_1_60_5_5_6000.csv"/>
    <x v="6"/>
    <x v="0"/>
    <x v="3"/>
    <x v="4"/>
    <n v="5"/>
    <x v="1"/>
    <n v="1"/>
    <n v="1"/>
    <n v="60"/>
    <n v="60"/>
    <x v="9"/>
    <n v="0"/>
    <n v="2.0160362720489502"/>
    <n v="0.66177296638488803"/>
    <n v="2.6778092384338383"/>
    <m/>
    <m/>
    <m/>
    <n v="0"/>
  </r>
  <r>
    <n v="595"/>
    <n v="99.1"/>
    <s v="LenLog_1_10_1_60_5_5_6000.csv"/>
    <x v="6"/>
    <x v="0"/>
    <x v="3"/>
    <x v="4"/>
    <n v="10"/>
    <x v="2"/>
    <n v="1"/>
    <n v="1"/>
    <n v="60"/>
    <n v="14"/>
    <x v="31"/>
    <n v="4"/>
    <n v="2.0160362720489502"/>
    <n v="0.38357591629028298"/>
    <n v="2.3996121883392334"/>
    <m/>
    <s v="[384, 4356, 5151, 2719, 4013, 5168, 5558, 3385, 5570, 5189, 3546, 3305, 873, 4588]"/>
    <m/>
    <n v="-5"/>
  </r>
  <r>
    <n v="596"/>
    <n v="99.2"/>
    <s v="LenLog_1_10_1_60_5_5_6000.csv"/>
    <x v="6"/>
    <x v="0"/>
    <x v="3"/>
    <x v="4"/>
    <n v="15"/>
    <x v="3"/>
    <n v="1"/>
    <n v="1"/>
    <n v="60"/>
    <n v="0"/>
    <x v="6"/>
    <m/>
    <n v="2.0160362720489502"/>
    <n v="0.40006852149963401"/>
    <n v="2.416104793548584"/>
    <m/>
    <s v="[]"/>
    <m/>
    <n v="-10"/>
  </r>
  <r>
    <n v="597"/>
    <n v="99.3"/>
    <s v="LenLog_1_10_1_60_5_5_6000.csv"/>
    <x v="6"/>
    <x v="0"/>
    <x v="3"/>
    <x v="4"/>
    <n v="20"/>
    <x v="4"/>
    <n v="1"/>
    <n v="1"/>
    <n v="60"/>
    <n v="6"/>
    <x v="7"/>
    <n v="4.5"/>
    <n v="2.0160362720489502"/>
    <n v="0.416539907455444"/>
    <n v="2.4325761795043941"/>
    <m/>
    <s v="[3383, 5187, 5187, 1228, 1228, 1279]"/>
    <m/>
    <n v="-15"/>
  </r>
  <r>
    <n v="598"/>
    <n v="99.4"/>
    <s v="LenLog_1_10_1_60_5_5_6000.csv"/>
    <x v="6"/>
    <x v="0"/>
    <x v="3"/>
    <x v="4"/>
    <n v="25"/>
    <x v="5"/>
    <n v="1"/>
    <n v="1"/>
    <n v="60"/>
    <n v="1"/>
    <x v="41"/>
    <n v="7"/>
    <n v="2.0160362720489502"/>
    <n v="0.43252515792846702"/>
    <n v="2.448561429977417"/>
    <m/>
    <s v="[4606]"/>
    <m/>
    <n v="-20"/>
  </r>
  <r>
    <n v="599"/>
    <n v="99.5"/>
    <s v="LenLog_1_10_1_60_5_5_6000.csv"/>
    <x v="6"/>
    <x v="0"/>
    <x v="3"/>
    <x v="4"/>
    <n v="30"/>
    <x v="9"/>
    <n v="1"/>
    <n v="1"/>
    <n v="60"/>
    <n v="0"/>
    <x v="6"/>
    <m/>
    <n v="2.0160362720489502"/>
    <n v="0.41665482521057101"/>
    <n v="2.432691097259521"/>
    <m/>
    <s v="[]"/>
    <m/>
    <n v="-25"/>
  </r>
  <r>
    <n v="600"/>
    <n v="100"/>
    <s v="LenLog_1_1_10_10_10_1000.csv"/>
    <x v="0"/>
    <x v="1"/>
    <x v="0"/>
    <x v="0"/>
    <n v="5"/>
    <x v="0"/>
    <n v="1"/>
    <n v="1"/>
    <n v="10"/>
    <n v="0"/>
    <x v="6"/>
    <m/>
    <n v="0.41847872734069802"/>
    <n v="1.6569614410400401E-2"/>
    <n v="0.43504834175109841"/>
    <s v="[735, 587, 567, 524, 431, 143, 123, 74, 59, 5]"/>
    <s v="[]"/>
    <m/>
    <n v="5"/>
  </r>
  <r>
    <n v="601"/>
    <n v="100.1"/>
    <s v="LenLog_1_1_10_10_10_1000.csv"/>
    <x v="0"/>
    <x v="1"/>
    <x v="0"/>
    <x v="0"/>
    <n v="10"/>
    <x v="1"/>
    <n v="1"/>
    <n v="1"/>
    <n v="10"/>
    <n v="1"/>
    <x v="7"/>
    <n v="5"/>
    <n v="0.41847872734069802"/>
    <n v="1.8372774124145501E-2"/>
    <n v="0.43685150146484353"/>
    <s v="[735, 587, 567, 524, 431, 143, 123, 74, 59, 5]"/>
    <s v="[519]"/>
    <m/>
    <n v="0"/>
  </r>
  <r>
    <n v="602"/>
    <n v="100.2"/>
    <s v="LenLog_1_1_10_10_10_1000.csv"/>
    <x v="0"/>
    <x v="1"/>
    <x v="0"/>
    <x v="0"/>
    <n v="15"/>
    <x v="2"/>
    <n v="1"/>
    <n v="1"/>
    <n v="10"/>
    <n v="2"/>
    <x v="0"/>
    <n v="4.5"/>
    <n v="0.41847872734069802"/>
    <n v="1.1729955673217799E-2"/>
    <n v="0.43020868301391579"/>
    <s v="[735, 587, 567, 524, 431, 143, 123, 74, 59, 5]"/>
    <s v="[437, 570]"/>
    <m/>
    <n v="-5"/>
  </r>
  <r>
    <n v="603"/>
    <n v="100.3"/>
    <s v="LenLog_1_1_10_10_10_1000.csv"/>
    <x v="0"/>
    <x v="1"/>
    <x v="0"/>
    <x v="0"/>
    <n v="20"/>
    <x v="3"/>
    <n v="1"/>
    <n v="1"/>
    <n v="10"/>
    <n v="3"/>
    <x v="4"/>
    <n v="2"/>
    <n v="0.41847872734069802"/>
    <n v="1.59196853637695E-2"/>
    <n v="0.4343984127044675"/>
    <s v="[735, 587, 567, 524, 431, 143, 123, 74, 59, 5]"/>
    <s v="[527, 431, 564]"/>
    <m/>
    <n v="-10"/>
  </r>
  <r>
    <n v="604"/>
    <n v="100.4"/>
    <s v="LenLog_1_1_10_10_10_1000.csv"/>
    <x v="0"/>
    <x v="1"/>
    <x v="0"/>
    <x v="0"/>
    <n v="25"/>
    <x v="4"/>
    <n v="1"/>
    <n v="1"/>
    <n v="10"/>
    <n v="5"/>
    <x v="5"/>
    <n v="2.6"/>
    <n v="0.41847872734069802"/>
    <n v="1.7040014266967801E-2"/>
    <n v="0.43551874160766579"/>
    <s v="[735, 587, 567, 524, 431, 143, 123, 74, 59, 5]"/>
    <s v="[75, 524, 428, 146, 561]"/>
    <m/>
    <n v="-15"/>
  </r>
  <r>
    <n v="605"/>
    <n v="100.5"/>
    <s v="LenLog_1_1_10_10_10_1000.csv"/>
    <x v="0"/>
    <x v="1"/>
    <x v="0"/>
    <x v="0"/>
    <n v="30"/>
    <x v="5"/>
    <n v="1"/>
    <n v="1"/>
    <n v="10"/>
    <n v="3"/>
    <x v="4"/>
    <n v="7.6666666666666696"/>
    <n v="0.41847872734069802"/>
    <n v="1.6890525817871101E-2"/>
    <n v="0.43536925315856911"/>
    <s v="[735, 587, 567, 524, 431, 143, 123, 74, 59, 5]"/>
    <s v="[594, 519, 556]"/>
    <m/>
    <n v="-20"/>
  </r>
  <r>
    <n v="606"/>
    <n v="101"/>
    <s v="LenLog_1_1_10_10_1_10000.csv"/>
    <x v="1"/>
    <x v="1"/>
    <x v="1"/>
    <x v="0"/>
    <n v="5"/>
    <x v="0"/>
    <n v="1"/>
    <n v="1"/>
    <n v="10"/>
    <n v="4"/>
    <x v="8"/>
    <n v="1"/>
    <n v="3.0551559925079301"/>
    <n v="1.0096070766448999"/>
    <n v="4.0647630691528303"/>
    <s v="[9272, 9201, 8405, 7064, 5476, 4267, 2624, 1005, 610, 507]"/>
    <s v="[5475, 9200, 7063, 506]"/>
    <m/>
    <n v="5"/>
  </r>
  <r>
    <n v="607"/>
    <n v="101.1"/>
    <s v="LenLog_1_1_10_10_1_10000.csv"/>
    <x v="1"/>
    <x v="1"/>
    <x v="1"/>
    <x v="0"/>
    <n v="10"/>
    <x v="1"/>
    <n v="1"/>
    <n v="1"/>
    <n v="10"/>
    <n v="10"/>
    <x v="9"/>
    <n v="1"/>
    <n v="3.0551559925079301"/>
    <n v="1.17242503166199"/>
    <n v="4.2275810241699201"/>
    <s v="[9272, 9201, 8405, 7064, 5476, 4267, 2624, 1005, 610, 507]"/>
    <s v="[2623, 609, 5475, 4266, 1004, 9200, 8404, 7063, 9271, 506]"/>
    <m/>
    <n v="0"/>
  </r>
  <r>
    <n v="608"/>
    <n v="101.2"/>
    <s v="LenLog_1_1_10_10_1_10000.csv"/>
    <x v="1"/>
    <x v="1"/>
    <x v="1"/>
    <x v="0"/>
    <n v="15"/>
    <x v="2"/>
    <n v="1"/>
    <n v="1"/>
    <n v="10"/>
    <n v="4"/>
    <x v="8"/>
    <n v="2"/>
    <n v="3.0551559925079301"/>
    <n v="1.1216607093811"/>
    <n v="4.1768167018890301"/>
    <s v="[9272, 9201, 8405, 7064, 5476, 4267, 2624, 1005, 610, 507]"/>
    <s v="[5474, 9199, 9270, 505]"/>
    <m/>
    <n v="-5"/>
  </r>
  <r>
    <n v="609"/>
    <n v="101.3"/>
    <s v="LenLog_1_1_10_10_1_10000.csv"/>
    <x v="1"/>
    <x v="1"/>
    <x v="1"/>
    <x v="0"/>
    <n v="20"/>
    <x v="3"/>
    <n v="1"/>
    <n v="1"/>
    <n v="10"/>
    <n v="0"/>
    <x v="6"/>
    <m/>
    <n v="3.0551559925079301"/>
    <n v="1.31659436225891"/>
    <n v="4.3717503547668404"/>
    <s v="[9272, 9201, 8405, 7064, 5476, 4267, 2624, 1005, 610, 507]"/>
    <s v="[]"/>
    <m/>
    <n v="-10"/>
  </r>
  <r>
    <n v="610"/>
    <n v="101.4"/>
    <s v="LenLog_1_1_10_10_1_10000.csv"/>
    <x v="1"/>
    <x v="1"/>
    <x v="1"/>
    <x v="0"/>
    <n v="25"/>
    <x v="4"/>
    <n v="1"/>
    <n v="1"/>
    <n v="10"/>
    <n v="0"/>
    <x v="6"/>
    <m/>
    <n v="3.0551559925079301"/>
    <n v="1.1333637237548799"/>
    <n v="4.1885197162628103"/>
    <s v="[9272, 9201, 8405, 7064, 5476, 4267, 2624, 1005, 610, 507]"/>
    <s v="[]"/>
    <m/>
    <n v="-15"/>
  </r>
  <r>
    <n v="611"/>
    <n v="101.5"/>
    <s v="LenLog_1_1_10_10_1_10000.csv"/>
    <x v="1"/>
    <x v="1"/>
    <x v="1"/>
    <x v="0"/>
    <n v="30"/>
    <x v="5"/>
    <n v="1"/>
    <n v="1"/>
    <n v="10"/>
    <n v="0"/>
    <x v="6"/>
    <m/>
    <n v="3.0551559925079301"/>
    <n v="1.233238697052"/>
    <n v="4.2883946895599303"/>
    <s v="[9272, 9201, 8405, 7064, 5476, 4267, 2624, 1005, 610, 507]"/>
    <s v="[]"/>
    <m/>
    <n v="-20"/>
  </r>
  <r>
    <n v="612"/>
    <n v="102"/>
    <s v="LenLog_1_1_10_10_2-5_4000.csv"/>
    <x v="2"/>
    <x v="1"/>
    <x v="2"/>
    <x v="0"/>
    <n v="5"/>
    <x v="0"/>
    <n v="1"/>
    <n v="1"/>
    <n v="10"/>
    <n v="10"/>
    <x v="9"/>
    <n v="0"/>
    <n v="1.35492467880249"/>
    <n v="0.228478193283081"/>
    <n v="1.5834028720855711"/>
    <s v="[3610, 3427, 3144, 3041, 2864, 2738, 2481, 2428, 167, 52]"/>
    <s v="[3041, 3427, 167, 3144, 2864, 2481, 2738, 52, 3610, 2428]"/>
    <m/>
    <n v="5"/>
  </r>
  <r>
    <n v="613"/>
    <n v="102.1"/>
    <s v="LenLog_1_1_10_10_2-5_4000.csv"/>
    <x v="2"/>
    <x v="1"/>
    <x v="2"/>
    <x v="0"/>
    <n v="10"/>
    <x v="1"/>
    <n v="1"/>
    <n v="1"/>
    <n v="10"/>
    <n v="10"/>
    <x v="9"/>
    <n v="0"/>
    <n v="1.35492467880249"/>
    <n v="0.183369159698486"/>
    <n v="1.5382938385009761"/>
    <s v="[3610, 3427, 3144, 3041, 2864, 2738, 2481, 2428, 167, 52]"/>
    <s v="[3041, 3427, 167, 3144, 2864, 2481, 2738, 52, 3610, 2428]"/>
    <m/>
    <n v="0"/>
  </r>
  <r>
    <n v="614"/>
    <n v="102.2"/>
    <s v="LenLog_1_1_10_10_2-5_4000.csv"/>
    <x v="2"/>
    <x v="1"/>
    <x v="2"/>
    <x v="0"/>
    <n v="15"/>
    <x v="2"/>
    <n v="1"/>
    <n v="1"/>
    <n v="10"/>
    <n v="5"/>
    <x v="5"/>
    <n v="4.5999999999999996"/>
    <n v="1.35492467880249"/>
    <n v="0.199630737304688"/>
    <n v="1.554555416107178"/>
    <s v="[3610, 3427, 3144, 3041, 2864, 2738, 2481, 2428, 167, 52]"/>
    <s v="[3422, 163, 2860, 2476, 2423]"/>
    <m/>
    <n v="-5"/>
  </r>
  <r>
    <n v="615"/>
    <n v="102.3"/>
    <s v="LenLog_1_1_10_10_2-5_4000.csv"/>
    <x v="2"/>
    <x v="1"/>
    <x v="2"/>
    <x v="0"/>
    <n v="20"/>
    <x v="3"/>
    <n v="1"/>
    <n v="1"/>
    <n v="10"/>
    <n v="3"/>
    <x v="4"/>
    <n v="4"/>
    <n v="1.35492467880249"/>
    <n v="0.166177988052368"/>
    <n v="1.521102666854858"/>
    <s v="[3610, 3427, 3144, 3041, 2864, 2738, 2481, 2428, 167, 52]"/>
    <s v="[163, 3140, 2734]"/>
    <m/>
    <n v="-10"/>
  </r>
  <r>
    <n v="616"/>
    <n v="102.4"/>
    <s v="LenLog_1_1_10_10_2-5_4000.csv"/>
    <x v="2"/>
    <x v="1"/>
    <x v="2"/>
    <x v="0"/>
    <n v="25"/>
    <x v="4"/>
    <n v="1"/>
    <n v="1"/>
    <n v="10"/>
    <n v="0"/>
    <x v="6"/>
    <m/>
    <n v="1.35492467880249"/>
    <n v="0.201144933700562"/>
    <n v="1.556069612503052"/>
    <s v="[3610, 3427, 3144, 3041, 2864, 2738, 2481, 2428, 167, 52]"/>
    <s v="[]"/>
    <m/>
    <n v="-15"/>
  </r>
  <r>
    <n v="617"/>
    <n v="102.5"/>
    <s v="LenLog_1_1_10_10_2-5_4000.csv"/>
    <x v="2"/>
    <x v="1"/>
    <x v="2"/>
    <x v="0"/>
    <n v="30"/>
    <x v="5"/>
    <n v="1"/>
    <n v="1"/>
    <n v="10"/>
    <n v="1"/>
    <x v="7"/>
    <n v="13"/>
    <n v="1.35492467880249"/>
    <n v="0.16899204254150399"/>
    <n v="1.5239167213439939"/>
    <s v="[3610, 3427, 3144, 3041, 2864, 2738, 2481, 2428, 167, 52]"/>
    <s v="[2877]"/>
    <m/>
    <n v="-20"/>
  </r>
  <r>
    <n v="618"/>
    <n v="103"/>
    <s v="LenLog_1_1_10_10_5_2000.csv"/>
    <x v="3"/>
    <x v="1"/>
    <x v="3"/>
    <x v="0"/>
    <n v="5"/>
    <x v="0"/>
    <n v="1"/>
    <n v="1"/>
    <n v="10"/>
    <n v="10"/>
    <x v="9"/>
    <n v="0"/>
    <n v="0.71433687210082997"/>
    <n v="4.9456834793090799E-2"/>
    <n v="0.76379370689392079"/>
    <s v="[1804, 1747, 1703, 1426, 706, 408, 362, 314, 289, 0]"/>
    <s v="[0, 289, 706, 1703, 362, 1804, 1426, 1747, 408, 314]"/>
    <m/>
    <n v="5"/>
  </r>
  <r>
    <n v="619"/>
    <n v="103.1"/>
    <s v="LenLog_1_1_10_10_5_2000.csv"/>
    <x v="3"/>
    <x v="1"/>
    <x v="3"/>
    <x v="0"/>
    <n v="10"/>
    <x v="1"/>
    <n v="1"/>
    <n v="1"/>
    <n v="10"/>
    <n v="10"/>
    <x v="9"/>
    <n v="0.4"/>
    <n v="0.71433687210082997"/>
    <n v="6.4511060714721694E-2"/>
    <n v="0.77884793281555165"/>
    <s v="[1804, 1747, 1703, 1426, 706, 408, 362, 314, 289, 0]"/>
    <s v="[0, 289, 706, 1703, 358, 1804, 1426, 1747, 408, 314]"/>
    <m/>
    <n v="0"/>
  </r>
  <r>
    <n v="620"/>
    <n v="103.2"/>
    <s v="LenLog_1_1_10_10_5_2000.csv"/>
    <x v="3"/>
    <x v="1"/>
    <x v="3"/>
    <x v="0"/>
    <n v="15"/>
    <x v="2"/>
    <n v="1"/>
    <n v="1"/>
    <n v="10"/>
    <n v="5"/>
    <x v="5"/>
    <n v="2"/>
    <n v="0.71433687210082997"/>
    <n v="3.5406112670898403E-2"/>
    <n v="0.7497429847717284"/>
    <s v="[1804, 1747, 1703, 1426, 706, 408, 362, 314, 289, 0]"/>
    <s v="[287, 1701, 1429, 409, 312]"/>
    <m/>
    <n v="-5"/>
  </r>
  <r>
    <n v="621"/>
    <n v="103.3"/>
    <s v="LenLog_1_1_10_10_5_2000.csv"/>
    <x v="3"/>
    <x v="1"/>
    <x v="3"/>
    <x v="0"/>
    <n v="20"/>
    <x v="3"/>
    <n v="1"/>
    <n v="1"/>
    <n v="10"/>
    <n v="6"/>
    <x v="2"/>
    <n v="2.6666666666666701"/>
    <n v="0.71433687210082997"/>
    <n v="3.3456563949585003E-2"/>
    <n v="0.74779343605041493"/>
    <s v="[1804, 1747, 1703, 1426, 706, 408, 362, 314, 289, 0]"/>
    <s v="[2, 703, 1701, 1427, 414, 312]"/>
    <m/>
    <n v="-10"/>
  </r>
  <r>
    <n v="622"/>
    <n v="103.4"/>
    <s v="LenLog_1_1_10_10_5_2000.csv"/>
    <x v="3"/>
    <x v="1"/>
    <x v="3"/>
    <x v="0"/>
    <n v="25"/>
    <x v="4"/>
    <n v="1"/>
    <n v="1"/>
    <n v="10"/>
    <n v="5"/>
    <x v="5"/>
    <n v="9.4"/>
    <n v="0.71433687210082997"/>
    <n v="5.0210237503051799E-2"/>
    <n v="0.76454710960388172"/>
    <s v="[1804, 1747, 1703, 1426, 706, 408, 362, 314, 289, 0]"/>
    <s v="[300, 718, 352, 1798, 1739]"/>
    <m/>
    <n v="-15"/>
  </r>
  <r>
    <n v="623"/>
    <n v="103.5"/>
    <s v="LenLog_1_1_10_10_5_2000.csv"/>
    <x v="3"/>
    <x v="1"/>
    <x v="3"/>
    <x v="0"/>
    <n v="30"/>
    <x v="5"/>
    <n v="1"/>
    <n v="1"/>
    <n v="10"/>
    <n v="1"/>
    <x v="7"/>
    <n v="1"/>
    <n v="0.71433687210082997"/>
    <n v="4.9874544143676799E-2"/>
    <n v="0.76421141624450672"/>
    <s v="[1804, 1747, 1703, 1426, 706, 408, 362, 314, 289, 0]"/>
    <s v="[1748]"/>
    <m/>
    <n v="-20"/>
  </r>
  <r>
    <n v="624"/>
    <n v="104"/>
    <s v="LenLog_1_1_10_15_10_1500.csv"/>
    <x v="4"/>
    <x v="1"/>
    <x v="0"/>
    <x v="1"/>
    <n v="5"/>
    <x v="6"/>
    <n v="1"/>
    <n v="1"/>
    <n v="10"/>
    <n v="10"/>
    <x v="9"/>
    <n v="0"/>
    <n v="0.53212785720825195"/>
    <n v="3.3151865005493199E-2"/>
    <n v="0.56527972221374512"/>
    <s v="[1372, 1083, 952, 918, 898, 783, 321, 155, 108, 19]"/>
    <s v="[321, 898, 155, 108, 783, 19, 918, 952, 1083, 1372]"/>
    <m/>
    <n v="10"/>
  </r>
  <r>
    <n v="625"/>
    <n v="104.1"/>
    <s v="LenLog_1_1_10_15_10_1500.csv"/>
    <x v="4"/>
    <x v="1"/>
    <x v="0"/>
    <x v="1"/>
    <n v="10"/>
    <x v="0"/>
    <n v="1"/>
    <n v="1"/>
    <n v="10"/>
    <n v="10"/>
    <x v="9"/>
    <n v="0"/>
    <n v="0.53212785720825195"/>
    <n v="3.3475875854492201E-2"/>
    <n v="0.56560373306274414"/>
    <s v="[1372, 1083, 952, 918, 898, 783, 321, 155, 108, 19]"/>
    <s v="[321, 898, 155, 108, 783, 19, 918, 952, 1083, 1372]"/>
    <m/>
    <n v="5"/>
  </r>
  <r>
    <n v="626"/>
    <n v="104.2"/>
    <s v="LenLog_1_1_10_15_10_1500.csv"/>
    <x v="4"/>
    <x v="1"/>
    <x v="0"/>
    <x v="1"/>
    <n v="15"/>
    <x v="1"/>
    <n v="1"/>
    <n v="1"/>
    <n v="10"/>
    <n v="10"/>
    <x v="9"/>
    <n v="0"/>
    <n v="0.53212785720825195"/>
    <n v="4.9568653106689502E-2"/>
    <n v="0.58169651031494141"/>
    <s v="[1372, 1083, 952, 918, 898, 783, 321, 155, 108, 19]"/>
    <s v="[321, 898, 155, 108, 783, 19, 918, 952, 1083, 1372]"/>
    <m/>
    <n v="0"/>
  </r>
  <r>
    <n v="627"/>
    <n v="104.3"/>
    <s v="LenLog_1_1_10_15_10_1500.csv"/>
    <x v="4"/>
    <x v="1"/>
    <x v="0"/>
    <x v="1"/>
    <n v="20"/>
    <x v="2"/>
    <n v="1"/>
    <n v="1"/>
    <n v="10"/>
    <n v="10"/>
    <x v="9"/>
    <n v="0.7"/>
    <n v="0.53212785720825195"/>
    <n v="4.9512386322021498E-2"/>
    <n v="0.58164024353027344"/>
    <s v="[1372, 1083, 952, 918, 898, 783, 321, 155, 108, 19]"/>
    <s v="[320, 898, 155, 111, 782, 18, 917, 952, 1083, 1372]"/>
    <m/>
    <n v="-5"/>
  </r>
  <r>
    <n v="628"/>
    <n v="104.4"/>
    <s v="LenLog_1_1_10_15_10_1500.csv"/>
    <x v="4"/>
    <x v="1"/>
    <x v="0"/>
    <x v="1"/>
    <n v="25"/>
    <x v="3"/>
    <n v="1"/>
    <n v="1"/>
    <n v="10"/>
    <n v="9"/>
    <x v="10"/>
    <n v="3.7777777777777799"/>
    <n v="0.53212785720825195"/>
    <n v="4.2676448822021498E-2"/>
    <n v="0.57480430603027344"/>
    <s v="[1372, 1083, 952, 918, 898, 783, 321, 155, 108, 19]"/>
    <s v="[317, 894, 156, 107, 778, 14, 913, 948, 1078]"/>
    <m/>
    <n v="-10"/>
  </r>
  <r>
    <n v="629"/>
    <n v="104.5"/>
    <s v="LenLog_1_1_10_15_10_1500.csv"/>
    <x v="4"/>
    <x v="1"/>
    <x v="0"/>
    <x v="1"/>
    <n v="30"/>
    <x v="4"/>
    <n v="1"/>
    <n v="1"/>
    <n v="10"/>
    <n v="5"/>
    <x v="5"/>
    <n v="3"/>
    <n v="0.53212785720825195"/>
    <n v="2.6215791702270501E-2"/>
    <n v="0.55834364891052246"/>
    <s v="[1372, 1083, 952, 918, 898, 783, 321, 155, 108, 19]"/>
    <s v="[895, 157, 779, 949, 1080]"/>
    <m/>
    <n v="-15"/>
  </r>
  <r>
    <n v="630"/>
    <n v="105"/>
    <s v="LenLog_1_1_10_15_1_15000.csv"/>
    <x v="5"/>
    <x v="1"/>
    <x v="1"/>
    <x v="1"/>
    <n v="5"/>
    <x v="6"/>
    <n v="1"/>
    <n v="1"/>
    <n v="10"/>
    <n v="3"/>
    <x v="4"/>
    <n v="2"/>
    <n v="4.5979766845703098"/>
    <n v="2.3781263828277601"/>
    <n v="6.9761030673980695"/>
    <s v="[13953, 12687, 12518, 8960, 8246, 7437, 5460, 3218, 702, 360]"/>
    <s v="[12516, 358, 700]"/>
    <m/>
    <n v="10"/>
  </r>
  <r>
    <n v="631"/>
    <n v="105.1"/>
    <s v="LenLog_1_1_10_15_1_15000.csv"/>
    <x v="5"/>
    <x v="1"/>
    <x v="1"/>
    <x v="1"/>
    <n v="10"/>
    <x v="0"/>
    <n v="1"/>
    <n v="1"/>
    <n v="10"/>
    <n v="4"/>
    <x v="8"/>
    <n v="2"/>
    <n v="4.5979766845703098"/>
    <n v="2.6829257011413601"/>
    <n v="7.2809023857116699"/>
    <s v="[13953, 12687, 12518, 8960, 8246, 7437, 5460, 3218, 702, 360]"/>
    <s v="[12516, 358, 12685, 700]"/>
    <m/>
    <n v="5"/>
  </r>
  <r>
    <n v="632"/>
    <n v="105.2"/>
    <s v="LenLog_1_1_10_15_1_15000.csv"/>
    <x v="5"/>
    <x v="1"/>
    <x v="1"/>
    <x v="1"/>
    <n v="15"/>
    <x v="1"/>
    <n v="1"/>
    <n v="1"/>
    <n v="10"/>
    <n v="5"/>
    <x v="5"/>
    <n v="2"/>
    <n v="4.5979766845703098"/>
    <n v="2.5503492355346702"/>
    <n v="7.1483259201049805"/>
    <s v="[13953, 12687, 12518, 8960, 8246, 7437, 5460, 3218, 702, 360]"/>
    <s v="[12516, 358, 12685, 8244, 700]"/>
    <m/>
    <n v="0"/>
  </r>
  <r>
    <n v="633"/>
    <n v="105.3"/>
    <s v="LenLog_1_1_10_15_1_15000.csv"/>
    <x v="5"/>
    <x v="1"/>
    <x v="1"/>
    <x v="1"/>
    <n v="20"/>
    <x v="2"/>
    <n v="1"/>
    <n v="1"/>
    <n v="10"/>
    <n v="3"/>
    <x v="4"/>
    <n v="5"/>
    <n v="4.5979766845703098"/>
    <n v="2.69977879524231"/>
    <n v="7.2977554798126203"/>
    <s v="[13953, 12687, 12518, 8960, 8246, 7437, 5460, 3218, 702, 360]"/>
    <s v="[13948, 3213, 5455]"/>
    <m/>
    <n v="-5"/>
  </r>
  <r>
    <n v="634"/>
    <n v="105.4"/>
    <s v="LenLog_1_1_10_15_1_15000.csv"/>
    <x v="5"/>
    <x v="1"/>
    <x v="1"/>
    <x v="1"/>
    <n v="25"/>
    <x v="3"/>
    <n v="1"/>
    <n v="1"/>
    <n v="10"/>
    <n v="2"/>
    <x v="0"/>
    <n v="7"/>
    <n v="4.5979766845703098"/>
    <n v="2.61724948883057"/>
    <n v="7.2152261734008798"/>
    <s v="[13953, 12687, 12518, 8960, 8246, 7437, 5460, 3218, 702, 360]"/>
    <s v="[12511, 353]"/>
    <m/>
    <n v="-10"/>
  </r>
  <r>
    <n v="635"/>
    <n v="105.5"/>
    <s v="LenLog_1_1_10_15_1_15000.csv"/>
    <x v="5"/>
    <x v="1"/>
    <x v="1"/>
    <x v="1"/>
    <n v="30"/>
    <x v="4"/>
    <n v="1"/>
    <n v="1"/>
    <n v="10"/>
    <n v="2"/>
    <x v="0"/>
    <n v="1"/>
    <n v="4.5979766845703098"/>
    <n v="2.61585474014282"/>
    <n v="7.2138314247131294"/>
    <s v="[13953, 12687, 12518, 8960, 8246, 7437, 5460, 3218, 702, 360]"/>
    <s v="[359, 8245]"/>
    <m/>
    <n v="-15"/>
  </r>
  <r>
    <n v="636"/>
    <n v="106"/>
    <s v="LenLog_1_1_10_15_2-5_6000.csv"/>
    <x v="6"/>
    <x v="1"/>
    <x v="2"/>
    <x v="1"/>
    <n v="5"/>
    <x v="6"/>
    <n v="1"/>
    <n v="1"/>
    <n v="10"/>
    <n v="5"/>
    <x v="5"/>
    <n v="1"/>
    <n v="1.96442818641663"/>
    <n v="0.2977614402771"/>
    <n v="2.26218962669373"/>
    <s v="[4628, 4565, 3599, 2693, 2389, 2186, 1795, 1272, 1050, 265]"/>
    <s v="[1794, 2692, 264, 2388, 1271]"/>
    <m/>
    <n v="10"/>
  </r>
  <r>
    <n v="637"/>
    <n v="106.1"/>
    <s v="LenLog_1_1_10_15_2-5_6000.csv"/>
    <x v="6"/>
    <x v="1"/>
    <x v="2"/>
    <x v="1"/>
    <n v="10"/>
    <x v="0"/>
    <n v="1"/>
    <n v="1"/>
    <n v="10"/>
    <n v="6"/>
    <x v="2"/>
    <n v="1"/>
    <n v="1.96442818641663"/>
    <n v="0.36836004257202098"/>
    <n v="2.332788228988651"/>
    <s v="[4628, 4565, 3599, 2693, 2389, 2186, 1795, 1272, 1050, 265]"/>
    <s v="[1794, 2692, 264, 4627, 2388, 1271]"/>
    <m/>
    <n v="5"/>
  </r>
  <r>
    <n v="638"/>
    <n v="106.2"/>
    <s v="LenLog_1_1_10_15_2-5_6000.csv"/>
    <x v="6"/>
    <x v="1"/>
    <x v="2"/>
    <x v="1"/>
    <n v="15"/>
    <x v="1"/>
    <n v="1"/>
    <n v="1"/>
    <n v="10"/>
    <n v="10"/>
    <x v="9"/>
    <n v="1"/>
    <n v="1.96442818641663"/>
    <n v="0.41619277000427202"/>
    <n v="2.380620956420902"/>
    <s v="[4628, 4565, 3599, 2693, 2389, 2186, 1795, 1272, 1050, 265]"/>
    <s v="[1794, 2692, 264, 2185, 3598, 4627, 2388, 4564, 1271, 1049]"/>
    <m/>
    <n v="0"/>
  </r>
  <r>
    <n v="639"/>
    <n v="106.3"/>
    <s v="LenLog_1_1_10_15_2-5_6000.csv"/>
    <x v="6"/>
    <x v="1"/>
    <x v="2"/>
    <x v="1"/>
    <n v="20"/>
    <x v="2"/>
    <n v="1"/>
    <n v="1"/>
    <n v="10"/>
    <n v="4"/>
    <x v="8"/>
    <n v="2"/>
    <n v="1.96442818641663"/>
    <n v="0.416697978973389"/>
    <n v="2.3811261653900191"/>
    <s v="[4628, 4565, 3599, 2693, 2389, 2186, 1795, 1272, 1050, 265]"/>
    <s v="[2691, 2184, 4563, 1048]"/>
    <m/>
    <n v="-5"/>
  </r>
  <r>
    <n v="640"/>
    <n v="106.4"/>
    <s v="LenLog_1_1_10_15_2-5_6000.csv"/>
    <x v="6"/>
    <x v="1"/>
    <x v="2"/>
    <x v="1"/>
    <n v="25"/>
    <x v="3"/>
    <n v="1"/>
    <n v="1"/>
    <n v="10"/>
    <n v="4"/>
    <x v="8"/>
    <n v="4"/>
    <n v="1.96442818641663"/>
    <n v="0.41007280349731401"/>
    <n v="2.374500989913944"/>
    <s v="[4628, 4565, 3599, 2693, 2389, 2186, 1795, 1272, 1050, 265]"/>
    <s v="[261, 4624, 4561, 1268]"/>
    <m/>
    <n v="-10"/>
  </r>
  <r>
    <n v="641"/>
    <n v="106.5"/>
    <s v="LenLog_1_1_10_15_2-5_6000.csv"/>
    <x v="6"/>
    <x v="1"/>
    <x v="2"/>
    <x v="1"/>
    <n v="30"/>
    <x v="4"/>
    <n v="1"/>
    <n v="1"/>
    <n v="10"/>
    <n v="0"/>
    <x v="6"/>
    <m/>
    <n v="1.96442818641663"/>
    <n v="0.42355608940124501"/>
    <n v="2.3879842758178751"/>
    <s v="[4628, 4565, 3599, 2693, 2389, 2186, 1795, 1272, 1050, 265]"/>
    <s v="[]"/>
    <m/>
    <n v="-15"/>
  </r>
  <r>
    <n v="642"/>
    <n v="107"/>
    <s v="LenLog_1_1_10_15_5_3000.csv"/>
    <x v="7"/>
    <x v="1"/>
    <x v="3"/>
    <x v="1"/>
    <n v="5"/>
    <x v="6"/>
    <n v="1"/>
    <n v="1"/>
    <n v="10"/>
    <n v="6"/>
    <x v="2"/>
    <n v="1"/>
    <n v="1.0516283512115501"/>
    <n v="7.1894645690917997E-2"/>
    <n v="1.123522996902468"/>
    <s v="[2847, 2075, 1918, 1809, 1776, 1505, 1444, 679, 385, 124]"/>
    <s v="[1504, 384, 1443, 678, 1775, 123]"/>
    <m/>
    <n v="10"/>
  </r>
  <r>
    <n v="643"/>
    <n v="107.1"/>
    <s v="LenLog_1_1_10_15_5_3000.csv"/>
    <x v="7"/>
    <x v="1"/>
    <x v="3"/>
    <x v="1"/>
    <n v="10"/>
    <x v="0"/>
    <n v="1"/>
    <n v="1"/>
    <n v="10"/>
    <n v="7"/>
    <x v="3"/>
    <n v="1"/>
    <n v="1.0516283512115501"/>
    <n v="7.6656341552734403E-2"/>
    <n v="1.1282846927642844"/>
    <s v="[2847, 2075, 1918, 1809, 1776, 1505, 1444, 679, 385, 124]"/>
    <s v="[1504, 384, 1443, 678, 1775, 123, 2846]"/>
    <m/>
    <n v="5"/>
  </r>
  <r>
    <n v="644"/>
    <n v="107.2"/>
    <s v="LenLog_1_1_10_15_5_3000.csv"/>
    <x v="7"/>
    <x v="1"/>
    <x v="3"/>
    <x v="1"/>
    <n v="15"/>
    <x v="1"/>
    <n v="1"/>
    <n v="1"/>
    <n v="10"/>
    <n v="10"/>
    <x v="9"/>
    <n v="1.1000000000000001"/>
    <n v="1.0516283512115501"/>
    <n v="0.118562936782837"/>
    <n v="1.170191287994387"/>
    <s v="[2847, 2075, 1918, 1809, 1776, 1505, 1444, 679, 385, 124]"/>
    <s v="[1504, 384, 1443, 678, 1775, 1808, 2073, 123, 1917, 2846]"/>
    <m/>
    <n v="0"/>
  </r>
  <r>
    <n v="645"/>
    <n v="107.3"/>
    <s v="LenLog_1_1_10_15_5_3000.csv"/>
    <x v="7"/>
    <x v="1"/>
    <x v="3"/>
    <x v="1"/>
    <n v="20"/>
    <x v="2"/>
    <n v="1"/>
    <n v="1"/>
    <n v="10"/>
    <n v="10"/>
    <x v="9"/>
    <n v="1.7"/>
    <n v="1.0516283512115501"/>
    <n v="0.15999555587768599"/>
    <n v="1.2116239070892361"/>
    <s v="[2847, 2075, 1918, 1809, 1776, 1505, 1444, 679, 385, 124]"/>
    <s v="[1504, 384, 1443, 678, 1775, 1808, 2073, 131, 1917, 2846]"/>
    <m/>
    <n v="-5"/>
  </r>
  <r>
    <n v="646"/>
    <n v="107.4"/>
    <s v="LenLog_1_1_10_15_5_3000.csv"/>
    <x v="7"/>
    <x v="1"/>
    <x v="3"/>
    <x v="1"/>
    <n v="25"/>
    <x v="3"/>
    <n v="1"/>
    <n v="1"/>
    <n v="10"/>
    <n v="10"/>
    <x v="9"/>
    <n v="1.1000000000000001"/>
    <n v="1.0516283512115501"/>
    <n v="0.12424278259277299"/>
    <n v="1.1758711338043231"/>
    <s v="[2847, 2075, 1918, 1809, 1776, 1505, 1444, 679, 385, 124]"/>
    <s v="[1505, 385, 1442, 679, 1780, 1807, 2074, 125, 1918, 2848]"/>
    <m/>
    <n v="-10"/>
  </r>
  <r>
    <n v="647"/>
    <n v="107.5"/>
    <s v="LenLog_1_1_10_15_5_3000.csv"/>
    <x v="7"/>
    <x v="1"/>
    <x v="3"/>
    <x v="1"/>
    <n v="30"/>
    <x v="4"/>
    <n v="1"/>
    <n v="1"/>
    <n v="10"/>
    <n v="7"/>
    <x v="3"/>
    <n v="1.5714285714285701"/>
    <n v="1.0516283512115501"/>
    <n v="0.10263109207153299"/>
    <n v="1.1542594432830831"/>
    <s v="[2847, 2075, 1918, 1809, 1776, 1505, 1444, 679, 385, 124]"/>
    <s v="[1505, 391, 679, 1811, 2074, 1917, 2848]"/>
    <m/>
    <n v="-15"/>
  </r>
  <r>
    <n v="648"/>
    <n v="108"/>
    <s v="LenLog_1_1_10_20_10_2000.csv"/>
    <x v="3"/>
    <x v="1"/>
    <x v="0"/>
    <x v="2"/>
    <n v="5"/>
    <x v="7"/>
    <n v="1"/>
    <n v="1"/>
    <n v="10"/>
    <n v="0"/>
    <x v="6"/>
    <m/>
    <n v="0.69920969009399403"/>
    <n v="3.3133506774902302E-2"/>
    <n v="0.73234319686889637"/>
    <s v="[1975, 1820, 1731, 1172, 909, 886, 854, 458, 373, 145]"/>
    <s v="[]"/>
    <m/>
    <n v="15"/>
  </r>
  <r>
    <n v="649"/>
    <n v="108.1"/>
    <s v="LenLog_1_1_10_20_10_2000.csv"/>
    <x v="3"/>
    <x v="1"/>
    <x v="0"/>
    <x v="2"/>
    <n v="10"/>
    <x v="6"/>
    <n v="1"/>
    <n v="1"/>
    <n v="10"/>
    <n v="7"/>
    <x v="3"/>
    <n v="1"/>
    <n v="0.69920969009399403"/>
    <n v="4.9780130386352602E-2"/>
    <n v="0.74898982048034668"/>
    <s v="[1975, 1820, 1731, 1172, 909, 886, 854, 458, 373, 145]"/>
    <s v="[1730, 144, 1171, 372, 885, 1974, 1819]"/>
    <m/>
    <n v="10"/>
  </r>
  <r>
    <n v="650"/>
    <n v="108.2"/>
    <s v="LenLog_1_1_10_20_10_2000.csv"/>
    <x v="3"/>
    <x v="1"/>
    <x v="0"/>
    <x v="2"/>
    <n v="15"/>
    <x v="0"/>
    <n v="1"/>
    <n v="1"/>
    <n v="10"/>
    <n v="10"/>
    <x v="9"/>
    <n v="1"/>
    <n v="0.69920969009399403"/>
    <n v="6.7722558975219699E-2"/>
    <n v="0.76693224906921376"/>
    <s v="[1975, 1820, 1731, 1172, 909, 886, 854, 458, 373, 145]"/>
    <s v="[1730, 457, 908, 144, 1171, 372, 885, 1974, 853, 1819]"/>
    <m/>
    <n v="5"/>
  </r>
  <r>
    <n v="651"/>
    <n v="108.3"/>
    <s v="LenLog_1_1_10_20_10_2000.csv"/>
    <x v="3"/>
    <x v="1"/>
    <x v="0"/>
    <x v="2"/>
    <n v="20"/>
    <x v="1"/>
    <n v="1"/>
    <n v="1"/>
    <n v="10"/>
    <n v="10"/>
    <x v="9"/>
    <n v="1"/>
    <n v="0.69920969009399403"/>
    <n v="6.0067653656005901E-2"/>
    <n v="0.75927734374999989"/>
    <s v="[1975, 1820, 1731, 1172, 909, 886, 854, 458, 373, 145]"/>
    <s v="[1730, 457, 908, 144, 1171, 372, 885, 1974, 853, 1819]"/>
    <m/>
    <n v="0"/>
  </r>
  <r>
    <n v="652"/>
    <n v="108.4"/>
    <s v="LenLog_1_1_10_20_10_2000.csv"/>
    <x v="3"/>
    <x v="1"/>
    <x v="0"/>
    <x v="2"/>
    <n v="25"/>
    <x v="2"/>
    <n v="1"/>
    <n v="1"/>
    <n v="10"/>
    <n v="7"/>
    <x v="3"/>
    <n v="2.28571428571429"/>
    <n v="0.69920969009399403"/>
    <n v="6.6992759704589802E-2"/>
    <n v="0.76620244979858387"/>
    <s v="[1975, 1820, 1731, 1172, 909, 886, 854, 458, 373, 145]"/>
    <s v="[1729, 907, 148, 1169, 371, 1973, 1818]"/>
    <m/>
    <n v="-5"/>
  </r>
  <r>
    <n v="653"/>
    <n v="108.5"/>
    <s v="LenLog_1_1_10_20_10_2000.csv"/>
    <x v="3"/>
    <x v="1"/>
    <x v="0"/>
    <x v="2"/>
    <n v="30"/>
    <x v="3"/>
    <n v="1"/>
    <n v="1"/>
    <n v="10"/>
    <n v="6"/>
    <x v="2"/>
    <n v="3.5"/>
    <n v="0.69920969009399403"/>
    <n v="4.0901899337768603E-2"/>
    <n v="0.74011158943176258"/>
    <s v="[1975, 1820, 1731, 1172, 909, 886, 854, 458, 373, 145]"/>
    <s v="[1728, 466, 906, 146, 370, 1817]"/>
    <m/>
    <n v="-10"/>
  </r>
  <r>
    <n v="654"/>
    <n v="109"/>
    <s v="LenLog_1_1_10_20_1_20000.csv"/>
    <x v="8"/>
    <x v="1"/>
    <x v="1"/>
    <x v="2"/>
    <n v="5"/>
    <x v="7"/>
    <n v="1"/>
    <n v="1"/>
    <n v="10"/>
    <n v="10"/>
    <x v="9"/>
    <n v="0"/>
    <n v="6.0174968242645299"/>
    <n v="4.4002730846405003"/>
    <n v="10.417769908905029"/>
    <s v="[18996, 15823, 14527, 13175, 11874, 11421, 11262, 6154, 3622, 710]"/>
    <s v="[11874, 3622, 710, 6154, 15823, 18996, 13175, 11421, 11262, 14527]"/>
    <m/>
    <n v="15"/>
  </r>
  <r>
    <n v="655"/>
    <n v="109.1"/>
    <s v="LenLog_1_1_10_20_1_20000.csv"/>
    <x v="8"/>
    <x v="1"/>
    <x v="1"/>
    <x v="2"/>
    <n v="10"/>
    <x v="6"/>
    <n v="1"/>
    <n v="1"/>
    <n v="10"/>
    <n v="10"/>
    <x v="9"/>
    <n v="0"/>
    <n v="6.0174968242645299"/>
    <n v="4.5789661407470703"/>
    <n v="10.5964629650116"/>
    <s v="[18996, 15823, 14527, 13175, 11874, 11421, 11262, 6154, 3622, 710]"/>
    <s v="[11874, 3622, 710, 6154, 15823, 18996, 13175, 11421, 11262, 14527]"/>
    <m/>
    <n v="10"/>
  </r>
  <r>
    <n v="656"/>
    <n v="109.2"/>
    <s v="LenLog_1_1_10_20_1_20000.csv"/>
    <x v="8"/>
    <x v="1"/>
    <x v="1"/>
    <x v="2"/>
    <n v="15"/>
    <x v="0"/>
    <n v="1"/>
    <n v="1"/>
    <n v="10"/>
    <n v="10"/>
    <x v="9"/>
    <n v="0"/>
    <n v="6.0174968242645299"/>
    <n v="4.5671095848083496"/>
    <n v="10.58460640907288"/>
    <s v="[18996, 15823, 14527, 13175, 11874, 11421, 11262, 6154, 3622, 710]"/>
    <s v="[11874, 3622, 710, 6154, 15823, 18996, 13175, 11421, 11262, 14527]"/>
    <m/>
    <n v="5"/>
  </r>
  <r>
    <n v="657"/>
    <n v="109.3"/>
    <s v="LenLog_1_1_10_20_1_20000.csv"/>
    <x v="8"/>
    <x v="1"/>
    <x v="1"/>
    <x v="2"/>
    <n v="20"/>
    <x v="1"/>
    <n v="1"/>
    <n v="1"/>
    <n v="10"/>
    <n v="10"/>
    <x v="9"/>
    <n v="0"/>
    <n v="6.0174968242645299"/>
    <n v="4.6341273784637496"/>
    <n v="10.651624202728279"/>
    <s v="[18996, 15823, 14527, 13175, 11874, 11421, 11262, 6154, 3622, 710]"/>
    <s v="[11874, 3622, 710, 6154, 15823, 18996, 13175, 11421, 11262, 14527]"/>
    <m/>
    <n v="0"/>
  </r>
  <r>
    <n v="658"/>
    <n v="109.4"/>
    <s v="LenLog_1_1_10_20_1_20000.csv"/>
    <x v="8"/>
    <x v="1"/>
    <x v="1"/>
    <x v="2"/>
    <n v="25"/>
    <x v="2"/>
    <n v="1"/>
    <n v="1"/>
    <n v="10"/>
    <n v="10"/>
    <x v="9"/>
    <n v="4"/>
    <n v="6.0174968242645299"/>
    <n v="4.5174534320831299"/>
    <n v="10.53495025634766"/>
    <s v="[18996, 15823, 14527, 13175, 11874, 11421, 11262, 6154, 3622, 710]"/>
    <s v="[11870, 3618, 706, 6150, 15819, 18992, 13171, 11417, 11258, 14523]"/>
    <m/>
    <n v="-5"/>
  </r>
  <r>
    <n v="659"/>
    <n v="109.5"/>
    <s v="LenLog_1_1_10_20_1_20000.csv"/>
    <x v="8"/>
    <x v="1"/>
    <x v="1"/>
    <x v="2"/>
    <n v="30"/>
    <x v="3"/>
    <n v="1"/>
    <n v="1"/>
    <n v="10"/>
    <n v="10"/>
    <x v="9"/>
    <n v="7.1"/>
    <n v="6.0174968242645299"/>
    <n v="4.6169598102569598"/>
    <n v="10.63445663452149"/>
    <s v="[18996, 15823, 14527, 13175, 11874, 11421, 11262, 6154, 3622, 710]"/>
    <s v="[11867, 3615, 703, 6147, 15816, 18989, 13168, 11414, 11255, 14519]"/>
    <m/>
    <n v="-10"/>
  </r>
  <r>
    <n v="660"/>
    <n v="110"/>
    <s v="LenLog_1_1_10_20_2-5_8000.csv"/>
    <x v="9"/>
    <x v="1"/>
    <x v="2"/>
    <x v="2"/>
    <n v="5"/>
    <x v="7"/>
    <n v="1"/>
    <n v="1"/>
    <n v="10"/>
    <n v="10"/>
    <x v="9"/>
    <n v="0"/>
    <n v="2.5499467849731401"/>
    <n v="0.63382697105407704"/>
    <n v="3.1837737560272172"/>
    <s v="[7386, 6670, 6388, 5661, 4195, 3235, 2913, 2147, 1984, 1414]"/>
    <s v="[1984, 2913, 4195, 3235, 2147, 1414, 6670, 6388, 7386, 5661]"/>
    <m/>
    <n v="15"/>
  </r>
  <r>
    <n v="661"/>
    <n v="110.1"/>
    <s v="LenLog_1_1_10_20_2-5_8000.csv"/>
    <x v="9"/>
    <x v="1"/>
    <x v="2"/>
    <x v="2"/>
    <n v="10"/>
    <x v="6"/>
    <n v="1"/>
    <n v="1"/>
    <n v="10"/>
    <n v="10"/>
    <x v="9"/>
    <n v="0"/>
    <n v="2.5499467849731401"/>
    <n v="0.74944972991943404"/>
    <n v="3.2993965148925741"/>
    <s v="[7386, 6670, 6388, 5661, 4195, 3235, 2913, 2147, 1984, 1414]"/>
    <s v="[1984, 2913, 4195, 3235, 2147, 1414, 6670, 6388, 7386, 5661]"/>
    <m/>
    <n v="10"/>
  </r>
  <r>
    <n v="662"/>
    <n v="110.2"/>
    <s v="LenLog_1_1_10_20_2-5_8000.csv"/>
    <x v="9"/>
    <x v="1"/>
    <x v="2"/>
    <x v="2"/>
    <n v="15"/>
    <x v="0"/>
    <n v="1"/>
    <n v="1"/>
    <n v="10"/>
    <n v="10"/>
    <x v="9"/>
    <n v="0"/>
    <n v="2.5499467849731401"/>
    <n v="0.75995492935180597"/>
    <n v="3.3099017143249458"/>
    <s v="[7386, 6670, 6388, 5661, 4195, 3235, 2913, 2147, 1984, 1414]"/>
    <s v="[1984, 2913, 4195, 3235, 2147, 1414, 6670, 6388, 7386, 5661]"/>
    <m/>
    <n v="5"/>
  </r>
  <r>
    <n v="663"/>
    <n v="110.3"/>
    <s v="LenLog_1_1_10_20_2-5_8000.csv"/>
    <x v="9"/>
    <x v="1"/>
    <x v="2"/>
    <x v="2"/>
    <n v="20"/>
    <x v="1"/>
    <n v="1"/>
    <n v="1"/>
    <n v="10"/>
    <n v="10"/>
    <x v="9"/>
    <n v="0"/>
    <n v="2.5499467849731401"/>
    <n v="0.74777126312255904"/>
    <n v="3.2977180480956991"/>
    <s v="[7386, 6670, 6388, 5661, 4195, 3235, 2913, 2147, 1984, 1414]"/>
    <s v="[1984, 2913, 4195, 3235, 2147, 1414, 6670, 6388, 7386, 5661]"/>
    <m/>
    <n v="0"/>
  </r>
  <r>
    <n v="664"/>
    <n v="110.4"/>
    <s v="LenLog_1_1_10_20_2-5_8000.csv"/>
    <x v="9"/>
    <x v="1"/>
    <x v="2"/>
    <x v="2"/>
    <n v="25"/>
    <x v="2"/>
    <n v="1"/>
    <n v="1"/>
    <n v="10"/>
    <n v="10"/>
    <x v="9"/>
    <n v="5"/>
    <n v="2.5499467849731401"/>
    <n v="0.74934983253479004"/>
    <n v="3.2992966175079301"/>
    <s v="[7386, 6670, 6388, 5661, 4195, 3235, 2913, 2147, 1984, 1414]"/>
    <s v="[1979, 2908, 4190, 3230, 2142, 1409, 6665, 6383, 7381, 5656]"/>
    <m/>
    <n v="-5"/>
  </r>
  <r>
    <n v="665"/>
    <n v="110.5"/>
    <s v="LenLog_1_1_10_20_2-5_8000.csv"/>
    <x v="9"/>
    <x v="1"/>
    <x v="2"/>
    <x v="2"/>
    <n v="30"/>
    <x v="3"/>
    <n v="1"/>
    <n v="1"/>
    <n v="10"/>
    <n v="10"/>
    <x v="9"/>
    <n v="4"/>
    <n v="2.5499467849731401"/>
    <n v="0.75111317634582497"/>
    <n v="3.3010599613189653"/>
    <s v="[7386, 6670, 6388, 5661, 4195, 3235, 2913, 2147, 1984, 1414]"/>
    <s v="[1980, 2909, 4191, 3231, 2143, 1410, 6666, 6384, 7382, 5657]"/>
    <m/>
    <n v="-10"/>
  </r>
  <r>
    <n v="666"/>
    <n v="111"/>
    <s v="LenLog_1_1_10_20_5_4000.csv"/>
    <x v="2"/>
    <x v="1"/>
    <x v="3"/>
    <x v="2"/>
    <n v="5"/>
    <x v="7"/>
    <n v="1"/>
    <n v="1"/>
    <n v="10"/>
    <n v="10"/>
    <x v="9"/>
    <n v="0"/>
    <n v="1.3785750865936299"/>
    <n v="0.15015316009521501"/>
    <n v="1.528728246688845"/>
    <s v="[3243, 2742, 1977, 1358, 1316, 1248, 749, 594, 392, 42]"/>
    <s v="[1248, 1316, 392, 42, 3243, 749, 1358, 594, 2742, 1977]"/>
    <m/>
    <n v="15"/>
  </r>
  <r>
    <n v="667"/>
    <n v="111.1"/>
    <s v="LenLog_1_1_10_20_5_4000.csv"/>
    <x v="2"/>
    <x v="1"/>
    <x v="3"/>
    <x v="2"/>
    <n v="10"/>
    <x v="6"/>
    <n v="1"/>
    <n v="1"/>
    <n v="10"/>
    <n v="10"/>
    <x v="9"/>
    <n v="0"/>
    <n v="1.3785750865936299"/>
    <n v="0.18304276466369601"/>
    <n v="1.561617851257326"/>
    <s v="[3243, 2742, 1977, 1358, 1316, 1248, 749, 594, 392, 42]"/>
    <s v="[1248, 1316, 392, 42, 3243, 749, 1358, 594, 2742, 1977]"/>
    <m/>
    <n v="10"/>
  </r>
  <r>
    <n v="668"/>
    <n v="111.2"/>
    <s v="LenLog_1_1_10_20_5_4000.csv"/>
    <x v="2"/>
    <x v="1"/>
    <x v="3"/>
    <x v="2"/>
    <n v="15"/>
    <x v="0"/>
    <n v="1"/>
    <n v="1"/>
    <n v="10"/>
    <n v="10"/>
    <x v="9"/>
    <n v="0"/>
    <n v="1.3785750865936299"/>
    <n v="0.183473110198975"/>
    <n v="1.562048196792605"/>
    <s v="[3243, 2742, 1977, 1358, 1316, 1248, 749, 594, 392, 42]"/>
    <s v="[1248, 1316, 392, 42, 3243, 749, 1358, 594, 2742, 1977]"/>
    <m/>
    <n v="5"/>
  </r>
  <r>
    <n v="669"/>
    <n v="111.3"/>
    <s v="LenLog_1_1_10_20_5_4000.csv"/>
    <x v="2"/>
    <x v="1"/>
    <x v="3"/>
    <x v="2"/>
    <n v="20"/>
    <x v="1"/>
    <n v="1"/>
    <n v="1"/>
    <n v="10"/>
    <n v="10"/>
    <x v="9"/>
    <n v="0"/>
    <n v="1.3785750865936299"/>
    <n v="0.20010471343994099"/>
    <n v="1.5786798000335709"/>
    <s v="[3243, 2742, 1977, 1358, 1316, 1248, 749, 594, 392, 42]"/>
    <s v="[1248, 1316, 392, 42, 3243, 749, 1358, 594, 2742, 1977]"/>
    <m/>
    <n v="0"/>
  </r>
  <r>
    <n v="670"/>
    <n v="111.4"/>
    <s v="LenLog_1_1_10_20_5_4000.csv"/>
    <x v="2"/>
    <x v="1"/>
    <x v="3"/>
    <x v="2"/>
    <n v="25"/>
    <x v="2"/>
    <n v="1"/>
    <n v="1"/>
    <n v="10"/>
    <n v="10"/>
    <x v="9"/>
    <n v="2"/>
    <n v="1.3785750865936299"/>
    <n v="0.19612169265747101"/>
    <n v="1.5746967792511009"/>
    <s v="[3243, 2742, 1977, 1358, 1316, 1248, 749, 594, 392, 42]"/>
    <s v="[1246, 1314, 390, 40, 3241, 747, 1356, 592, 2740, 1975]"/>
    <m/>
    <n v="-5"/>
  </r>
  <r>
    <n v="671"/>
    <n v="111.5"/>
    <s v="LenLog_1_1_10_20_5_4000.csv"/>
    <x v="2"/>
    <x v="1"/>
    <x v="3"/>
    <x v="2"/>
    <n v="30"/>
    <x v="3"/>
    <n v="1"/>
    <n v="1"/>
    <n v="10"/>
    <n v="10"/>
    <x v="9"/>
    <n v="6.8"/>
    <n v="1.3785750865936299"/>
    <n v="0.22232651710510301"/>
    <n v="1.6009016036987329"/>
    <s v="[3243, 2742, 1977, 1358, 1316, 1248, 749, 594, 392, 42]"/>
    <s v="[1242, 1310, 385, 36, 3237, 742, 1351, 587, 2735, 1968]"/>
    <m/>
    <n v="-10"/>
  </r>
  <r>
    <n v="672"/>
    <n v="112"/>
    <s v="LenLog_1_1_10_25_10_2500.csv"/>
    <x v="10"/>
    <x v="1"/>
    <x v="0"/>
    <x v="3"/>
    <n v="5"/>
    <x v="8"/>
    <n v="1"/>
    <n v="1"/>
    <n v="10"/>
    <n v="10"/>
    <x v="9"/>
    <n v="0"/>
    <n v="0.86572742462158203"/>
    <n v="6.6177845001220703E-2"/>
    <n v="0.93190526962280273"/>
    <s v="[2299, 1680, 1647, 1538, 1235, 1205, 1074, 781, 422, 62]"/>
    <s v="[1538, 422, 781, 1647, 1680, 1074, 1235, 1205, 2299, 62]"/>
    <m/>
    <n v="20"/>
  </r>
  <r>
    <n v="673"/>
    <n v="112.1"/>
    <s v="LenLog_1_1_10_25_10_2500.csv"/>
    <x v="10"/>
    <x v="1"/>
    <x v="0"/>
    <x v="3"/>
    <n v="10"/>
    <x v="7"/>
    <n v="1"/>
    <n v="1"/>
    <n v="10"/>
    <n v="10"/>
    <x v="9"/>
    <n v="0"/>
    <n v="0.86572742462158203"/>
    <n v="7.2331666946411105E-2"/>
    <n v="0.93805909156799316"/>
    <s v="[2299, 1680, 1647, 1538, 1235, 1205, 1074, 781, 422, 62]"/>
    <s v="[1538, 422, 781, 1647, 1680, 1074, 1235, 1205, 2299, 62]"/>
    <m/>
    <n v="15"/>
  </r>
  <r>
    <n v="674"/>
    <n v="112.2"/>
    <s v="LenLog_1_1_10_25_10_2500.csv"/>
    <x v="10"/>
    <x v="1"/>
    <x v="0"/>
    <x v="3"/>
    <n v="15"/>
    <x v="6"/>
    <n v="1"/>
    <n v="1"/>
    <n v="10"/>
    <n v="10"/>
    <x v="9"/>
    <n v="0"/>
    <n v="0.86572742462158203"/>
    <n v="7.8035354614257799E-2"/>
    <n v="0.94376277923583984"/>
    <s v="[2299, 1680, 1647, 1538, 1235, 1205, 1074, 781, 422, 62]"/>
    <s v="[1538, 422, 781, 1647, 1680, 1074, 1235, 1205, 2299, 62]"/>
    <m/>
    <n v="10"/>
  </r>
  <r>
    <n v="675"/>
    <n v="112.3"/>
    <s v="LenLog_1_1_10_25_10_2500.csv"/>
    <x v="10"/>
    <x v="1"/>
    <x v="0"/>
    <x v="3"/>
    <n v="20"/>
    <x v="0"/>
    <n v="1"/>
    <n v="1"/>
    <n v="10"/>
    <n v="10"/>
    <x v="9"/>
    <n v="0"/>
    <n v="0.86572742462158203"/>
    <n v="9.9625110626220703E-2"/>
    <n v="0.96535253524780273"/>
    <s v="[2299, 1680, 1647, 1538, 1235, 1205, 1074, 781, 422, 62]"/>
    <s v="[1538, 422, 781, 1647, 1680, 1074, 1235, 1205, 2299, 62]"/>
    <m/>
    <n v="5"/>
  </r>
  <r>
    <n v="676"/>
    <n v="112.4"/>
    <s v="LenLog_1_1_10_25_10_2500.csv"/>
    <x v="10"/>
    <x v="1"/>
    <x v="0"/>
    <x v="3"/>
    <n v="25"/>
    <x v="1"/>
    <n v="1"/>
    <n v="1"/>
    <n v="10"/>
    <n v="10"/>
    <x v="9"/>
    <n v="0"/>
    <n v="0.86572742462158203"/>
    <n v="8.1937074661254897E-2"/>
    <n v="0.94766449928283691"/>
    <s v="[2299, 1680, 1647, 1538, 1235, 1205, 1074, 781, 422, 62]"/>
    <s v="[1538, 422, 781, 1647, 1680, 1074, 1235, 1205, 2299, 62]"/>
    <m/>
    <n v="0"/>
  </r>
  <r>
    <n v="677"/>
    <n v="112.5"/>
    <s v="LenLog_1_1_10_25_10_2500.csv"/>
    <x v="10"/>
    <x v="1"/>
    <x v="0"/>
    <x v="3"/>
    <n v="30"/>
    <x v="2"/>
    <n v="1"/>
    <n v="1"/>
    <n v="10"/>
    <n v="10"/>
    <x v="9"/>
    <n v="1.3"/>
    <n v="0.86572742462158203"/>
    <n v="8.9956760406494099E-2"/>
    <n v="0.95568418502807617"/>
    <s v="[2299, 1680, 1647, 1538, 1235, 1205, 1074, 781, 422, 62]"/>
    <s v="[1538, 422, 781, 1647, 1680, 1074, 1235, 1205, 2299, 49]"/>
    <m/>
    <n v="-5"/>
  </r>
  <r>
    <n v="678"/>
    <n v="113"/>
    <s v="LenLog_1_1_10_25_1_25000.csv"/>
    <x v="11"/>
    <x v="1"/>
    <x v="1"/>
    <x v="3"/>
    <n v="5"/>
    <x v="8"/>
    <n v="1"/>
    <n v="1"/>
    <n v="10"/>
    <n v="10"/>
    <x v="9"/>
    <n v="0"/>
    <n v="7.7534372806549099"/>
    <n v="7.1505801677703902"/>
    <n v="14.9040174484253"/>
    <s v="[24822, 24442, 23049, 21004, 20915, 18435, 17736, 9932, 5380, 3031]"/>
    <s v="[18435, 5380, 17736, 23049, 21004, 9932, 20915, 24822, 3031, 24442]"/>
    <m/>
    <n v="20"/>
  </r>
  <r>
    <n v="679"/>
    <n v="113.1"/>
    <s v="LenLog_1_1_10_25_1_25000.csv"/>
    <x v="11"/>
    <x v="1"/>
    <x v="1"/>
    <x v="3"/>
    <n v="10"/>
    <x v="7"/>
    <n v="1"/>
    <n v="1"/>
    <n v="10"/>
    <n v="10"/>
    <x v="9"/>
    <n v="0"/>
    <n v="7.7534372806549099"/>
    <n v="7.16660380363464"/>
    <n v="14.920041084289551"/>
    <s v="[24822, 24442, 23049, 21004, 20915, 18435, 17736, 9932, 5380, 3031]"/>
    <s v="[18435, 5380, 17736, 23049, 21004, 9932, 20915, 24822, 3031, 24442]"/>
    <m/>
    <n v="15"/>
  </r>
  <r>
    <n v="680"/>
    <n v="113.2"/>
    <s v="LenLog_1_1_10_25_1_25000.csv"/>
    <x v="11"/>
    <x v="1"/>
    <x v="1"/>
    <x v="3"/>
    <n v="15"/>
    <x v="6"/>
    <n v="1"/>
    <n v="1"/>
    <n v="10"/>
    <n v="10"/>
    <x v="9"/>
    <n v="0"/>
    <n v="7.7534372806549099"/>
    <n v="7.1602721214294398"/>
    <n v="14.913709402084351"/>
    <s v="[24822, 24442, 23049, 21004, 20915, 18435, 17736, 9932, 5380, 3031]"/>
    <s v="[18435, 5380, 17736, 23049, 21004, 9932, 20915, 24822, 3031, 24442]"/>
    <m/>
    <n v="10"/>
  </r>
  <r>
    <n v="681"/>
    <n v="113.3"/>
    <s v="LenLog_1_1_10_25_1_25000.csv"/>
    <x v="11"/>
    <x v="1"/>
    <x v="1"/>
    <x v="3"/>
    <n v="20"/>
    <x v="0"/>
    <n v="1"/>
    <n v="1"/>
    <n v="10"/>
    <n v="10"/>
    <x v="9"/>
    <n v="0"/>
    <n v="7.7534372806549099"/>
    <n v="7.2808501720428502"/>
    <n v="15.034287452697761"/>
    <s v="[24822, 24442, 23049, 21004, 20915, 18435, 17736, 9932, 5380, 3031]"/>
    <s v="[18435, 5380, 17736, 23049, 21004, 9932, 20915, 24822, 3031, 24442]"/>
    <m/>
    <n v="5"/>
  </r>
  <r>
    <n v="682"/>
    <n v="113.4"/>
    <s v="LenLog_1_1_10_25_1_25000.csv"/>
    <x v="11"/>
    <x v="1"/>
    <x v="1"/>
    <x v="3"/>
    <n v="25"/>
    <x v="1"/>
    <n v="1"/>
    <n v="1"/>
    <n v="10"/>
    <n v="10"/>
    <x v="9"/>
    <n v="0"/>
    <n v="7.7534372806549099"/>
    <n v="7.1839089393615696"/>
    <n v="14.937346220016479"/>
    <s v="[24822, 24442, 23049, 21004, 20915, 18435, 17736, 9932, 5380, 3031]"/>
    <s v="[18435, 5380, 17736, 23049, 21004, 9932, 20915, 24822, 3031, 24442]"/>
    <m/>
    <n v="0"/>
  </r>
  <r>
    <n v="683"/>
    <n v="113.5"/>
    <s v="LenLog_1_1_10_25_1_25000.csv"/>
    <x v="11"/>
    <x v="1"/>
    <x v="1"/>
    <x v="3"/>
    <n v="30"/>
    <x v="2"/>
    <n v="1"/>
    <n v="1"/>
    <n v="10"/>
    <n v="10"/>
    <x v="9"/>
    <n v="4"/>
    <n v="7.7534372806549099"/>
    <n v="7.14825439453125"/>
    <n v="14.901691675186161"/>
    <s v="[24822, 24442, 23049, 21004, 20915, 18435, 17736, 9932, 5380, 3031]"/>
    <s v="[18431, 5376, 17732, 23045, 21000, 9928, 20911, 24818, 3027, 24438]"/>
    <m/>
    <n v="-5"/>
  </r>
  <r>
    <n v="684"/>
    <n v="114"/>
    <s v="LenLog_1_1_10_25_2-5_10000.csv"/>
    <x v="1"/>
    <x v="1"/>
    <x v="2"/>
    <x v="3"/>
    <n v="5"/>
    <x v="8"/>
    <n v="1"/>
    <n v="1"/>
    <n v="10"/>
    <n v="10"/>
    <x v="9"/>
    <n v="0"/>
    <n v="3.1439836025238002"/>
    <n v="1.1001112461090099"/>
    <n v="4.2440948486328098"/>
    <s v="[9886, 8767, 8532, 6883, 6070, 5833, 5531, 5221, 4997, 3445]"/>
    <s v="[6883, 5221, 4997, 5833, 8532, 3445, 6070, 5531, 9886, 8767]"/>
    <m/>
    <n v="20"/>
  </r>
  <r>
    <n v="685"/>
    <n v="114.1"/>
    <s v="LenLog_1_1_10_25_2-5_10000.csv"/>
    <x v="1"/>
    <x v="1"/>
    <x v="2"/>
    <x v="3"/>
    <n v="10"/>
    <x v="7"/>
    <n v="1"/>
    <n v="1"/>
    <n v="10"/>
    <n v="10"/>
    <x v="9"/>
    <n v="0"/>
    <n v="3.1439836025238002"/>
    <n v="1.1795396804809599"/>
    <n v="4.3235232830047599"/>
    <s v="[9886, 8767, 8532, 6883, 6070, 5833, 5531, 5221, 4997, 3445]"/>
    <s v="[6883, 5221, 4997, 5833, 8532, 3445, 6070, 5531, 9886, 8767]"/>
    <m/>
    <n v="15"/>
  </r>
  <r>
    <n v="686"/>
    <n v="114.2"/>
    <s v="LenLog_1_1_10_25_2-5_10000.csv"/>
    <x v="1"/>
    <x v="1"/>
    <x v="2"/>
    <x v="3"/>
    <n v="15"/>
    <x v="6"/>
    <n v="1"/>
    <n v="1"/>
    <n v="10"/>
    <n v="10"/>
    <x v="9"/>
    <n v="0"/>
    <n v="3.1439836025238002"/>
    <n v="1.2961165904998799"/>
    <n v="4.4401001930236799"/>
    <s v="[9886, 8767, 8532, 6883, 6070, 5833, 5531, 5221, 4997, 3445]"/>
    <s v="[6883, 5221, 4997, 5833, 8532, 3445, 6070, 5531, 9886, 8767]"/>
    <m/>
    <n v="10"/>
  </r>
  <r>
    <n v="687"/>
    <n v="114.3"/>
    <s v="LenLog_1_1_10_25_2-5_10000.csv"/>
    <x v="1"/>
    <x v="1"/>
    <x v="2"/>
    <x v="3"/>
    <n v="20"/>
    <x v="0"/>
    <n v="1"/>
    <n v="1"/>
    <n v="10"/>
    <n v="10"/>
    <x v="9"/>
    <n v="0"/>
    <n v="3.1439836025238002"/>
    <n v="1.2160615921020499"/>
    <n v="4.3600451946258501"/>
    <s v="[9886, 8767, 8532, 6883, 6070, 5833, 5531, 5221, 4997, 3445]"/>
    <s v="[6883, 5221, 4997, 5833, 8532, 3445, 6070, 5531, 9886, 8767]"/>
    <m/>
    <n v="5"/>
  </r>
  <r>
    <n v="688"/>
    <n v="114.4"/>
    <s v="LenLog_1_1_10_25_2-5_10000.csv"/>
    <x v="1"/>
    <x v="1"/>
    <x v="2"/>
    <x v="3"/>
    <n v="25"/>
    <x v="1"/>
    <n v="1"/>
    <n v="1"/>
    <n v="10"/>
    <n v="10"/>
    <x v="9"/>
    <n v="0"/>
    <n v="3.1439836025238002"/>
    <n v="1.2693171501159699"/>
    <n v="4.4133007526397705"/>
    <s v="[9886, 8767, 8532, 6883, 6070, 5833, 5531, 5221, 4997, 3445]"/>
    <s v="[6883, 5221, 4997, 5833, 8532, 3445, 6070, 5531, 9886, 8767]"/>
    <m/>
    <n v="0"/>
  </r>
  <r>
    <n v="689"/>
    <n v="114.5"/>
    <s v="LenLog_1_1_10_25_2-5_10000.csv"/>
    <x v="1"/>
    <x v="1"/>
    <x v="2"/>
    <x v="3"/>
    <n v="30"/>
    <x v="2"/>
    <n v="1"/>
    <n v="1"/>
    <n v="10"/>
    <n v="10"/>
    <x v="9"/>
    <n v="4"/>
    <n v="3.1439836025238002"/>
    <n v="1.2012629508972199"/>
    <n v="4.3452465534210205"/>
    <s v="[9886, 8767, 8532, 6883, 6070, 5833, 5531, 5221, 4997, 3445]"/>
    <s v="[6879, 5217, 4993, 5829, 8528, 3441, 6066, 5527, 9882, 8763]"/>
    <m/>
    <n v="-5"/>
  </r>
  <r>
    <n v="690"/>
    <n v="115"/>
    <s v="LenLog_1_1_10_25_5_5000.csv"/>
    <x v="12"/>
    <x v="1"/>
    <x v="3"/>
    <x v="3"/>
    <n v="5"/>
    <x v="8"/>
    <n v="1"/>
    <n v="1"/>
    <n v="10"/>
    <n v="3"/>
    <x v="4"/>
    <n v="1"/>
    <n v="1.68829870223999"/>
    <n v="0.19439244270324699"/>
    <n v="1.8826911449432371"/>
    <s v="[4420, 4104, 2263, 1932, 1904, 1397, 775, 712, 644, 499]"/>
    <s v="[1931, 498, 2262]"/>
    <m/>
    <n v="20"/>
  </r>
  <r>
    <n v="691"/>
    <n v="115.1"/>
    <s v="LenLog_1_1_10_25_5_5000.csv"/>
    <x v="12"/>
    <x v="1"/>
    <x v="3"/>
    <x v="3"/>
    <n v="10"/>
    <x v="7"/>
    <n v="1"/>
    <n v="1"/>
    <n v="10"/>
    <n v="6"/>
    <x v="2"/>
    <n v="1"/>
    <n v="1.68829870223999"/>
    <n v="0.269614458084106"/>
    <n v="1.957913160324096"/>
    <s v="[4420, 4104, 2263, 1932, 1904, 1397, 775, 712, 644, 499]"/>
    <s v="[4419, 643, 1931, 1903, 498, 2262]"/>
    <m/>
    <n v="15"/>
  </r>
  <r>
    <n v="692"/>
    <n v="115.2"/>
    <s v="LenLog_1_1_10_25_5_5000.csv"/>
    <x v="12"/>
    <x v="1"/>
    <x v="3"/>
    <x v="3"/>
    <n v="15"/>
    <x v="6"/>
    <n v="1"/>
    <n v="1"/>
    <n v="10"/>
    <n v="10"/>
    <x v="9"/>
    <n v="1"/>
    <n v="1.68829870223999"/>
    <n v="0.30254793167114302"/>
    <n v="1.990846633911133"/>
    <s v="[4420, 4104, 2263, 1932, 1904, 1397, 775, 712, 644, 499]"/>
    <s v="[4419, 643, 774, 4103, 711, 1931, 1903, 498, 1396, 2262]"/>
    <m/>
    <n v="10"/>
  </r>
  <r>
    <n v="693"/>
    <n v="115.3"/>
    <s v="LenLog_1_1_10_25_5_5000.csv"/>
    <x v="12"/>
    <x v="1"/>
    <x v="3"/>
    <x v="3"/>
    <n v="20"/>
    <x v="0"/>
    <n v="1"/>
    <n v="1"/>
    <n v="10"/>
    <n v="10"/>
    <x v="9"/>
    <n v="1"/>
    <n v="1.68829870223999"/>
    <n v="0.30019092559814498"/>
    <n v="1.988489627838135"/>
    <s v="[4420, 4104, 2263, 1932, 1904, 1397, 775, 712, 644, 499]"/>
    <s v="[4419, 643, 774, 4103, 711, 1931, 1903, 498, 1396, 2262]"/>
    <m/>
    <n v="5"/>
  </r>
  <r>
    <n v="694"/>
    <n v="115.4"/>
    <s v="LenLog_1_1_10_25_5_5000.csv"/>
    <x v="12"/>
    <x v="1"/>
    <x v="3"/>
    <x v="3"/>
    <n v="25"/>
    <x v="1"/>
    <n v="1"/>
    <n v="1"/>
    <n v="10"/>
    <n v="10"/>
    <x v="9"/>
    <n v="1"/>
    <n v="1.68829870223999"/>
    <n v="0.31656336784362799"/>
    <n v="2.0048620700836182"/>
    <s v="[4420, 4104, 2263, 1932, 1904, 1397, 775, 712, 644, 499]"/>
    <s v="[4419, 643, 774, 4103, 711, 1931, 1903, 498, 1396, 2262]"/>
    <m/>
    <n v="0"/>
  </r>
  <r>
    <n v="695"/>
    <n v="115.5"/>
    <s v="LenLog_1_1_10_25_5_5000.csv"/>
    <x v="12"/>
    <x v="1"/>
    <x v="3"/>
    <x v="3"/>
    <n v="30"/>
    <x v="2"/>
    <n v="1"/>
    <n v="1"/>
    <n v="10"/>
    <n v="10"/>
    <x v="9"/>
    <n v="1"/>
    <n v="1.68829870223999"/>
    <n v="0.31436562538147"/>
    <n v="2.00266432762146"/>
    <s v="[4420, 4104, 2263, 1932, 1904, 1397, 775, 712, 644, 499]"/>
    <s v="[4419, 643, 774, 4103, 711, 1931, 1903, 498, 1396, 2262]"/>
    <m/>
    <n v="-5"/>
  </r>
  <r>
    <n v="696"/>
    <n v="116"/>
    <s v="LenLog_1_1_10_5_10_500.csv"/>
    <x v="13"/>
    <x v="1"/>
    <x v="0"/>
    <x v="4"/>
    <n v="5"/>
    <x v="1"/>
    <n v="1"/>
    <n v="1"/>
    <n v="10"/>
    <n v="9"/>
    <x v="10"/>
    <n v="1"/>
    <n v="0.254985570907593"/>
    <n v="1.7701625823974599E-2"/>
    <n v="0.2726871967315676"/>
    <s v="[493, 460, 428, 366, 307, 292, 282, 264, 233, 104]"/>
    <s v="[291, 263, 232, 103, 427, 459, 492, 306, 281]"/>
    <m/>
    <n v="0"/>
  </r>
  <r>
    <n v="697"/>
    <n v="116.1"/>
    <s v="LenLog_1_1_10_5_10_500.csv"/>
    <x v="13"/>
    <x v="1"/>
    <x v="0"/>
    <x v="4"/>
    <n v="10"/>
    <x v="2"/>
    <n v="1"/>
    <n v="1"/>
    <n v="10"/>
    <n v="7"/>
    <x v="3"/>
    <n v="1"/>
    <n v="0.254985570907593"/>
    <n v="1.32832527160645E-2"/>
    <n v="0.2682688236236575"/>
    <s v="[493, 460, 428, 366, 307, 292, 282, 264, 233, 104]"/>
    <s v="[291, 232, 103, 427, 459, 365, 306]"/>
    <m/>
    <n v="-5"/>
  </r>
  <r>
    <n v="698"/>
    <n v="116.2"/>
    <s v="LenLog_1_1_10_5_10_500.csv"/>
    <x v="13"/>
    <x v="1"/>
    <x v="0"/>
    <x v="4"/>
    <n v="15"/>
    <x v="3"/>
    <n v="1"/>
    <n v="1"/>
    <n v="10"/>
    <n v="5"/>
    <x v="5"/>
    <n v="1.4"/>
    <n v="0.254985570907593"/>
    <n v="1.10099315643311E-2"/>
    <n v="0.26599550247192411"/>
    <s v="[493, 460, 428, 366, 307, 292, 282, 264, 233, 104]"/>
    <s v="[292, 231, 365, 305, 280]"/>
    <m/>
    <n v="-10"/>
  </r>
  <r>
    <n v="699"/>
    <n v="116.3"/>
    <s v="LenLog_1_1_10_5_10_500.csv"/>
    <x v="13"/>
    <x v="1"/>
    <x v="0"/>
    <x v="4"/>
    <n v="20"/>
    <x v="4"/>
    <n v="1"/>
    <n v="1"/>
    <n v="10"/>
    <n v="8"/>
    <x v="1"/>
    <n v="8.375"/>
    <n v="0.254985570907593"/>
    <n v="1.55284404754639E-2"/>
    <n v="0.27051401138305692"/>
    <s v="[493, 460, 428, 366, 307, 292, 282, 264, 233, 104]"/>
    <s v="[297, 259, 223, 95, 451, 357, 297, 272]"/>
    <m/>
    <n v="-15"/>
  </r>
  <r>
    <n v="700"/>
    <n v="116.4"/>
    <s v="LenLog_1_1_10_5_10_500.csv"/>
    <x v="13"/>
    <x v="1"/>
    <x v="0"/>
    <x v="4"/>
    <n v="25"/>
    <x v="5"/>
    <n v="1"/>
    <n v="1"/>
    <n v="10"/>
    <n v="3"/>
    <x v="4"/>
    <n v="2.3333333333333299"/>
    <n v="0.254985570907593"/>
    <n v="1.5893697738647499E-2"/>
    <n v="0.27087926864624051"/>
    <s v="[493, 460, 428, 366, 307, 292, 282, 264, 233, 104]"/>
    <s v="[235, 106, 369]"/>
    <m/>
    <n v="-20"/>
  </r>
  <r>
    <n v="701"/>
    <n v="116.5"/>
    <s v="LenLog_1_1_10_5_10_500.csv"/>
    <x v="13"/>
    <x v="1"/>
    <x v="0"/>
    <x v="4"/>
    <n v="30"/>
    <x v="9"/>
    <n v="1"/>
    <n v="1"/>
    <n v="10"/>
    <n v="4"/>
    <x v="8"/>
    <n v="5.25"/>
    <n v="0.254985570907593"/>
    <n v="1.3473033905029299E-3"/>
    <n v="0.25633287429809593"/>
    <s v="[493, 460, 428, 366, 307, 292, 282, 264, 233, 104]"/>
    <s v="[266, 232, 457, 351]"/>
    <m/>
    <n v="-25"/>
  </r>
  <r>
    <n v="702"/>
    <n v="117"/>
    <s v="LenLog_1_1_10_5_1_5000.csv"/>
    <x v="12"/>
    <x v="1"/>
    <x v="1"/>
    <x v="4"/>
    <n v="5"/>
    <x v="1"/>
    <n v="1"/>
    <n v="1"/>
    <n v="10"/>
    <n v="10"/>
    <x v="9"/>
    <n v="0"/>
    <n v="1.5978248119354199"/>
    <n v="0.230840444564819"/>
    <n v="1.8286652565002388"/>
    <s v="[4282, 4239, 3774, 3612, 2094, 1974, 1563, 1312, 516, 238]"/>
    <s v="[1312, 516, 2094, 4239, 238, 1974, 4282, 1563, 3612, 3774]"/>
    <m/>
    <n v="0"/>
  </r>
  <r>
    <n v="703"/>
    <n v="117.1"/>
    <s v="LenLog_1_1_10_5_1_5000.csv"/>
    <x v="12"/>
    <x v="1"/>
    <x v="1"/>
    <x v="4"/>
    <n v="10"/>
    <x v="2"/>
    <n v="1"/>
    <n v="1"/>
    <n v="10"/>
    <n v="0"/>
    <x v="6"/>
    <m/>
    <n v="1.5978248119354199"/>
    <n v="0.25682306289672902"/>
    <n v="1.8546478748321489"/>
    <s v="[4282, 4239, 3774, 3612, 2094, 1974, 1563, 1312, 516, 238]"/>
    <s v="[]"/>
    <m/>
    <n v="-5"/>
  </r>
  <r>
    <n v="704"/>
    <n v="117.2"/>
    <s v="LenLog_1_1_10_5_1_5000.csv"/>
    <x v="12"/>
    <x v="1"/>
    <x v="1"/>
    <x v="4"/>
    <n v="15"/>
    <x v="3"/>
    <n v="1"/>
    <n v="1"/>
    <n v="10"/>
    <n v="0"/>
    <x v="6"/>
    <m/>
    <n v="1.5978248119354199"/>
    <n v="0.27320933341980003"/>
    <n v="1.8710341453552199"/>
    <s v="[4282, 4239, 3774, 3612, 2094, 1974, 1563, 1312, 516, 238]"/>
    <s v="[]"/>
    <m/>
    <n v="-10"/>
  </r>
  <r>
    <n v="705"/>
    <n v="117.3"/>
    <s v="LenLog_1_1_10_5_1_5000.csv"/>
    <x v="12"/>
    <x v="1"/>
    <x v="1"/>
    <x v="4"/>
    <n v="20"/>
    <x v="4"/>
    <n v="1"/>
    <n v="1"/>
    <n v="10"/>
    <n v="2"/>
    <x v="0"/>
    <n v="5.5"/>
    <n v="1.5978248119354199"/>
    <n v="0.28548884391784701"/>
    <n v="1.883313655853267"/>
    <s v="[4282, 4239, 3774, 3612, 2094, 1974, 1563, 1312, 516, 238]"/>
    <s v="[1317, 4233]"/>
    <m/>
    <n v="-15"/>
  </r>
  <r>
    <n v="706"/>
    <n v="117.4"/>
    <s v="LenLog_1_1_10_5_1_5000.csv"/>
    <x v="12"/>
    <x v="1"/>
    <x v="1"/>
    <x v="4"/>
    <n v="25"/>
    <x v="5"/>
    <n v="1"/>
    <n v="1"/>
    <n v="10"/>
    <n v="1"/>
    <x v="7"/>
    <n v="10"/>
    <n v="1.5978248119354199"/>
    <n v="0.29423046112060602"/>
    <n v="1.8920552730560258"/>
    <s v="[4282, 4239, 3774, 3612, 2094, 1974, 1563, 1312, 516, 238]"/>
    <s v="[1553]"/>
    <m/>
    <n v="-20"/>
  </r>
  <r>
    <n v="707"/>
    <n v="117.5"/>
    <s v="LenLog_1_1_10_5_1_5000.csv"/>
    <x v="12"/>
    <x v="1"/>
    <x v="1"/>
    <x v="4"/>
    <n v="30"/>
    <x v="9"/>
    <n v="1"/>
    <n v="1"/>
    <n v="10"/>
    <n v="0"/>
    <x v="6"/>
    <m/>
    <n v="1.5978248119354199"/>
    <n v="0.31022548675537098"/>
    <n v="1.908050298690791"/>
    <s v="[4282, 4239, 3774, 3612, 2094, 1974, 1563, 1312, 516, 238]"/>
    <s v="[]"/>
    <m/>
    <n v="-25"/>
  </r>
  <r>
    <n v="708"/>
    <n v="118"/>
    <s v="LenLog_1_1_10_5_2-5_2000.csv"/>
    <x v="3"/>
    <x v="1"/>
    <x v="2"/>
    <x v="4"/>
    <n v="5"/>
    <x v="1"/>
    <n v="1"/>
    <n v="1"/>
    <n v="10"/>
    <n v="10"/>
    <x v="9"/>
    <n v="0"/>
    <n v="0.77098798751830999"/>
    <n v="4.3227672576904297E-2"/>
    <n v="0.81421566009521429"/>
    <s v="[1708, 1647, 1414, 1308, 1175, 1050, 938, 625, 535, 86]"/>
    <s v="[535, 1414, 938, 1708, 1647, 625, 86, 1175, 1050, 1308]"/>
    <m/>
    <n v="0"/>
  </r>
  <r>
    <n v="709"/>
    <n v="118.1"/>
    <s v="LenLog_1_1_10_5_2-5_2000.csv"/>
    <x v="3"/>
    <x v="1"/>
    <x v="2"/>
    <x v="4"/>
    <n v="10"/>
    <x v="2"/>
    <n v="1"/>
    <n v="1"/>
    <n v="10"/>
    <n v="5"/>
    <x v="5"/>
    <n v="4"/>
    <n v="0.77098798751830999"/>
    <n v="3.8947820663452197E-2"/>
    <n v="0.80993580818176214"/>
    <s v="[1708, 1647, 1414, 1308, 1175, 1050, 938, 625, 535, 86]"/>
    <s v="[531, 1643, 621, 1046, 1304]"/>
    <m/>
    <n v="-5"/>
  </r>
  <r>
    <n v="710"/>
    <n v="118.2"/>
    <s v="LenLog_1_1_10_5_2-5_2000.csv"/>
    <x v="3"/>
    <x v="1"/>
    <x v="2"/>
    <x v="4"/>
    <n v="15"/>
    <x v="3"/>
    <n v="1"/>
    <n v="1"/>
    <n v="10"/>
    <n v="1"/>
    <x v="7"/>
    <n v="5"/>
    <n v="0.77098798751830999"/>
    <n v="5.0299882888793897E-2"/>
    <n v="0.82128787040710394"/>
    <s v="[1708, 1647, 1414, 1308, 1175, 1050, 938, 625, 535, 86]"/>
    <s v="[540]"/>
    <m/>
    <n v="-10"/>
  </r>
  <r>
    <n v="711"/>
    <n v="118.3"/>
    <s v="LenLog_1_1_10_5_2-5_2000.csv"/>
    <x v="3"/>
    <x v="1"/>
    <x v="2"/>
    <x v="4"/>
    <n v="20"/>
    <x v="4"/>
    <n v="1"/>
    <n v="1"/>
    <n v="10"/>
    <n v="1"/>
    <x v="7"/>
    <n v="3"/>
    <n v="0.77098798751830999"/>
    <n v="3.3408164978027302E-2"/>
    <n v="0.80439615249633734"/>
    <s v="[1708, 1647, 1414, 1308, 1175, 1050, 938, 625, 535, 86]"/>
    <s v="[538]"/>
    <m/>
    <n v="-15"/>
  </r>
  <r>
    <n v="712"/>
    <n v="118.4"/>
    <s v="LenLog_1_1_10_5_2-5_2000.csv"/>
    <x v="3"/>
    <x v="1"/>
    <x v="2"/>
    <x v="4"/>
    <n v="25"/>
    <x v="5"/>
    <n v="1"/>
    <n v="1"/>
    <n v="10"/>
    <n v="0"/>
    <x v="6"/>
    <m/>
    <n v="0.77098798751830999"/>
    <n v="5.1313877105712898E-2"/>
    <n v="0.82230186462402288"/>
    <s v="[1708, 1647, 1414, 1308, 1175, 1050, 938, 625, 535, 86]"/>
    <s v="[]"/>
    <m/>
    <n v="-20"/>
  </r>
  <r>
    <n v="713"/>
    <n v="118.5"/>
    <s v="LenLog_1_1_10_5_2-5_2000.csv"/>
    <x v="3"/>
    <x v="1"/>
    <x v="2"/>
    <x v="4"/>
    <n v="30"/>
    <x v="9"/>
    <n v="1"/>
    <n v="1"/>
    <n v="10"/>
    <n v="1"/>
    <x v="7"/>
    <n v="4"/>
    <n v="0.77098798751830999"/>
    <n v="5.1721811294555699E-2"/>
    <n v="0.82270979881286566"/>
    <s v="[1708, 1647, 1414, 1308, 1175, 1050, 938, 625, 535, 86]"/>
    <s v="[1712]"/>
    <m/>
    <n v="-25"/>
  </r>
  <r>
    <n v="714"/>
    <n v="119"/>
    <s v="LenLog_1_1_10_5_5_1000.csv"/>
    <x v="0"/>
    <x v="1"/>
    <x v="3"/>
    <x v="4"/>
    <n v="5"/>
    <x v="1"/>
    <n v="1"/>
    <n v="1"/>
    <n v="10"/>
    <n v="10"/>
    <x v="9"/>
    <n v="0"/>
    <n v="0.36730647087097201"/>
    <n v="2.8848409652709999E-2"/>
    <n v="0.39615488052368203"/>
    <s v="[878, 803, 796, 699, 560, 490, 457, 375, 337, 173]"/>
    <s v="[803, 457, 490, 173, 878, 560, 337, 375, 699, 796]"/>
    <m/>
    <n v="0"/>
  </r>
  <r>
    <n v="715"/>
    <n v="119.1"/>
    <s v="LenLog_1_1_10_5_5_1000.csv"/>
    <x v="0"/>
    <x v="1"/>
    <x v="3"/>
    <x v="4"/>
    <n v="10"/>
    <x v="2"/>
    <n v="1"/>
    <n v="1"/>
    <n v="10"/>
    <n v="6"/>
    <x v="2"/>
    <n v="3"/>
    <n v="0.36730647087097201"/>
    <n v="1.6435384750366201E-2"/>
    <n v="0.38374185562133822"/>
    <s v="[878, 803, 796, 699, 560, 490, 457, 375, 337, 173]"/>
    <s v="[454, 876, 556, 371, 696, 794]"/>
    <m/>
    <n v="-5"/>
  </r>
  <r>
    <n v="716"/>
    <n v="119.2"/>
    <s v="LenLog_1_1_10_5_5_1000.csv"/>
    <x v="0"/>
    <x v="1"/>
    <x v="3"/>
    <x v="4"/>
    <n v="15"/>
    <x v="3"/>
    <n v="1"/>
    <n v="1"/>
    <n v="10"/>
    <n v="1"/>
    <x v="7"/>
    <n v="5"/>
    <n v="0.36730647087097201"/>
    <n v="1.9797086715698201E-2"/>
    <n v="0.3871035575866702"/>
    <s v="[878, 803, 796, 699, 560, 490, 457, 375, 337, 173]"/>
    <s v="[555]"/>
    <m/>
    <n v="-10"/>
  </r>
  <r>
    <n v="717"/>
    <n v="119.3"/>
    <s v="LenLog_1_1_10_5_5_1000.csv"/>
    <x v="0"/>
    <x v="1"/>
    <x v="3"/>
    <x v="4"/>
    <n v="20"/>
    <x v="4"/>
    <n v="1"/>
    <n v="1"/>
    <n v="10"/>
    <n v="5"/>
    <x v="5"/>
    <n v="3.2"/>
    <n v="0.36730647087097201"/>
    <n v="1.0894060134887701E-2"/>
    <n v="0.37820053100585971"/>
    <s v="[878, 803, 796, 699, 560, 490, 457, 375, 337, 173]"/>
    <s v="[800, 455, 488, 342, 800]"/>
    <m/>
    <n v="-15"/>
  </r>
  <r>
    <n v="718"/>
    <n v="119.4"/>
    <s v="LenLog_1_1_10_5_5_1000.csv"/>
    <x v="0"/>
    <x v="1"/>
    <x v="3"/>
    <x v="4"/>
    <n v="25"/>
    <x v="5"/>
    <n v="1"/>
    <n v="1"/>
    <n v="10"/>
    <n v="5"/>
    <x v="5"/>
    <n v="3.6"/>
    <n v="0.36730647087097201"/>
    <n v="2.84981727600098E-2"/>
    <n v="0.39580464363098183"/>
    <s v="[878, 803, 796, 699, 560, 490, 457, 375, 337, 173]"/>
    <s v="[804, 459, 483, 337, 804]"/>
    <m/>
    <n v="-20"/>
  </r>
  <r>
    <n v="719"/>
    <n v="119.5"/>
    <s v="LenLog_1_1_10_5_5_1000.csv"/>
    <x v="0"/>
    <x v="1"/>
    <x v="3"/>
    <x v="4"/>
    <n v="30"/>
    <x v="9"/>
    <n v="1"/>
    <n v="1"/>
    <n v="10"/>
    <n v="1"/>
    <x v="7"/>
    <n v="7"/>
    <n v="0.36730647087097201"/>
    <n v="0"/>
    <n v="0.36730647087097201"/>
    <s v="[878, 803, 796, 699, 560, 490, 457, 375, 337, 173]"/>
    <s v="[706]"/>
    <m/>
    <n v="-25"/>
  </r>
  <r>
    <n v="720"/>
    <n v="120"/>
    <s v="LenLog_1_1_15_10_10_1500.csv"/>
    <x v="4"/>
    <x v="1"/>
    <x v="0"/>
    <x v="0"/>
    <n v="5"/>
    <x v="0"/>
    <n v="1"/>
    <n v="1"/>
    <n v="15"/>
    <n v="14"/>
    <x v="11"/>
    <n v="1"/>
    <n v="0.517894268035889"/>
    <n v="3.7550210952758803E-2"/>
    <n v="0.55544447898864779"/>
    <s v="[1465, 1408, 1387, 1110, 1077, 838, 679, 637, 492, 397, 318, 253, 159, 45, 7]"/>
    <s v="[1407, 837, 678, 6, 491, 396, 44, 1076, 1109, 252, 1464, 636, 317, 158]"/>
    <m/>
    <n v="5"/>
  </r>
  <r>
    <n v="721"/>
    <n v="120.1"/>
    <s v="LenLog_1_1_15_10_10_1500.csv"/>
    <x v="4"/>
    <x v="1"/>
    <x v="0"/>
    <x v="0"/>
    <n v="10"/>
    <x v="1"/>
    <n v="1"/>
    <n v="1"/>
    <n v="15"/>
    <n v="15"/>
    <x v="9"/>
    <n v="1.13333333333333"/>
    <n v="0.517894268035889"/>
    <n v="4.5177221298217801E-2"/>
    <n v="0.56307148933410678"/>
    <s v="[1465, 1408, 1387, 1110, 1077, 838, 679, 637, 492, 397, 318, 253, 159, 45, 7]"/>
    <s v="[1407, 837, 678, 6, 1384, 491, 396, 44, 1076, 1109, 252, 1464, 636, 317, 158]"/>
    <m/>
    <n v="0"/>
  </r>
  <r>
    <n v="722"/>
    <n v="120.2"/>
    <s v="LenLog_1_1_15_10_10_1500.csv"/>
    <x v="4"/>
    <x v="1"/>
    <x v="0"/>
    <x v="0"/>
    <n v="15"/>
    <x v="2"/>
    <n v="1"/>
    <n v="1"/>
    <n v="15"/>
    <n v="14"/>
    <x v="11"/>
    <n v="4.28571428571429"/>
    <n v="0.517894268035889"/>
    <n v="3.8347244262695299E-2"/>
    <n v="0.55624151229858432"/>
    <s v="[1465, 1408, 1387, 1110, 1077, 838, 679, 637, 492, 397, 318, 253, 159, 45, 7]"/>
    <s v="[1404, 834, 675, 3, 1381, 488, 393, 41, 1073, 1106, 249, 631, 314, 155]"/>
    <m/>
    <n v="-5"/>
  </r>
  <r>
    <n v="723"/>
    <n v="120.3"/>
    <s v="LenLog_1_1_15_10_10_1500.csv"/>
    <x v="4"/>
    <x v="1"/>
    <x v="0"/>
    <x v="0"/>
    <n v="20"/>
    <x v="3"/>
    <n v="1"/>
    <n v="1"/>
    <n v="15"/>
    <n v="7"/>
    <x v="13"/>
    <n v="9.8571428571428594"/>
    <n v="0.517894268035889"/>
    <n v="2.77931690216064E-2"/>
    <n v="0.54568743705749545"/>
    <s v="[1465, 1408, 1387, 1110, 1077, 838, 679, 637, 492, 397, 318, 253, 159, 45, 7]"/>
    <s v="[387, 1067, 1100, 243, 1455, 309, 149]"/>
    <m/>
    <n v="-10"/>
  </r>
  <r>
    <n v="724"/>
    <n v="120.4"/>
    <s v="LenLog_1_1_15_10_10_1500.csv"/>
    <x v="4"/>
    <x v="1"/>
    <x v="0"/>
    <x v="0"/>
    <n v="25"/>
    <x v="4"/>
    <n v="1"/>
    <n v="1"/>
    <n v="15"/>
    <n v="2"/>
    <x v="15"/>
    <n v="5"/>
    <n v="0.517894268035889"/>
    <n v="3.3697366714477497E-2"/>
    <n v="0.55159163475036654"/>
    <s v="[1465, 1408, 1387, 1110, 1077, 838, 679, 637, 492, 397, 318, 253, 159, 45, 7]"/>
    <s v="[833, 674]"/>
    <m/>
    <n v="-15"/>
  </r>
  <r>
    <n v="725"/>
    <n v="120.5"/>
    <s v="LenLog_1_1_15_10_10_1500.csv"/>
    <x v="4"/>
    <x v="1"/>
    <x v="0"/>
    <x v="0"/>
    <n v="30"/>
    <x v="5"/>
    <n v="1"/>
    <n v="1"/>
    <n v="15"/>
    <n v="1"/>
    <x v="16"/>
    <n v="11"/>
    <n v="0.517894268035889"/>
    <n v="3.3156871795654297E-2"/>
    <n v="0.5510511398315433"/>
    <s v="[1465, 1408, 1387, 1110, 1077, 838, 679, 637, 492, 397, 318, 253, 159, 45, 7]"/>
    <s v="[170]"/>
    <m/>
    <n v="-20"/>
  </r>
  <r>
    <n v="726"/>
    <n v="121"/>
    <s v="LenLog_1_1_15_10_1_15000.csv"/>
    <x v="5"/>
    <x v="1"/>
    <x v="1"/>
    <x v="0"/>
    <n v="5"/>
    <x v="0"/>
    <n v="1"/>
    <n v="1"/>
    <n v="15"/>
    <n v="15"/>
    <x v="9"/>
    <n v="0"/>
    <n v="4.5335528850555402"/>
    <n v="2.5402069091796902"/>
    <n v="7.0737597942352304"/>
    <s v="[10653, 9887, 9089, 8001, 7632, 6688, 6550, 6288, 5703, 5220, 4751, 2567, 2526, 2449, 1356]"/>
    <s v="[6688, 8001, 9089, 5220, 5703, 2567, 1356, 4751, 7632, 6288, 2449, 6550, 10653, 2526, 9887]"/>
    <m/>
    <n v="5"/>
  </r>
  <r>
    <n v="727"/>
    <n v="121.1"/>
    <s v="LenLog_1_1_15_10_1_15000.csv"/>
    <x v="5"/>
    <x v="1"/>
    <x v="1"/>
    <x v="0"/>
    <n v="10"/>
    <x v="1"/>
    <n v="1"/>
    <n v="1"/>
    <n v="15"/>
    <n v="15"/>
    <x v="9"/>
    <n v="0"/>
    <n v="4.5335528850555402"/>
    <n v="2.61731028556824"/>
    <n v="7.1508631706237802"/>
    <s v="[10653, 9887, 9089, 8001, 7632, 6688, 6550, 6288, 5703, 5220, 4751, 2567, 2526, 2449, 1356]"/>
    <s v="[6688, 8001, 9089, 5220, 5703, 2567, 1356, 4751, 7632, 6288, 2449, 6550, 10653, 2526, 9887]"/>
    <m/>
    <n v="0"/>
  </r>
  <r>
    <n v="728"/>
    <n v="121.2"/>
    <s v="LenLog_1_1_15_10_1_15000.csv"/>
    <x v="5"/>
    <x v="1"/>
    <x v="1"/>
    <x v="0"/>
    <n v="15"/>
    <x v="2"/>
    <n v="1"/>
    <n v="1"/>
    <n v="15"/>
    <n v="5"/>
    <x v="19"/>
    <n v="0"/>
    <n v="4.5335528850555402"/>
    <n v="2.6657276153564502"/>
    <n v="7.1992805004119909"/>
    <s v="[10653, 9887, 9089, 8001, 7632, 6688, 6550, 6288, 5703, 5220, 4751, 2567, 2526, 2449, 1356]"/>
    <s v="[6688, 8001, 2567, 1356, 9887]"/>
    <m/>
    <n v="-5"/>
  </r>
  <r>
    <n v="729"/>
    <n v="121.3"/>
    <s v="LenLog_1_1_15_10_1_15000.csv"/>
    <x v="5"/>
    <x v="1"/>
    <x v="1"/>
    <x v="0"/>
    <n v="20"/>
    <x v="3"/>
    <n v="1"/>
    <n v="1"/>
    <n v="15"/>
    <n v="0"/>
    <x v="6"/>
    <m/>
    <n v="4.5335528850555402"/>
    <n v="2.5556075572967498"/>
    <n v="7.0891604423522896"/>
    <s v="[10653, 9887, 9089, 8001, 7632, 6688, 6550, 6288, 5703, 5220, 4751, 2567, 2526, 2449, 1356]"/>
    <s v="[]"/>
    <m/>
    <n v="-10"/>
  </r>
  <r>
    <n v="730"/>
    <n v="121.4"/>
    <s v="LenLog_1_1_15_10_1_15000.csv"/>
    <x v="5"/>
    <x v="1"/>
    <x v="1"/>
    <x v="0"/>
    <n v="25"/>
    <x v="4"/>
    <n v="1"/>
    <n v="1"/>
    <n v="15"/>
    <n v="0"/>
    <x v="6"/>
    <m/>
    <n v="4.5335528850555402"/>
    <n v="2.6901295185089098"/>
    <n v="7.2236824035644496"/>
    <s v="[10653, 9887, 9089, 8001, 7632, 6688, 6550, 6288, 5703, 5220, 4751, 2567, 2526, 2449, 1356]"/>
    <s v="[]"/>
    <m/>
    <n v="-15"/>
  </r>
  <r>
    <n v="731"/>
    <n v="121.5"/>
    <s v="LenLog_1_1_15_10_1_15000.csv"/>
    <x v="5"/>
    <x v="1"/>
    <x v="1"/>
    <x v="0"/>
    <n v="30"/>
    <x v="5"/>
    <n v="1"/>
    <n v="1"/>
    <n v="15"/>
    <n v="0"/>
    <x v="6"/>
    <m/>
    <n v="4.5335528850555402"/>
    <n v="2.5171315670013401"/>
    <n v="7.0506844520568803"/>
    <s v="[10653, 9887, 9089, 8001, 7632, 6688, 6550, 6288, 5703, 5220, 4751, 2567, 2526, 2449, 1356]"/>
    <s v="[]"/>
    <m/>
    <n v="-20"/>
  </r>
  <r>
    <n v="732"/>
    <n v="122"/>
    <s v="LenLog_1_1_15_10_2-5_6000.csv"/>
    <x v="6"/>
    <x v="1"/>
    <x v="2"/>
    <x v="0"/>
    <n v="5"/>
    <x v="0"/>
    <n v="1"/>
    <n v="1"/>
    <n v="15"/>
    <n v="15"/>
    <x v="9"/>
    <n v="0"/>
    <n v="2.0126903057098402"/>
    <n v="0.33367586135864302"/>
    <n v="2.3463661670684832"/>
    <s v="[5985, 4728, 4533, 4472, 4163, 3429, 3354, 3307, 1696, 1590, 1292, 997, 726, 79, 44]"/>
    <s v="[1696, 5985, 4163, 4472, 3429, 997, 3307, 1292, 44, 79, 4533, 1590, 726, 4728, 3354]"/>
    <m/>
    <n v="5"/>
  </r>
  <r>
    <n v="733"/>
    <n v="122.1"/>
    <s v="LenLog_1_1_15_10_2-5_6000.csv"/>
    <x v="6"/>
    <x v="1"/>
    <x v="2"/>
    <x v="0"/>
    <n v="10"/>
    <x v="1"/>
    <n v="1"/>
    <n v="1"/>
    <n v="15"/>
    <n v="7"/>
    <x v="13"/>
    <n v="1"/>
    <n v="2.0126903057098402"/>
    <n v="0.38286828994750999"/>
    <n v="2.3955585956573504"/>
    <s v="[5985, 4728, 4533, 4472, 4163, 3429, 3354, 3307, 1696, 1590, 1292, 997, 726, 79, 44]"/>
    <s v="[5984, 4471, 43, 78, 4532, 4727, 3353]"/>
    <m/>
    <n v="0"/>
  </r>
  <r>
    <n v="734"/>
    <n v="122.2"/>
    <s v="LenLog_1_1_15_10_2-5_6000.csv"/>
    <x v="6"/>
    <x v="1"/>
    <x v="2"/>
    <x v="0"/>
    <n v="15"/>
    <x v="2"/>
    <n v="1"/>
    <n v="1"/>
    <n v="15"/>
    <n v="4"/>
    <x v="17"/>
    <n v="4"/>
    <n v="2.0126903057098402"/>
    <n v="0.41635584831237799"/>
    <n v="2.4290461540222181"/>
    <s v="[5985, 4728, 4533, 4472, 4163, 3429, 3354, 3307, 1696, 1590, 1292, 997, 726, 79, 44]"/>
    <s v="[1692, 3303, 40, 722]"/>
    <m/>
    <n v="-5"/>
  </r>
  <r>
    <n v="735"/>
    <n v="122.3"/>
    <s v="LenLog_1_1_15_10_2-5_6000.csv"/>
    <x v="6"/>
    <x v="1"/>
    <x v="2"/>
    <x v="0"/>
    <n v="20"/>
    <x v="3"/>
    <n v="1"/>
    <n v="1"/>
    <n v="15"/>
    <n v="3"/>
    <x v="0"/>
    <n v="9"/>
    <n v="2.0126903057098402"/>
    <n v="0.43431067466735801"/>
    <n v="2.4470009803771982"/>
    <s v="[5985, 4728, 4533, 4472, 4163, 3429, 3354, 3307, 1696, 1590, 1292, 997, 726, 79, 44]"/>
    <s v="[1687, 35, 717]"/>
    <m/>
    <n v="-10"/>
  </r>
  <r>
    <n v="736"/>
    <n v="122.4"/>
    <s v="LenLog_1_1_15_10_2-5_6000.csv"/>
    <x v="6"/>
    <x v="1"/>
    <x v="2"/>
    <x v="0"/>
    <n v="25"/>
    <x v="4"/>
    <n v="1"/>
    <n v="1"/>
    <n v="15"/>
    <n v="1"/>
    <x v="16"/>
    <n v="5"/>
    <n v="2.0126903057098402"/>
    <n v="0.42343330383300798"/>
    <n v="2.436123609542848"/>
    <s v="[5985, 4728, 4533, 4472, 4163, 3429, 3354, 3307, 1696, 1590, 1292, 997, 726, 79, 44]"/>
    <s v="[1287]"/>
    <m/>
    <n v="-15"/>
  </r>
  <r>
    <n v="737"/>
    <n v="122.5"/>
    <s v="LenLog_1_1_15_10_2-5_6000.csv"/>
    <x v="6"/>
    <x v="1"/>
    <x v="2"/>
    <x v="0"/>
    <n v="30"/>
    <x v="5"/>
    <n v="1"/>
    <n v="1"/>
    <n v="15"/>
    <n v="1"/>
    <x v="16"/>
    <n v="2"/>
    <n v="2.0126903057098402"/>
    <n v="0.40976691246032698"/>
    <n v="2.4224572181701673"/>
    <s v="[5985, 4728, 4533, 4472, 4163, 3429, 3354, 3307, 1696, 1590, 1292, 997, 726, 79, 44]"/>
    <s v="[1294]"/>
    <m/>
    <n v="-20"/>
  </r>
  <r>
    <n v="738"/>
    <n v="123"/>
    <s v="LenLog_1_1_15_10_5_3000.csv"/>
    <x v="7"/>
    <x v="1"/>
    <x v="3"/>
    <x v="0"/>
    <n v="5"/>
    <x v="0"/>
    <n v="1"/>
    <n v="1"/>
    <n v="15"/>
    <n v="15"/>
    <x v="9"/>
    <n v="0"/>
    <n v="1.0547297000885001"/>
    <n v="0.10029149055481"/>
    <n v="1.1550211906433101"/>
    <s v="[2731, 2495, 2387, 1973, 1942, 1912, 1766, 1419, 1391, 1040, 970, 935, 614, 438, 376]"/>
    <s v="[376, 1766, 935, 614, 970, 2731, 1419, 1391, 1040, 2387, 1973, 1942, 438, 1912, 2495]"/>
    <m/>
    <n v="5"/>
  </r>
  <r>
    <n v="739"/>
    <n v="123.1"/>
    <s v="LenLog_1_1_15_10_5_3000.csv"/>
    <x v="7"/>
    <x v="1"/>
    <x v="3"/>
    <x v="0"/>
    <n v="10"/>
    <x v="1"/>
    <n v="1"/>
    <n v="1"/>
    <n v="15"/>
    <n v="15"/>
    <x v="9"/>
    <n v="0"/>
    <n v="1.0547297000885001"/>
    <n v="9.47091579437256E-2"/>
    <n v="1.1494388580322257"/>
    <s v="[2731, 2495, 2387, 1973, 1942, 1912, 1766, 1419, 1391, 1040, 970, 935, 614, 438, 376]"/>
    <s v="[376, 1766, 935, 614, 970, 2731, 1419, 1391, 1040, 2387, 1973, 1942, 438, 1912, 2495]"/>
    <m/>
    <n v="0"/>
  </r>
  <r>
    <n v="740"/>
    <n v="123.2"/>
    <s v="LenLog_1_1_15_10_5_3000.csv"/>
    <x v="7"/>
    <x v="1"/>
    <x v="3"/>
    <x v="0"/>
    <n v="15"/>
    <x v="2"/>
    <n v="1"/>
    <n v="1"/>
    <n v="15"/>
    <n v="4"/>
    <x v="17"/>
    <n v="5"/>
    <n v="1.0547297000885001"/>
    <n v="0.11109280586242699"/>
    <n v="1.1658225059509271"/>
    <s v="[2731, 2495, 2387, 1973, 1942, 1912, 1766, 1419, 1391, 1040, 970, 935, 614, 438, 376]"/>
    <s v="[1414, 2382, 433, 2490]"/>
    <m/>
    <n v="-5"/>
  </r>
  <r>
    <n v="741"/>
    <n v="123.3"/>
    <s v="LenLog_1_1_15_10_5_3000.csv"/>
    <x v="7"/>
    <x v="1"/>
    <x v="3"/>
    <x v="0"/>
    <n v="20"/>
    <x v="3"/>
    <n v="1"/>
    <n v="1"/>
    <n v="15"/>
    <n v="3"/>
    <x v="0"/>
    <n v="2.6666666666666701"/>
    <n v="1.0547297000885001"/>
    <n v="8.8720798492431599E-2"/>
    <n v="1.1434504985809317"/>
    <s v="[2731, 2495, 2387, 1973, 1942, 1912, 1766, 1419, 1391, 1040, 970, 935, 614, 438, 376]"/>
    <s v="[1763, 1388, 436]"/>
    <m/>
    <n v="-10"/>
  </r>
  <r>
    <n v="742"/>
    <n v="123.4"/>
    <s v="LenLog_1_1_15_10_5_3000.csv"/>
    <x v="7"/>
    <x v="1"/>
    <x v="3"/>
    <x v="0"/>
    <n v="25"/>
    <x v="4"/>
    <n v="1"/>
    <n v="1"/>
    <n v="15"/>
    <n v="2"/>
    <x v="15"/>
    <n v="8.5"/>
    <n v="1.0547297000885001"/>
    <n v="9.3168735504150405E-2"/>
    <n v="1.1478984355926505"/>
    <s v="[2731, 2495, 2387, 1973, 1942, 1912, 1766, 1419, 1391, 1040, 970, 935, 614, 438, 376]"/>
    <s v="[2726, 2483]"/>
    <m/>
    <n v="-15"/>
  </r>
  <r>
    <n v="743"/>
    <n v="123.5"/>
    <s v="LenLog_1_1_15_10_5_3000.csv"/>
    <x v="7"/>
    <x v="1"/>
    <x v="3"/>
    <x v="0"/>
    <n v="30"/>
    <x v="5"/>
    <n v="1"/>
    <n v="1"/>
    <n v="15"/>
    <n v="4"/>
    <x v="17"/>
    <n v="11.5"/>
    <n v="1.0547297000885001"/>
    <n v="0.113593816757202"/>
    <n v="1.168323516845702"/>
    <s v="[2731, 2495, 2387, 1973, 1942, 1912, 1766, 1419, 1391, 1040, 970, 935, 614, 438, 376]"/>
    <s v="[958, 1403, 2372, 431]"/>
    <m/>
    <n v="-20"/>
  </r>
  <r>
    <n v="744"/>
    <n v="124"/>
    <s v="LenLog_1_1_15_15_10_2250.csv"/>
    <x v="14"/>
    <x v="1"/>
    <x v="0"/>
    <x v="1"/>
    <n v="5"/>
    <x v="6"/>
    <n v="1"/>
    <n v="1"/>
    <n v="15"/>
    <n v="6"/>
    <x v="8"/>
    <n v="1"/>
    <n v="0.80259680747985795"/>
    <n v="4.5772314071655301E-2"/>
    <n v="0.84836912155151323"/>
    <s v="[2129, 2099, 2065, 1917, 1690, 1451, 1296, 1231, 1011, 969, 901, 422, 156, 131, 114]"/>
    <s v="[421, 1450, 1230, 2128, 2098, 113]"/>
    <m/>
    <n v="10"/>
  </r>
  <r>
    <n v="745"/>
    <n v="124.1"/>
    <s v="LenLog_1_1_15_15_10_2250.csv"/>
    <x v="14"/>
    <x v="1"/>
    <x v="0"/>
    <x v="1"/>
    <n v="10"/>
    <x v="0"/>
    <n v="1"/>
    <n v="1"/>
    <n v="15"/>
    <n v="13"/>
    <x v="12"/>
    <n v="1"/>
    <n v="0.80259680747985795"/>
    <n v="6.6511154174804701E-2"/>
    <n v="0.86910796165466264"/>
    <s v="[2129, 2099, 2065, 1917, 1690, 1451, 1296, 1231, 1011, 969, 901, 422, 156, 131, 114]"/>
    <s v="[130, 421, 968, 1450, 1230, 1295, 2128, 2064, 2098, 1010, 113, 155, 1916]"/>
    <m/>
    <n v="5"/>
  </r>
  <r>
    <n v="746"/>
    <n v="124.2"/>
    <s v="LenLog_1_1_15_15_10_2250.csv"/>
    <x v="14"/>
    <x v="1"/>
    <x v="0"/>
    <x v="1"/>
    <n v="15"/>
    <x v="1"/>
    <n v="1"/>
    <n v="1"/>
    <n v="15"/>
    <n v="14"/>
    <x v="11"/>
    <n v="1"/>
    <n v="0.80259680747985795"/>
    <n v="6.6813707351684598E-2"/>
    <n v="0.86941051483154252"/>
    <s v="[2129, 2099, 2065, 1917, 1690, 1451, 1296, 1231, 1011, 969, 901, 422, 156, 131, 114]"/>
    <s v="[130, 421, 968, 1450, 1230, 1295, 2128, 2064, 2098, 1010, 113, 1689, 155, 1916]"/>
    <m/>
    <n v="0"/>
  </r>
  <r>
    <n v="747"/>
    <n v="124.3"/>
    <s v="LenLog_1_1_15_15_10_2250.csv"/>
    <x v="14"/>
    <x v="1"/>
    <x v="0"/>
    <x v="1"/>
    <n v="20"/>
    <x v="2"/>
    <n v="1"/>
    <n v="1"/>
    <n v="15"/>
    <n v="14"/>
    <x v="11"/>
    <n v="2.6428571428571401"/>
    <n v="0.80259680747985795"/>
    <n v="8.96127223968506E-2"/>
    <n v="0.89220952987670854"/>
    <s v="[2129, 2099, 2065, 1917, 1690, 1451, 1296, 1231, 1011, 969, 901, 422, 156, 131, 114]"/>
    <s v="[901, 422, 974, 1452, 1231, 1299, 2128, 2071, 2098, 1015, 114, 1698, 156, 1925]"/>
    <m/>
    <n v="-5"/>
  </r>
  <r>
    <n v="748"/>
    <n v="124.4"/>
    <s v="LenLog_1_1_15_15_10_2250.csv"/>
    <x v="14"/>
    <x v="1"/>
    <x v="0"/>
    <x v="1"/>
    <n v="25"/>
    <x v="3"/>
    <n v="1"/>
    <n v="1"/>
    <n v="15"/>
    <n v="11"/>
    <x v="14"/>
    <n v="3.4545454545454501"/>
    <n v="0.80259680747985795"/>
    <n v="8.8346719741821303E-2"/>
    <n v="0.89094352722167924"/>
    <s v="[2129, 2099, 2065, 1917, 1690, 1451, 1296, 1231, 1011, 969, 901, 422, 156, 131, 114]"/>
    <s v="[897, 418, 1447, 1292, 2125, 2064, 2096, 110, 1688, 152, 1913]"/>
    <m/>
    <n v="-10"/>
  </r>
  <r>
    <n v="749"/>
    <n v="124.5"/>
    <s v="LenLog_1_1_15_15_10_2250.csv"/>
    <x v="14"/>
    <x v="1"/>
    <x v="0"/>
    <x v="1"/>
    <n v="30"/>
    <x v="4"/>
    <n v="1"/>
    <n v="1"/>
    <n v="15"/>
    <n v="7"/>
    <x v="13"/>
    <n v="6.28571428571429"/>
    <n v="0.80259680747985795"/>
    <n v="7.22830295562744E-2"/>
    <n v="0.87487983703613237"/>
    <s v="[2129, 2099, 2065, 1917, 1690, 1451, 1296, 1231, 1011, 969, 901, 422, 156, 131, 114]"/>
    <s v="[126, 964, 1289, 2124, 2094, 1006, 126]"/>
    <m/>
    <n v="-15"/>
  </r>
  <r>
    <n v="750"/>
    <n v="125"/>
    <s v="LenLog_1_1_15_15_1_22500.csv"/>
    <x v="15"/>
    <x v="1"/>
    <x v="1"/>
    <x v="1"/>
    <n v="5"/>
    <x v="6"/>
    <n v="1"/>
    <n v="1"/>
    <n v="15"/>
    <n v="2"/>
    <x v="15"/>
    <n v="1"/>
    <n v="6.8502881526947004"/>
    <n v="5.5826268196106001"/>
    <n v="12.432914972305301"/>
    <s v="[20297, 19775, 19224, 16234, 15584, 11029, 9888, 9390, 9042, 7400, 7177, 6949, 5592, 3611, 2595]"/>
    <s v="[2594, 6948]"/>
    <m/>
    <n v="10"/>
  </r>
  <r>
    <n v="751"/>
    <n v="125.1"/>
    <s v="LenLog_1_1_15_15_1_22500.csv"/>
    <x v="15"/>
    <x v="1"/>
    <x v="1"/>
    <x v="1"/>
    <n v="10"/>
    <x v="0"/>
    <n v="1"/>
    <n v="1"/>
    <n v="15"/>
    <n v="5"/>
    <x v="19"/>
    <n v="1"/>
    <n v="6.8502881526947004"/>
    <n v="5.8507828712463397"/>
    <n v="12.70107102394104"/>
    <s v="[20297, 19775, 19224, 16234, 15584, 11029, 9888, 9390, 9042, 7400, 7177, 6949, 5592, 3611, 2595]"/>
    <s v="[15583, 9887, 2594, 6948, 7399]"/>
    <m/>
    <n v="5"/>
  </r>
  <r>
    <n v="752"/>
    <n v="125.2"/>
    <s v="LenLog_1_1_15_15_1_22500.csv"/>
    <x v="15"/>
    <x v="1"/>
    <x v="1"/>
    <x v="1"/>
    <n v="15"/>
    <x v="1"/>
    <n v="1"/>
    <n v="1"/>
    <n v="15"/>
    <n v="13"/>
    <x v="12"/>
    <n v="1"/>
    <n v="6.8502881526947004"/>
    <n v="5.7991049289703396"/>
    <n v="12.649393081665039"/>
    <s v="[20297, 19775, 19224, 16234, 15584, 11029, 9888, 9390, 9042, 7400, 7177, 6949, 5592, 3611, 2595]"/>
    <s v="[15583, 9887, 2594, 6948, 5591, 7399, 20296, 7176, 9389, 9041, 19223, 3610, 19774]"/>
    <m/>
    <n v="0"/>
  </r>
  <r>
    <n v="753"/>
    <n v="125.3"/>
    <s v="LenLog_1_1_15_15_1_22500.csv"/>
    <x v="15"/>
    <x v="1"/>
    <x v="1"/>
    <x v="1"/>
    <n v="20"/>
    <x v="2"/>
    <n v="1"/>
    <n v="1"/>
    <n v="15"/>
    <n v="5"/>
    <x v="19"/>
    <n v="5"/>
    <n v="6.8502881526947004"/>
    <n v="5.6999485492706299"/>
    <n v="12.55023670196533"/>
    <s v="[20297, 19775, 19224, 16234, 15584, 11029, 9888, 9390, 9042, 7400, 7177, 6949, 5592, 3611, 2595]"/>
    <s v="[9883, 2590, 20292, 3606, 19770]"/>
    <m/>
    <n v="-5"/>
  </r>
  <r>
    <n v="754"/>
    <n v="125.4"/>
    <s v="LenLog_1_1_15_15_1_22500.csv"/>
    <x v="15"/>
    <x v="1"/>
    <x v="1"/>
    <x v="1"/>
    <n v="25"/>
    <x v="3"/>
    <n v="1"/>
    <n v="1"/>
    <n v="15"/>
    <n v="7"/>
    <x v="13"/>
    <n v="1.1428571428571399"/>
    <n v="6.8502881526947004"/>
    <n v="5.8172023296356201"/>
    <n v="12.66749048233032"/>
    <s v="[20297, 19775, 19224, 16234, 15584, 11029, 9888, 9390, 9042, 7400, 7177, 6949, 5592, 3611, 2595]"/>
    <s v="[2591, 6949, 5592, 20297, 16234, 7173, 9042]"/>
    <m/>
    <n v="-10"/>
  </r>
  <r>
    <n v="755"/>
    <n v="125.5"/>
    <s v="LenLog_1_1_15_15_1_22500.csv"/>
    <x v="15"/>
    <x v="1"/>
    <x v="1"/>
    <x v="1"/>
    <n v="30"/>
    <x v="4"/>
    <n v="1"/>
    <n v="1"/>
    <n v="15"/>
    <n v="3"/>
    <x v="0"/>
    <n v="9"/>
    <n v="6.8502881526947004"/>
    <n v="5.7577710151672399"/>
    <n v="12.60805916786194"/>
    <s v="[20297, 19775, 19224, 16234, 15584, 11029, 9888, 9390, 9042, 7400, 7177, 6949, 5592, 3611, 2595]"/>
    <s v="[2586, 7168, 11020]"/>
    <m/>
    <n v="-15"/>
  </r>
  <r>
    <n v="756"/>
    <n v="126"/>
    <s v="LenLog_1_1_15_15_2-5_9000.csv"/>
    <x v="16"/>
    <x v="1"/>
    <x v="2"/>
    <x v="1"/>
    <n v="5"/>
    <x v="6"/>
    <n v="1"/>
    <n v="1"/>
    <n v="15"/>
    <n v="10"/>
    <x v="18"/>
    <n v="1"/>
    <n v="2.79998874664307"/>
    <n v="0.86454582214355502"/>
    <n v="3.6645345687866251"/>
    <s v="[8695, 7672, 6772, 6663, 5281, 5212, 4456, 3514, 2860, 2783, 2476, 1537, 908, 618, 602]"/>
    <s v="[1536, 6662, 4455, 617, 2859, 907, 6771, 601, 7671, 3513]"/>
    <m/>
    <n v="10"/>
  </r>
  <r>
    <n v="757"/>
    <n v="126.1"/>
    <s v="LenLog_1_1_15_15_2-5_9000.csv"/>
    <x v="16"/>
    <x v="1"/>
    <x v="2"/>
    <x v="1"/>
    <n v="10"/>
    <x v="0"/>
    <n v="1"/>
    <n v="1"/>
    <n v="15"/>
    <n v="15"/>
    <x v="9"/>
    <n v="1.3333333333333299"/>
    <n v="2.79998874664307"/>
    <n v="1.03146052360535"/>
    <n v="3.8314492702484202"/>
    <s v="[8695, 7672, 6772, 6663, 5281, 5212, 4456, 3514, 2860, 2783, 2476, 1537, 908, 618, 602]"/>
    <s v="[5279, 1536, 6662, 4455, 617, 2859, 2474, 907, 6771, 601, 8693, 7671, 3513, 5210, 2781]"/>
    <m/>
    <n v="5"/>
  </r>
  <r>
    <n v="758"/>
    <n v="126.2"/>
    <s v="LenLog_1_1_15_15_2-5_9000.csv"/>
    <x v="16"/>
    <x v="1"/>
    <x v="2"/>
    <x v="1"/>
    <n v="15"/>
    <x v="1"/>
    <n v="1"/>
    <n v="1"/>
    <n v="15"/>
    <n v="15"/>
    <x v="9"/>
    <n v="1.6666666666666701"/>
    <n v="2.79998874664307"/>
    <n v="0.93979620933532704"/>
    <n v="3.7397849559783971"/>
    <s v="[8695, 7672, 6772, 6663, 5281, 5212, 4456, 3514, 2860, 2783, 2476, 1537, 908, 618, 602]"/>
    <s v="[5279, 1536, 6662, 4455, 617, 2859, 2469, 907, 6771, 601, 8693, 7671, 3513, 5210, 2781]"/>
    <m/>
    <n v="0"/>
  </r>
  <r>
    <n v="759"/>
    <n v="126.3"/>
    <s v="LenLog_1_1_15_15_2-5_9000.csv"/>
    <x v="16"/>
    <x v="1"/>
    <x v="2"/>
    <x v="1"/>
    <n v="20"/>
    <x v="2"/>
    <n v="1"/>
    <n v="1"/>
    <n v="15"/>
    <n v="14"/>
    <x v="11"/>
    <n v="2.5"/>
    <n v="2.79998874664307"/>
    <n v="0.96012902259826705"/>
    <n v="3.760117769241337"/>
    <s v="[8695, 7672, 6772, 6663, 5281, 5212, 4456, 3514, 2860, 2783, 2476, 1537, 908, 618, 602]"/>
    <s v="[5278, 1533, 6661, 4454, 2858, 2474, 904, 6770, 600, 8693, 7670, 3512, 5209, 2780]"/>
    <m/>
    <n v="-5"/>
  </r>
  <r>
    <n v="760"/>
    <n v="126.4"/>
    <s v="LenLog_1_1_15_15_2-5_9000.csv"/>
    <x v="16"/>
    <x v="1"/>
    <x v="2"/>
    <x v="1"/>
    <n v="25"/>
    <x v="3"/>
    <n v="1"/>
    <n v="1"/>
    <n v="15"/>
    <n v="14"/>
    <x v="11"/>
    <n v="5.6428571428571397"/>
    <n v="2.79998874664307"/>
    <n v="0.93899917602539096"/>
    <n v="3.738987922668461"/>
    <s v="[8695, 7672, 6772, 6663, 5281, 5212, 4456, 3514, 2860, 2783, 2476, 1537, 908, 618, 602]"/>
    <s v="[5275, 1531, 6657, 4451, 2854, 2471, 902, 6767, 596, 8689, 7667, 3509, 5206, 2777]"/>
    <m/>
    <n v="-10"/>
  </r>
  <r>
    <n v="761"/>
    <n v="126.5"/>
    <s v="LenLog_1_1_15_15_2-5_9000.csv"/>
    <x v="16"/>
    <x v="1"/>
    <x v="2"/>
    <x v="1"/>
    <n v="30"/>
    <x v="4"/>
    <n v="1"/>
    <n v="1"/>
    <n v="15"/>
    <n v="0"/>
    <x v="6"/>
    <m/>
    <n v="2.79998874664307"/>
    <n v="0.91541552543640103"/>
    <n v="3.7154042720794709"/>
    <s v="[8695, 7672, 6772, 6663, 5281, 5212, 4456, 3514, 2860, 2783, 2476, 1537, 908, 618, 602]"/>
    <s v="[]"/>
    <m/>
    <n v="-15"/>
  </r>
  <r>
    <n v="762"/>
    <n v="127"/>
    <s v="LenLog_1_1_15_15_5_4500.csv"/>
    <x v="17"/>
    <x v="1"/>
    <x v="3"/>
    <x v="1"/>
    <n v="5"/>
    <x v="6"/>
    <n v="1"/>
    <n v="1"/>
    <n v="15"/>
    <n v="3"/>
    <x v="0"/>
    <n v="1"/>
    <n v="1.5129041671752901"/>
    <n v="0.18260979652404799"/>
    <n v="1.6955139636993382"/>
    <s v="[4448, 4035, 3322, 2974, 2184, 2144, 1815, 1550, 1494, 1319, 1020, 998, 590, 526, 438]"/>
    <s v="[1549, 589, 437]"/>
    <m/>
    <n v="10"/>
  </r>
  <r>
    <n v="763"/>
    <n v="127.1"/>
    <s v="LenLog_1_1_15_15_5_4500.csv"/>
    <x v="17"/>
    <x v="1"/>
    <x v="3"/>
    <x v="1"/>
    <n v="10"/>
    <x v="0"/>
    <n v="1"/>
    <n v="1"/>
    <n v="15"/>
    <n v="13"/>
    <x v="12"/>
    <n v="1"/>
    <n v="1.5129041671752901"/>
    <n v="0.22755599021911599"/>
    <n v="1.7404601573944061"/>
    <s v="[4448, 4035, 3322, 2974, 2184, 2144, 1815, 1550, 1494, 1319, 1020, 998, 590, 526, 438]"/>
    <s v="[4447, 2143, 4034, 1318, 1549, 589, 525, 1493, 1814, 437, 3321, 1019, 2973]"/>
    <m/>
    <n v="5"/>
  </r>
  <r>
    <n v="764"/>
    <n v="127.2"/>
    <s v="LenLog_1_1_15_15_5_4500.csv"/>
    <x v="17"/>
    <x v="1"/>
    <x v="3"/>
    <x v="1"/>
    <n v="15"/>
    <x v="1"/>
    <n v="1"/>
    <n v="1"/>
    <n v="15"/>
    <n v="14"/>
    <x v="11"/>
    <n v="1"/>
    <n v="1.5129041671752901"/>
    <n v="0.23321986198425301"/>
    <n v="1.746124029159543"/>
    <s v="[4448, 4035, 3322, 2974, 2184, 2144, 1815, 1550, 1494, 1319, 1020, 998, 590, 526, 438]"/>
    <s v="[4447, 2143, 4034, 1318, 2183, 1549, 589, 525, 1493, 1814, 437, 3321, 1019, 2973]"/>
    <m/>
    <n v="0"/>
  </r>
  <r>
    <n v="765"/>
    <n v="127.3"/>
    <s v="LenLog_1_1_15_15_5_4500.csv"/>
    <x v="17"/>
    <x v="1"/>
    <x v="3"/>
    <x v="1"/>
    <n v="20"/>
    <x v="2"/>
    <n v="1"/>
    <n v="1"/>
    <n v="15"/>
    <n v="7"/>
    <x v="13"/>
    <n v="5"/>
    <n v="1.5129041671752901"/>
    <n v="0.227124214172363"/>
    <n v="1.7400283813476531"/>
    <s v="[4448, 4035, 3322, 2974, 2184, 2144, 1815, 1550, 1494, 1319, 1020, 998, 590, 526, 438]"/>
    <s v="[4443, 4030, 1545, 585, 521, 1015, 2969]"/>
    <m/>
    <n v="-5"/>
  </r>
  <r>
    <n v="766"/>
    <n v="127.4"/>
    <s v="LenLog_1_1_15_15_5_4500.csv"/>
    <x v="17"/>
    <x v="1"/>
    <x v="3"/>
    <x v="1"/>
    <n v="25"/>
    <x v="3"/>
    <n v="1"/>
    <n v="1"/>
    <n v="15"/>
    <n v="10"/>
    <x v="18"/>
    <n v="1"/>
    <n v="1.5129041671752901"/>
    <n v="0.27197933197021501"/>
    <n v="1.7848834991455051"/>
    <s v="[4448, 4035, 3322, 2974, 2184, 2144, 1815, 1550, 1494, 1319, 1020, 998, 590, 526, 438]"/>
    <s v="[4447, 4034, 1318, 2183, 1549, 589, 1493, 3321, 1019, 2973]"/>
    <m/>
    <n v="-10"/>
  </r>
  <r>
    <n v="767"/>
    <n v="127.5"/>
    <s v="LenLog_1_1_15_15_5_4500.csv"/>
    <x v="17"/>
    <x v="1"/>
    <x v="3"/>
    <x v="1"/>
    <n v="30"/>
    <x v="4"/>
    <n v="1"/>
    <n v="1"/>
    <n v="15"/>
    <n v="6"/>
    <x v="8"/>
    <n v="2"/>
    <n v="1.5129041671752901"/>
    <n v="0.23774671554565399"/>
    <n v="1.7506508827209442"/>
    <s v="[4448, 4035, 3322, 2974, 2184, 2144, 1815, 1550, 1494, 1319, 1020, 998, 590, 526, 438]"/>
    <s v="[4033, 1548, 1492, 3320, 1018, 2972]"/>
    <m/>
    <n v="-15"/>
  </r>
  <r>
    <n v="768"/>
    <n v="128"/>
    <s v="LenLog_1_1_15_20_10_3000.csv"/>
    <x v="7"/>
    <x v="1"/>
    <x v="0"/>
    <x v="2"/>
    <n v="5"/>
    <x v="7"/>
    <n v="1"/>
    <n v="1"/>
    <n v="15"/>
    <n v="3"/>
    <x v="0"/>
    <n v="2"/>
    <n v="1.0498962402343801"/>
    <n v="8.3408355712890597E-2"/>
    <n v="1.1333045959472707"/>
    <s v="[2869, 2622, 2406, 2301, 1851, 1506, 1460, 1187, 1116, 920, 852, 533, 498, 388, 22]"/>
    <s v="[2404, 1458, 20]"/>
    <m/>
    <n v="15"/>
  </r>
  <r>
    <n v="769"/>
    <n v="128.1"/>
    <s v="LenLog_1_1_15_20_10_3000.csv"/>
    <x v="7"/>
    <x v="1"/>
    <x v="0"/>
    <x v="2"/>
    <n v="10"/>
    <x v="6"/>
    <n v="1"/>
    <n v="1"/>
    <n v="15"/>
    <n v="3"/>
    <x v="0"/>
    <n v="2"/>
    <n v="1.0498962402343801"/>
    <n v="8.3239555358886705E-2"/>
    <n v="1.1331357955932668"/>
    <s v="[2869, 2622, 2406, 2301, 1851, 1506, 1460, 1187, 1116, 920, 852, 533, 498, 388, 22]"/>
    <s v="[2404, 1458, 20]"/>
    <m/>
    <n v="10"/>
  </r>
  <r>
    <n v="770"/>
    <n v="128.19999999999999"/>
    <s v="LenLog_1_1_15_20_10_3000.csv"/>
    <x v="7"/>
    <x v="1"/>
    <x v="0"/>
    <x v="2"/>
    <n v="15"/>
    <x v="0"/>
    <n v="1"/>
    <n v="1"/>
    <n v="15"/>
    <n v="13"/>
    <x v="12"/>
    <n v="1"/>
    <n v="1.0498962402343801"/>
    <n v="0.13348412513732899"/>
    <n v="1.183380365371709"/>
    <s v="[2869, 2622, 2406, 2301, 1851, 1506, 1460, 1187, 1116, 920, 852, 533, 498, 388, 22]"/>
    <s v="[1505, 1186, 387, 2405, 497, 1459, 2868, 851, 532, 919, 21, 1115, 2621]"/>
    <m/>
    <n v="5"/>
  </r>
  <r>
    <n v="771"/>
    <n v="128.30000000000001"/>
    <s v="LenLog_1_1_15_20_10_3000.csv"/>
    <x v="7"/>
    <x v="1"/>
    <x v="0"/>
    <x v="2"/>
    <n v="20"/>
    <x v="1"/>
    <n v="1"/>
    <n v="1"/>
    <n v="15"/>
    <n v="9"/>
    <x v="2"/>
    <n v="2"/>
    <n v="1.0498962402343801"/>
    <n v="0.113312721252441"/>
    <n v="1.1632089614868211"/>
    <s v="[2869, 2622, 2406, 2301, 1851, 1506, 1460, 1187, 1116, 920, 852, 533, 498, 388, 22]"/>
    <s v="[1504, 2404, 496, 1458, 531, 918, 20, 2299, 2620]"/>
    <m/>
    <n v="0"/>
  </r>
  <r>
    <n v="772"/>
    <n v="128.4"/>
    <s v="LenLog_1_1_15_20_10_3000.csv"/>
    <x v="7"/>
    <x v="1"/>
    <x v="0"/>
    <x v="2"/>
    <n v="25"/>
    <x v="2"/>
    <n v="1"/>
    <n v="1"/>
    <n v="15"/>
    <n v="11"/>
    <x v="14"/>
    <n v="1.72727272727273"/>
    <n v="1.0498962402343801"/>
    <n v="0.12106132507324199"/>
    <n v="1.1709575653076221"/>
    <s v="[2869, 2622, 2406, 2301, 1851, 1506, 1460, 1187, 1116, 920, 852, 533, 498, 388, 22]"/>
    <s v="[1187, 387, 499, 1468, 851, 532, 920, 21, 1855, 2302, 2623]"/>
    <m/>
    <n v="-5"/>
  </r>
  <r>
    <n v="773"/>
    <n v="128.5"/>
    <s v="LenLog_1_1_15_20_10_3000.csv"/>
    <x v="7"/>
    <x v="1"/>
    <x v="0"/>
    <x v="2"/>
    <n v="30"/>
    <x v="3"/>
    <n v="1"/>
    <n v="1"/>
    <n v="15"/>
    <n v="7"/>
    <x v="13"/>
    <n v="2.5714285714285698"/>
    <n v="1.0498962402343801"/>
    <n v="0.17543268203735399"/>
    <n v="1.2253289222717341"/>
    <s v="[2869, 2622, 2406, 2301, 1851, 1506, 1460, 1187, 1116, 920, 852, 533, 498, 388, 22]"/>
    <s v="[391, 498, 2869, 531, 25, 1118, 2630]"/>
    <m/>
    <n v="-10"/>
  </r>
  <r>
    <n v="774"/>
    <n v="129"/>
    <s v="LenLog_1_1_15_20_1_30000.csv"/>
    <x v="18"/>
    <x v="1"/>
    <x v="1"/>
    <x v="2"/>
    <n v="5"/>
    <x v="7"/>
    <n v="1"/>
    <n v="1"/>
    <n v="15"/>
    <n v="15"/>
    <x v="9"/>
    <n v="0"/>
    <n v="9.0829656124115008"/>
    <n v="10.243812084198"/>
    <n v="19.326777696609501"/>
    <s v="[25475, 24379, 23142, 21032, 20717, 20685, 20155, 19781, 17919, 15412, 12312, 11224, 8130, 4421, 1122]"/>
    <s v="[8130, 25475, 1122, 19781, 23142, 4421, 21032, 20717, 20685, 15412, 11224, 12312, 24379, 20155, 17919]"/>
    <m/>
    <n v="15"/>
  </r>
  <r>
    <n v="775"/>
    <n v="129.1"/>
    <s v="LenLog_1_1_15_20_1_30000.csv"/>
    <x v="18"/>
    <x v="1"/>
    <x v="1"/>
    <x v="2"/>
    <n v="10"/>
    <x v="6"/>
    <n v="1"/>
    <n v="1"/>
    <n v="15"/>
    <n v="15"/>
    <x v="9"/>
    <n v="0"/>
    <n v="9.0829656124115008"/>
    <n v="10.333189010620099"/>
    <n v="19.416154623031602"/>
    <s v="[25475, 24379, 23142, 21032, 20717, 20685, 20155, 19781, 17919, 15412, 12312, 11224, 8130, 4421, 1122]"/>
    <s v="[8130, 25475, 1122, 19781, 23142, 4421, 21032, 20717, 20685, 15412, 11224, 12312, 24379, 20155, 17919]"/>
    <m/>
    <n v="10"/>
  </r>
  <r>
    <n v="776"/>
    <n v="129.19999999999999"/>
    <s v="LenLog_1_1_15_20_1_30000.csv"/>
    <x v="18"/>
    <x v="1"/>
    <x v="1"/>
    <x v="2"/>
    <n v="15"/>
    <x v="0"/>
    <n v="1"/>
    <n v="1"/>
    <n v="15"/>
    <n v="15"/>
    <x v="9"/>
    <n v="0"/>
    <n v="9.0829656124115008"/>
    <n v="10.3305962085724"/>
    <n v="19.413561820983901"/>
    <s v="[25475, 24379, 23142, 21032, 20717, 20685, 20155, 19781, 17919, 15412, 12312, 11224, 8130, 4421, 1122]"/>
    <s v="[8130, 25475, 1122, 19781, 23142, 4421, 21032, 20717, 20685, 15412, 11224, 12312, 24379, 20155, 17919]"/>
    <m/>
    <n v="5"/>
  </r>
  <r>
    <n v="777"/>
    <n v="129.30000000000001"/>
    <s v="LenLog_1_1_15_20_1_30000.csv"/>
    <x v="18"/>
    <x v="1"/>
    <x v="1"/>
    <x v="2"/>
    <n v="20"/>
    <x v="1"/>
    <n v="1"/>
    <n v="1"/>
    <n v="15"/>
    <n v="15"/>
    <x v="9"/>
    <n v="0"/>
    <n v="9.0829656124115008"/>
    <n v="10.3000655174255"/>
    <n v="19.383031129837001"/>
    <s v="[25475, 24379, 23142, 21032, 20717, 20685, 20155, 19781, 17919, 15412, 12312, 11224, 8130, 4421, 1122]"/>
    <s v="[8130, 25475, 1122, 19781, 23142, 4421, 21032, 20717, 20685, 15412, 11224, 12312, 24379, 20155, 17919]"/>
    <m/>
    <n v="0"/>
  </r>
  <r>
    <n v="778"/>
    <n v="129.4"/>
    <s v="LenLog_1_1_15_20_1_30000.csv"/>
    <x v="18"/>
    <x v="1"/>
    <x v="1"/>
    <x v="2"/>
    <n v="25"/>
    <x v="2"/>
    <n v="1"/>
    <n v="1"/>
    <n v="15"/>
    <n v="2"/>
    <x v="15"/>
    <n v="1"/>
    <n v="9.0829656124115008"/>
    <n v="10.2831146717072"/>
    <n v="19.366080284118702"/>
    <s v="[25475, 24379, 23142, 21032, 20717, 20685, 20155, 19781, 17919, 15412, 12312, 11224, 8130, 4421, 1122]"/>
    <s v="[23141, 20154]"/>
    <m/>
    <n v="-5"/>
  </r>
  <r>
    <n v="779"/>
    <n v="129.5"/>
    <s v="LenLog_1_1_15_20_1_30000.csv"/>
    <x v="18"/>
    <x v="1"/>
    <x v="1"/>
    <x v="2"/>
    <n v="30"/>
    <x v="3"/>
    <n v="1"/>
    <n v="1"/>
    <n v="15"/>
    <n v="4"/>
    <x v="17"/>
    <n v="9"/>
    <n v="9.0829656124115008"/>
    <n v="10.276352405548099"/>
    <n v="19.359318017959602"/>
    <s v="[25475, 24379, 23142, 21032, 20717, 20685, 20155, 19781, 17919, 15412, 12312, 11224, 8130, 4421, 1122]"/>
    <s v="[25461, 1114, 23135, 20148]"/>
    <m/>
    <n v="-10"/>
  </r>
  <r>
    <n v="780"/>
    <n v="130"/>
    <s v="LenLog_1_1_15_20_2-5_12000.csv"/>
    <x v="19"/>
    <x v="1"/>
    <x v="2"/>
    <x v="2"/>
    <n v="5"/>
    <x v="7"/>
    <n v="1"/>
    <n v="1"/>
    <n v="15"/>
    <n v="15"/>
    <x v="9"/>
    <n v="0"/>
    <n v="3.73960304260254"/>
    <n v="1.5000736713409399"/>
    <n v="5.2396767139434797"/>
    <s v="[11665, 11282, 10188, 9870, 9501, 9266, 9147, 8025, 7988, 7081, 6940, 4800, 3518, 2889, 1934]"/>
    <s v="[4800, 7081, 2889, 10188, 9870, 1934, 11665, 11282, 9266, 7988, 8025, 9147, 6940, 9501, 3518]"/>
    <m/>
    <n v="15"/>
  </r>
  <r>
    <n v="781"/>
    <n v="130.1"/>
    <s v="LenLog_1_1_15_20_2-5_12000.csv"/>
    <x v="19"/>
    <x v="1"/>
    <x v="2"/>
    <x v="2"/>
    <n v="10"/>
    <x v="6"/>
    <n v="1"/>
    <n v="1"/>
    <n v="15"/>
    <n v="15"/>
    <x v="9"/>
    <n v="0"/>
    <n v="3.73960304260254"/>
    <n v="1.85039782524109"/>
    <n v="5.5900008678436297"/>
    <s v="[11665, 11282, 10188, 9870, 9501, 9266, 9147, 8025, 7988, 7081, 6940, 4800, 3518, 2889, 1934]"/>
    <s v="[4800, 7081, 2889, 10188, 9870, 1934, 11665, 11282, 9266, 7988, 8025, 9147, 6940, 9501, 3518]"/>
    <m/>
    <n v="10"/>
  </r>
  <r>
    <n v="782"/>
    <n v="130.19999999999999"/>
    <s v="LenLog_1_1_15_20_2-5_12000.csv"/>
    <x v="19"/>
    <x v="1"/>
    <x v="2"/>
    <x v="2"/>
    <n v="15"/>
    <x v="0"/>
    <n v="1"/>
    <n v="1"/>
    <n v="15"/>
    <n v="15"/>
    <x v="9"/>
    <n v="0"/>
    <n v="3.73960304260254"/>
    <n v="1.63952660560608"/>
    <n v="5.3791296482086199"/>
    <s v="[11665, 11282, 10188, 9870, 9501, 9266, 9147, 8025, 7988, 7081, 6940, 4800, 3518, 2889, 1934]"/>
    <s v="[4800, 7081, 2889, 10188, 9870, 1934, 11665, 11282, 9266, 7988, 8025, 9147, 6940, 9501, 3518]"/>
    <m/>
    <n v="5"/>
  </r>
  <r>
    <n v="783"/>
    <n v="130.30000000000001"/>
    <s v="LenLog_1_1_15_20_2-5_12000.csv"/>
    <x v="19"/>
    <x v="1"/>
    <x v="2"/>
    <x v="2"/>
    <n v="20"/>
    <x v="1"/>
    <n v="1"/>
    <n v="1"/>
    <n v="15"/>
    <n v="15"/>
    <x v="9"/>
    <n v="0"/>
    <n v="3.73960304260254"/>
    <n v="1.7678239345550499"/>
    <n v="5.5074269771575901"/>
    <s v="[11665, 11282, 10188, 9870, 9501, 9266, 9147, 8025, 7988, 7081, 6940, 4800, 3518, 2889, 1934]"/>
    <s v="[4800, 7081, 2889, 10188, 9870, 1934, 11665, 11282, 9266, 7988, 8025, 9147, 6940, 9501, 3518]"/>
    <m/>
    <n v="0"/>
  </r>
  <r>
    <n v="784"/>
    <n v="130.4"/>
    <s v="LenLog_1_1_15_20_2-5_12000.csv"/>
    <x v="19"/>
    <x v="1"/>
    <x v="2"/>
    <x v="2"/>
    <n v="25"/>
    <x v="2"/>
    <n v="1"/>
    <n v="1"/>
    <n v="15"/>
    <n v="15"/>
    <x v="9"/>
    <n v="4"/>
    <n v="3.73960304260254"/>
    <n v="1.6854872703552199"/>
    <n v="5.4250903129577601"/>
    <s v="[11665, 11282, 10188, 9870, 9501, 9266, 9147, 8025, 7988, 7081, 6940, 4800, 3518, 2889, 1934]"/>
    <s v="[4796, 7077, 2885, 10184, 9866, 1930, 11661, 11278, 9262, 7984, 8021, 9143, 6936, 9497, 3514]"/>
    <m/>
    <n v="-5"/>
  </r>
  <r>
    <n v="785"/>
    <n v="130.5"/>
    <s v="LenLog_1_1_15_20_2-5_12000.csv"/>
    <x v="19"/>
    <x v="1"/>
    <x v="2"/>
    <x v="2"/>
    <n v="30"/>
    <x v="3"/>
    <n v="1"/>
    <n v="1"/>
    <n v="15"/>
    <n v="15"/>
    <x v="9"/>
    <n v="5"/>
    <n v="3.73960304260254"/>
    <n v="1.74179840087891"/>
    <n v="5.4814014434814498"/>
    <s v="[11665, 11282, 10188, 9870, 9501, 9266, 9147, 8025, 7988, 7081, 6940, 4800, 3518, 2889, 1934]"/>
    <s v="[4795, 7076, 2884, 10183, 9865, 1929, 11660, 11277, 9261, 7983, 8020, 9142, 6935, 9496, 3513]"/>
    <m/>
    <n v="-10"/>
  </r>
  <r>
    <n v="786"/>
    <n v="131"/>
    <s v="LenLog_1_1_15_20_5_6000.csv"/>
    <x v="6"/>
    <x v="1"/>
    <x v="3"/>
    <x v="2"/>
    <n v="5"/>
    <x v="7"/>
    <n v="1"/>
    <n v="1"/>
    <n v="15"/>
    <n v="3"/>
    <x v="0"/>
    <n v="1"/>
    <n v="2.0003395080566402"/>
    <n v="0.34309601783752403"/>
    <n v="2.3434355258941642"/>
    <s v="[5547, 5484, 4410, 3881, 3858, 2368, 2141, 2055, 1824, 1729, 1624, 1362, 440, 413, 196]"/>
    <s v="[1728, 195, 5483]"/>
    <m/>
    <n v="15"/>
  </r>
  <r>
    <n v="787"/>
    <n v="131.1"/>
    <s v="LenLog_1_1_15_20_5_6000.csv"/>
    <x v="6"/>
    <x v="1"/>
    <x v="3"/>
    <x v="2"/>
    <n v="10"/>
    <x v="6"/>
    <n v="1"/>
    <n v="1"/>
    <n v="15"/>
    <n v="5"/>
    <x v="19"/>
    <n v="1"/>
    <n v="2.0003395080566402"/>
    <n v="0.38130092620849598"/>
    <n v="2.3816404342651363"/>
    <s v="[5547, 5484, 4410, 3881, 3858, 2368, 2141, 2055, 1824, 1729, 1624, 1362, 440, 413, 196]"/>
    <s v="[1728, 195, 439, 5546, 5483]"/>
    <m/>
    <n v="10"/>
  </r>
  <r>
    <n v="788"/>
    <n v="131.19999999999999"/>
    <s v="LenLog_1_1_15_20_5_6000.csv"/>
    <x v="6"/>
    <x v="1"/>
    <x v="3"/>
    <x v="2"/>
    <n v="15"/>
    <x v="0"/>
    <n v="1"/>
    <n v="1"/>
    <n v="15"/>
    <n v="6"/>
    <x v="8"/>
    <n v="2"/>
    <n v="2.0003395080566402"/>
    <n v="0.42729568481445301"/>
    <n v="2.4276351928710933"/>
    <s v="[5547, 5484, 4410, 3881, 3858, 2368, 2141, 2055, 1824, 1729, 1624, 1362, 440, 413, 196]"/>
    <s v="[1728, 195, 439, 5546, 5483, 420]"/>
    <m/>
    <n v="5"/>
  </r>
  <r>
    <n v="789"/>
    <n v="131.30000000000001"/>
    <s v="LenLog_1_1_15_20_5_6000.csv"/>
    <x v="6"/>
    <x v="1"/>
    <x v="3"/>
    <x v="2"/>
    <n v="20"/>
    <x v="1"/>
    <n v="1"/>
    <n v="1"/>
    <n v="15"/>
    <n v="7"/>
    <x v="13"/>
    <n v="1"/>
    <n v="2.0003395080566402"/>
    <n v="0.43074893951415999"/>
    <n v="2.4310884475708003"/>
    <s v="[5547, 5484, 4410, 3881, 3858, 2368, 2141, 2055, 1824, 1729, 1624, 1362, 440, 413, 196]"/>
    <s v="[1728, 195, 439, 5546, 5483, 1361, 412]"/>
    <m/>
    <n v="0"/>
  </r>
  <r>
    <n v="790"/>
    <n v="131.4"/>
    <s v="LenLog_1_1_15_20_5_6000.csv"/>
    <x v="6"/>
    <x v="1"/>
    <x v="3"/>
    <x v="2"/>
    <n v="25"/>
    <x v="2"/>
    <n v="1"/>
    <n v="1"/>
    <n v="15"/>
    <n v="14"/>
    <x v="11"/>
    <n v="5.6428571428571397"/>
    <n v="2.0003395080566402"/>
    <n v="0.50025320053100597"/>
    <n v="2.500592708587646"/>
    <s v="[5547, 5484, 4410, 3881, 3858, 2368, 2141, 2055, 1824, 1729, 1624, 1362, 440, 413, 196]"/>
    <s v="[2363, 1819, 1722, 189, 435, 2050, 3876, 5541, 5475, 3853, 1357, 1619, 2136, 408]"/>
    <m/>
    <n v="-5"/>
  </r>
  <r>
    <n v="791"/>
    <n v="131.5"/>
    <s v="LenLog_1_1_15_20_5_6000.csv"/>
    <x v="6"/>
    <x v="1"/>
    <x v="3"/>
    <x v="2"/>
    <n v="30"/>
    <x v="3"/>
    <n v="1"/>
    <n v="1"/>
    <n v="15"/>
    <n v="12"/>
    <x v="1"/>
    <n v="3.4166666666666701"/>
    <n v="2.0003395080566402"/>
    <n v="0.433169364929199"/>
    <n v="2.433508872985839"/>
    <s v="[5547, 5484, 4410, 3881, 3858, 2368, 2141, 2055, 1824, 1729, 1624, 1362, 440, 413, 196]"/>
    <s v="[2365, 1821, 1726, 193, 436, 2052, 3878, 5477, 3855, 1359, 1621, 2138]"/>
    <m/>
    <n v="-10"/>
  </r>
  <r>
    <n v="792"/>
    <n v="132"/>
    <s v="LenLog_1_1_15_25_10_3750.csv"/>
    <x v="20"/>
    <x v="1"/>
    <x v="0"/>
    <x v="3"/>
    <n v="5"/>
    <x v="8"/>
    <n v="1"/>
    <n v="1"/>
    <n v="15"/>
    <n v="6"/>
    <x v="8"/>
    <n v="1"/>
    <n v="1.3653314113616899"/>
    <n v="0.11665010452270499"/>
    <n v="1.481981515884395"/>
    <s v="[3549, 3069, 2976, 2758, 2552, 2525, 2478, 2308, 2061, 1727, 1521, 1338, 555, 285, 182]"/>
    <s v="[2975, 2524, 2060, 1520, 181, 1726]"/>
    <m/>
    <n v="20"/>
  </r>
  <r>
    <n v="793"/>
    <n v="132.1"/>
    <s v="LenLog_1_1_15_25_10_3750.csv"/>
    <x v="20"/>
    <x v="1"/>
    <x v="0"/>
    <x v="3"/>
    <n v="10"/>
    <x v="7"/>
    <n v="1"/>
    <n v="1"/>
    <n v="15"/>
    <n v="14"/>
    <x v="11"/>
    <n v="1"/>
    <n v="1.3653314113616899"/>
    <n v="0.16879081726074199"/>
    <n v="1.5341222286224319"/>
    <s v="[3549, 3069, 2976, 2758, 2552, 2525, 2478, 2308, 2061, 1727, 1521, 1338, 555, 285, 182]"/>
    <s v="[2975, 2524, 284, 2307, 2757, 554, 2060, 2477, 1520, 181, 2551, 1337, 3068, 1726]"/>
    <m/>
    <n v="15"/>
  </r>
  <r>
    <n v="794"/>
    <n v="132.19999999999999"/>
    <s v="LenLog_1_1_15_25_10_3750.csv"/>
    <x v="20"/>
    <x v="1"/>
    <x v="0"/>
    <x v="3"/>
    <n v="15"/>
    <x v="6"/>
    <n v="1"/>
    <n v="1"/>
    <n v="15"/>
    <n v="15"/>
    <x v="9"/>
    <n v="1"/>
    <n v="1.3653314113616899"/>
    <n v="0.16030168533325201"/>
    <n v="1.5256330966949418"/>
    <s v="[3549, 3069, 2976, 2758, 2552, 2525, 2478, 2308, 2061, 1727, 1521, 1338, 555, 285, 182]"/>
    <s v="[2975, 3548, 2524, 284, 2307, 2757, 554, 2060, 2477, 1520, 181, 2551, 1337, 3068, 1726]"/>
    <m/>
    <n v="10"/>
  </r>
  <r>
    <n v="795"/>
    <n v="132.30000000000001"/>
    <s v="LenLog_1_1_15_25_10_3750.csv"/>
    <x v="20"/>
    <x v="1"/>
    <x v="0"/>
    <x v="3"/>
    <n v="20"/>
    <x v="0"/>
    <n v="1"/>
    <n v="1"/>
    <n v="15"/>
    <n v="15"/>
    <x v="9"/>
    <n v="1"/>
    <n v="1.3653314113616899"/>
    <n v="0.182843923568726"/>
    <n v="1.5481753349304159"/>
    <s v="[3549, 3069, 2976, 2758, 2552, 2525, 2478, 2308, 2061, 1727, 1521, 1338, 555, 285, 182]"/>
    <s v="[2975, 3548, 2524, 284, 2307, 2757, 554, 2060, 2477, 1520, 181, 2551, 1337, 3068, 1726]"/>
    <m/>
    <n v="5"/>
  </r>
  <r>
    <n v="796"/>
    <n v="132.4"/>
    <s v="LenLog_1_1_15_25_10_3750.csv"/>
    <x v="20"/>
    <x v="1"/>
    <x v="0"/>
    <x v="3"/>
    <n v="25"/>
    <x v="1"/>
    <n v="1"/>
    <n v="1"/>
    <n v="15"/>
    <n v="15"/>
    <x v="9"/>
    <n v="0"/>
    <n v="1.3653314113616899"/>
    <n v="0.166836738586426"/>
    <n v="1.5321681499481159"/>
    <s v="[3549, 3069, 2976, 2758, 2552, 2525, 2478, 2308, 2061, 1727, 1521, 1338, 555, 285, 182]"/>
    <s v="[2976, 3549, 2525, 285, 2308, 2758, 555, 2061, 2478, 1521, 182, 2552, 1338, 3069, 1727]"/>
    <m/>
    <n v="0"/>
  </r>
  <r>
    <n v="797"/>
    <n v="132.5"/>
    <s v="LenLog_1_1_15_25_10_3750.csv"/>
    <x v="20"/>
    <x v="1"/>
    <x v="0"/>
    <x v="3"/>
    <n v="30"/>
    <x v="2"/>
    <n v="1"/>
    <n v="1"/>
    <n v="15"/>
    <n v="12"/>
    <x v="1"/>
    <n v="2.8333333333333299"/>
    <n v="1.3653314113616899"/>
    <n v="0.191570520401001"/>
    <n v="1.5569019317626909"/>
    <s v="[3549, 3069, 2976, 2758, 2552, 2525, 2478, 2308, 2061, 1727, 1521, 1338, 555, 285, 182]"/>
    <s v="[2975, 2522, 282, 2305, 2755, 552, 2058, 1518, 179, 1335, 3066, 1724]"/>
    <m/>
    <n v="-5"/>
  </r>
  <r>
    <n v="798"/>
    <n v="133"/>
    <s v="LenLog_1_1_15_25_1_37500.csv"/>
    <x v="21"/>
    <x v="1"/>
    <x v="1"/>
    <x v="3"/>
    <n v="5"/>
    <x v="8"/>
    <n v="1"/>
    <n v="1"/>
    <n v="15"/>
    <n v="15"/>
    <x v="9"/>
    <n v="0"/>
    <n v="11.386606454849201"/>
    <n v="16.083360910415699"/>
    <n v="27.4699673652649"/>
    <s v="[25339, 20942, 19550, 16548, 15033, 14770, 10806, 9776, 8509, 8451, 6219, 1986, 1825, 1425, 849]"/>
    <s v="[1825, 1986, 8451, 16548, 6219, 20942, 9776, 1425, 14770, 849, 10806, 15033, 25339, 8509, 19550]"/>
    <m/>
    <n v="20"/>
  </r>
  <r>
    <n v="799"/>
    <n v="133.1"/>
    <s v="LenLog_1_1_15_25_1_37500.csv"/>
    <x v="21"/>
    <x v="1"/>
    <x v="1"/>
    <x v="3"/>
    <n v="10"/>
    <x v="7"/>
    <n v="1"/>
    <n v="1"/>
    <n v="15"/>
    <n v="15"/>
    <x v="9"/>
    <n v="0"/>
    <n v="11.386606454849201"/>
    <n v="16.110376834869399"/>
    <n v="27.4969832897186"/>
    <s v="[25339, 20942, 19550, 16548, 15033, 14770, 10806, 9776, 8509, 8451, 6219, 1986, 1825, 1425, 849]"/>
    <s v="[1825, 1986, 8451, 16548, 6219, 20942, 9776, 1425, 14770, 849, 10806, 15033, 25339, 8509, 19550]"/>
    <m/>
    <n v="15"/>
  </r>
  <r>
    <n v="800"/>
    <n v="133.19999999999999"/>
    <s v="LenLog_1_1_15_25_1_37500.csv"/>
    <x v="21"/>
    <x v="1"/>
    <x v="1"/>
    <x v="3"/>
    <n v="15"/>
    <x v="6"/>
    <n v="1"/>
    <n v="1"/>
    <n v="15"/>
    <n v="15"/>
    <x v="9"/>
    <n v="0"/>
    <n v="11.386606454849201"/>
    <n v="16.128736734390301"/>
    <n v="27.515343189239502"/>
    <s v="[25339, 20942, 19550, 16548, 15033, 14770, 10806, 9776, 8509, 8451, 6219, 1986, 1825, 1425, 849]"/>
    <s v="[1825, 1986, 8451, 16548, 6219, 20942, 9776, 1425, 14770, 849, 10806, 15033, 25339, 8509, 19550]"/>
    <m/>
    <n v="10"/>
  </r>
  <r>
    <n v="801"/>
    <n v="133.30000000000001"/>
    <s v="LenLog_1_1_15_25_1_37500.csv"/>
    <x v="21"/>
    <x v="1"/>
    <x v="1"/>
    <x v="3"/>
    <n v="20"/>
    <x v="0"/>
    <n v="1"/>
    <n v="1"/>
    <n v="15"/>
    <n v="15"/>
    <x v="9"/>
    <n v="0"/>
    <n v="11.386606454849201"/>
    <n v="16.283268213272098"/>
    <n v="27.669874668121299"/>
    <s v="[25339, 20942, 19550, 16548, 15033, 14770, 10806, 9776, 8509, 8451, 6219, 1986, 1825, 1425, 849]"/>
    <s v="[1825, 1986, 8451, 16548, 6219, 20942, 9776, 1425, 14770, 849, 10806, 15033, 25339, 8509, 19550]"/>
    <m/>
    <n v="5"/>
  </r>
  <r>
    <n v="802"/>
    <n v="133.4"/>
    <s v="LenLog_1_1_15_25_1_37500.csv"/>
    <x v="21"/>
    <x v="1"/>
    <x v="1"/>
    <x v="3"/>
    <n v="25"/>
    <x v="1"/>
    <n v="1"/>
    <n v="1"/>
    <n v="15"/>
    <n v="15"/>
    <x v="9"/>
    <n v="0"/>
    <n v="11.386606454849201"/>
    <n v="15.983369112014801"/>
    <n v="27.369975566863999"/>
    <s v="[25339, 20942, 19550, 16548, 15033, 14770, 10806, 9776, 8509, 8451, 6219, 1986, 1825, 1425, 849]"/>
    <s v="[1825, 1986, 8451, 16548, 6219, 20942, 9776, 1425, 14770, 849, 10806, 15033, 25339, 8509, 19550]"/>
    <m/>
    <n v="0"/>
  </r>
  <r>
    <n v="803"/>
    <n v="133.5"/>
    <s v="LenLog_1_1_15_25_1_37500.csv"/>
    <x v="21"/>
    <x v="1"/>
    <x v="1"/>
    <x v="3"/>
    <n v="30"/>
    <x v="2"/>
    <n v="1"/>
    <n v="1"/>
    <n v="15"/>
    <n v="15"/>
    <x v="9"/>
    <n v="6.6666666666666693E-2"/>
    <n v="11.386606454849201"/>
    <n v="16.0728023052216"/>
    <n v="27.459408760070801"/>
    <s v="[25339, 20942, 19550, 16548, 15033, 14770, 10806, 9776, 8509, 8451, 6219, 1986, 1825, 1425, 849]"/>
    <s v="[1825, 1986, 8451, 16548, 6219, 20942, 9776, 1425, 14770, 849, 10806, 15033, 25339, 8509, 19551]"/>
    <m/>
    <n v="-5"/>
  </r>
  <r>
    <n v="804"/>
    <n v="134"/>
    <s v="LenLog_1_1_15_25_2-5_15000.csv"/>
    <x v="5"/>
    <x v="1"/>
    <x v="2"/>
    <x v="3"/>
    <n v="5"/>
    <x v="8"/>
    <n v="1"/>
    <n v="1"/>
    <n v="15"/>
    <n v="5"/>
    <x v="19"/>
    <n v="0"/>
    <n v="4.5507671833038303"/>
    <n v="2.5328798294067401"/>
    <n v="7.0836470127105704"/>
    <s v="[14819, 11492, 11053, 9172, 7396, 7314, 4863, 4496, 3707, 3457, 3370, 3181, 2789, 2705, 1219]"/>
    <s v="[3457, 1219, 3370, 3181, 4496]"/>
    <m/>
    <n v="20"/>
  </r>
  <r>
    <n v="805"/>
    <n v="134.1"/>
    <s v="LenLog_1_1_15_25_2-5_15000.csv"/>
    <x v="5"/>
    <x v="1"/>
    <x v="2"/>
    <x v="3"/>
    <n v="10"/>
    <x v="7"/>
    <n v="1"/>
    <n v="1"/>
    <n v="15"/>
    <n v="15"/>
    <x v="9"/>
    <n v="0"/>
    <n v="4.5507671833038303"/>
    <n v="2.6165831089019802"/>
    <n v="7.1673502922058105"/>
    <s v="[14819, 11492, 11053, 9172, 7396, 7314, 4863, 4496, 3707, 3457, 3370, 3181, 2789, 2705, 1219]"/>
    <s v="[3457, 14819, 7396, 11492, 2789, 1219, 3370, 11053, 3181, 4496, 2705, 7314, 9172, 3707, 4863]"/>
    <m/>
    <n v="15"/>
  </r>
  <r>
    <n v="806"/>
    <n v="134.19999999999999"/>
    <s v="LenLog_1_1_15_25_2-5_15000.csv"/>
    <x v="5"/>
    <x v="1"/>
    <x v="2"/>
    <x v="3"/>
    <n v="15"/>
    <x v="6"/>
    <n v="1"/>
    <n v="1"/>
    <n v="15"/>
    <n v="15"/>
    <x v="9"/>
    <n v="0"/>
    <n v="4.5507671833038303"/>
    <n v="2.6246531009674099"/>
    <n v="7.1754202842712402"/>
    <s v="[14819, 11492, 11053, 9172, 7396, 7314, 4863, 4496, 3707, 3457, 3370, 3181, 2789, 2705, 1219]"/>
    <s v="[3457, 14819, 7396, 11492, 2789, 1219, 3370, 11053, 3181, 4496, 2705, 7314, 9172, 3707, 4863]"/>
    <m/>
    <n v="10"/>
  </r>
  <r>
    <n v="807"/>
    <n v="134.30000000000001"/>
    <s v="LenLog_1_1_15_25_2-5_15000.csv"/>
    <x v="5"/>
    <x v="1"/>
    <x v="2"/>
    <x v="3"/>
    <n v="20"/>
    <x v="0"/>
    <n v="1"/>
    <n v="1"/>
    <n v="15"/>
    <n v="15"/>
    <x v="9"/>
    <n v="0"/>
    <n v="4.5507671833038303"/>
    <n v="2.70229196548462"/>
    <n v="7.2530591487884504"/>
    <s v="[14819, 11492, 11053, 9172, 7396, 7314, 4863, 4496, 3707, 3457, 3370, 3181, 2789, 2705, 1219]"/>
    <s v="[3457, 14819, 7396, 11492, 2789, 1219, 3370, 11053, 3181, 4496, 2705, 7314, 9172, 3707, 4863]"/>
    <m/>
    <n v="5"/>
  </r>
  <r>
    <n v="808"/>
    <n v="134.4"/>
    <s v="LenLog_1_1_15_25_2-5_15000.csv"/>
    <x v="5"/>
    <x v="1"/>
    <x v="2"/>
    <x v="3"/>
    <n v="25"/>
    <x v="1"/>
    <n v="1"/>
    <n v="1"/>
    <n v="15"/>
    <n v="15"/>
    <x v="9"/>
    <n v="0"/>
    <n v="4.5507671833038303"/>
    <n v="2.6404285430908199"/>
    <n v="7.1911957263946498"/>
    <s v="[14819, 11492, 11053, 9172, 7396, 7314, 4863, 4496, 3707, 3457, 3370, 3181, 2789, 2705, 1219]"/>
    <s v="[3457, 14819, 7396, 11492, 2789, 1219, 3370, 11053, 3181, 4496, 2705, 7314, 9172, 3707, 4863]"/>
    <m/>
    <n v="0"/>
  </r>
  <r>
    <n v="809"/>
    <n v="134.5"/>
    <s v="LenLog_1_1_15_25_2-5_15000.csv"/>
    <x v="5"/>
    <x v="1"/>
    <x v="2"/>
    <x v="3"/>
    <n v="30"/>
    <x v="2"/>
    <n v="1"/>
    <n v="1"/>
    <n v="15"/>
    <n v="15"/>
    <x v="9"/>
    <n v="3"/>
    <n v="4.5507671833038303"/>
    <n v="2.5543520450592001"/>
    <n v="7.10511922836303"/>
    <s v="[14819, 11492, 11053, 9172, 7396, 7314, 4863, 4496, 3707, 3457, 3370, 3181, 2789, 2705, 1219]"/>
    <s v="[3454, 14816, 7393, 11489, 2786, 1216, 3367, 11050, 3178, 4493, 2702, 7311, 9169, 3704, 4860]"/>
    <m/>
    <n v="-5"/>
  </r>
  <r>
    <n v="810"/>
    <n v="135"/>
    <s v="LenLog_1_1_15_25_5_7500.csv"/>
    <x v="22"/>
    <x v="1"/>
    <x v="3"/>
    <x v="3"/>
    <n v="5"/>
    <x v="8"/>
    <n v="1"/>
    <n v="1"/>
    <n v="15"/>
    <n v="15"/>
    <x v="9"/>
    <n v="0"/>
    <n v="2.45065522193909"/>
    <n v="0.53416204452514704"/>
    <n v="2.984817266464237"/>
    <s v="[6887, 4639, 4470, 4327, 3912, 3141, 3060, 2922, 2218, 1823, 1763, 1422, 752, 666, 616]"/>
    <s v="[1763, 3141, 4327, 3912, 6887, 2922, 2218, 616, 1422, 752, 3060, 1823, 4470, 666, 4639]"/>
    <m/>
    <n v="20"/>
  </r>
  <r>
    <n v="811"/>
    <n v="135.1"/>
    <s v="LenLog_1_1_15_25_5_7500.csv"/>
    <x v="22"/>
    <x v="1"/>
    <x v="3"/>
    <x v="3"/>
    <n v="10"/>
    <x v="7"/>
    <n v="1"/>
    <n v="1"/>
    <n v="15"/>
    <n v="15"/>
    <x v="9"/>
    <n v="0"/>
    <n v="2.45065522193909"/>
    <n v="0.657182216644287"/>
    <n v="3.1078374385833771"/>
    <s v="[6887, 4639, 4470, 4327, 3912, 3141, 3060, 2922, 2218, 1823, 1763, 1422, 752, 666, 616]"/>
    <s v="[1763, 3141, 4327, 3912, 6887, 2922, 2218, 616, 1422, 752, 3060, 1823, 4470, 666, 4639]"/>
    <m/>
    <n v="15"/>
  </r>
  <r>
    <n v="812"/>
    <n v="135.19999999999999"/>
    <s v="LenLog_1_1_15_25_5_7500.csv"/>
    <x v="22"/>
    <x v="1"/>
    <x v="3"/>
    <x v="3"/>
    <n v="15"/>
    <x v="6"/>
    <n v="1"/>
    <n v="1"/>
    <n v="15"/>
    <n v="15"/>
    <x v="9"/>
    <n v="0"/>
    <n v="2.45065522193909"/>
    <n v="0.66709685325622603"/>
    <n v="3.1177520751953161"/>
    <s v="[6887, 4639, 4470, 4327, 3912, 3141, 3060, 2922, 2218, 1823, 1763, 1422, 752, 666, 616]"/>
    <s v="[1763, 3141, 4327, 3912, 6887, 2922, 2218, 616, 1422, 752, 3060, 1823, 4470, 666, 4639]"/>
    <m/>
    <n v="10"/>
  </r>
  <r>
    <n v="813"/>
    <n v="135.30000000000001"/>
    <s v="LenLog_1_1_15_25_5_7500.csv"/>
    <x v="22"/>
    <x v="1"/>
    <x v="3"/>
    <x v="3"/>
    <n v="20"/>
    <x v="0"/>
    <n v="1"/>
    <n v="1"/>
    <n v="15"/>
    <n v="15"/>
    <x v="9"/>
    <n v="0"/>
    <n v="2.45065522193909"/>
    <n v="0.66649174690246604"/>
    <n v="3.1171469688415563"/>
    <s v="[6887, 4639, 4470, 4327, 3912, 3141, 3060, 2922, 2218, 1823, 1763, 1422, 752, 666, 616]"/>
    <s v="[1763, 3141, 4327, 3912, 6887, 2922, 2218, 616, 1422, 752, 3060, 1823, 4470, 666, 4639]"/>
    <m/>
    <n v="5"/>
  </r>
  <r>
    <n v="814"/>
    <n v="135.4"/>
    <s v="LenLog_1_1_15_25_5_7500.csv"/>
    <x v="22"/>
    <x v="1"/>
    <x v="3"/>
    <x v="3"/>
    <n v="25"/>
    <x v="1"/>
    <n v="1"/>
    <n v="1"/>
    <n v="15"/>
    <n v="15"/>
    <x v="9"/>
    <n v="0"/>
    <n v="2.45065522193909"/>
    <n v="0.683571577072144"/>
    <n v="3.134226799011234"/>
    <s v="[6887, 4639, 4470, 4327, 3912, 3141, 3060, 2922, 2218, 1823, 1763, 1422, 752, 666, 616]"/>
    <s v="[1763, 3141, 4327, 3912, 6887, 2922, 2218, 616, 1422, 752, 3060, 1823, 4470, 666, 4639]"/>
    <m/>
    <n v="0"/>
  </r>
  <r>
    <n v="815"/>
    <n v="135.5"/>
    <s v="LenLog_1_1_15_25_5_7500.csv"/>
    <x v="22"/>
    <x v="1"/>
    <x v="3"/>
    <x v="3"/>
    <n v="30"/>
    <x v="2"/>
    <n v="1"/>
    <n v="1"/>
    <n v="15"/>
    <n v="15"/>
    <x v="9"/>
    <n v="2"/>
    <n v="2.45065522193909"/>
    <n v="0.67144012451171897"/>
    <n v="3.1220953464508092"/>
    <s v="[6887, 4639, 4470, 4327, 3912, 3141, 3060, 2922, 2218, 1823, 1763, 1422, 752, 666, 616]"/>
    <s v="[1761, 3139, 4325, 3910, 6885, 2920, 2216, 614, 1420, 750, 3058, 1821, 4468, 664, 4637]"/>
    <m/>
    <n v="-5"/>
  </r>
  <r>
    <n v="816"/>
    <n v="136"/>
    <s v="LenLog_1_1_15_5_10_750.csv"/>
    <x v="23"/>
    <x v="1"/>
    <x v="0"/>
    <x v="4"/>
    <n v="5"/>
    <x v="1"/>
    <n v="1"/>
    <n v="1"/>
    <n v="15"/>
    <n v="15"/>
    <x v="9"/>
    <n v="0"/>
    <n v="0.31852889060974099"/>
    <n v="4.2853832244873102E-2"/>
    <n v="0.36138272285461409"/>
    <s v="[706, 684, 585, 562, 479, 454, 433, 369, 360, 352, 326, 320, 274, 169, 104]"/>
    <s v="[352, 320, 706, 454, 326, 360, 585, 169, 104, 684, 433, 562, 369, 274, 479]"/>
    <m/>
    <n v="0"/>
  </r>
  <r>
    <n v="817"/>
    <n v="136.1"/>
    <s v="LenLog_1_1_15_5_10_750.csv"/>
    <x v="23"/>
    <x v="1"/>
    <x v="0"/>
    <x v="4"/>
    <n v="10"/>
    <x v="2"/>
    <n v="1"/>
    <n v="1"/>
    <n v="15"/>
    <n v="1"/>
    <x v="16"/>
    <n v="5"/>
    <n v="0.31852889060974099"/>
    <n v="0"/>
    <n v="0.31852889060974099"/>
    <s v="[706, 684, 585, 562, 479, 454, 433, 369, 360, 352, 326, 320, 274, 169, 104]"/>
    <s v="[459]"/>
    <m/>
    <n v="-5"/>
  </r>
  <r>
    <n v="818"/>
    <n v="136.19999999999999"/>
    <s v="LenLog_1_1_15_5_10_750.csv"/>
    <x v="23"/>
    <x v="1"/>
    <x v="0"/>
    <x v="4"/>
    <n v="15"/>
    <x v="3"/>
    <n v="1"/>
    <n v="1"/>
    <n v="15"/>
    <n v="1"/>
    <x v="16"/>
    <n v="6"/>
    <n v="0.31852889060974099"/>
    <n v="7.2393417358398403E-3"/>
    <n v="0.32576823234558083"/>
    <s v="[706, 684, 585, 562, 479, 454, 433, 369, 360, 352, 326, 320, 274, 169, 104]"/>
    <s v="[332]"/>
    <m/>
    <n v="-10"/>
  </r>
  <r>
    <n v="819"/>
    <n v="136.30000000000001"/>
    <s v="LenLog_1_1_15_5_10_750.csv"/>
    <x v="23"/>
    <x v="1"/>
    <x v="0"/>
    <x v="4"/>
    <n v="20"/>
    <x v="4"/>
    <n v="1"/>
    <n v="1"/>
    <n v="15"/>
    <n v="1"/>
    <x v="16"/>
    <n v="7"/>
    <n v="0.31852889060974099"/>
    <n v="1.09329223632813E-2"/>
    <n v="0.32946181297302229"/>
    <s v="[706, 684, 585, 562, 479, 454, 433, 369, 360, 352, 326, 320, 274, 169, 104]"/>
    <s v="[486]"/>
    <m/>
    <n v="-15"/>
  </r>
  <r>
    <n v="820"/>
    <n v="136.4"/>
    <s v="LenLog_1_1_15_5_10_750.csv"/>
    <x v="23"/>
    <x v="1"/>
    <x v="0"/>
    <x v="4"/>
    <n v="25"/>
    <x v="5"/>
    <n v="1"/>
    <n v="1"/>
    <n v="15"/>
    <n v="8"/>
    <x v="20"/>
    <n v="3.375"/>
    <n v="0.31852889060974099"/>
    <n v="3.2997608184814502E-2"/>
    <n v="0.3515264987945555"/>
    <s v="[706, 684, 585, 562, 479, 454, 433, 369, 360, 352, 326, 320, 274, 169, 104]"/>
    <s v="[319, 319, 368, 581, 103, 368, 272, 476]"/>
    <m/>
    <n v="-20"/>
  </r>
  <r>
    <n v="821"/>
    <n v="136.5"/>
    <s v="LenLog_1_1_15_5_10_750.csv"/>
    <x v="23"/>
    <x v="1"/>
    <x v="0"/>
    <x v="4"/>
    <n v="30"/>
    <x v="9"/>
    <n v="1"/>
    <n v="1"/>
    <n v="15"/>
    <n v="9"/>
    <x v="2"/>
    <n v="3.6666666666666701"/>
    <n v="0.31852889060974099"/>
    <n v="2.96673774719238E-2"/>
    <n v="0.34819626808166482"/>
    <s v="[706, 684, 585, 562, 479, 454, 433, 369, 360, 352, 326, 320, 274, 169, 104]"/>
    <s v="[320, 320, 369, 583, 180, 102, 369, 273, 477]"/>
    <m/>
    <n v="-25"/>
  </r>
  <r>
    <n v="822"/>
    <n v="137"/>
    <s v="LenLog_1_1_15_5_1_7500.csv"/>
    <x v="22"/>
    <x v="1"/>
    <x v="1"/>
    <x v="4"/>
    <n v="5"/>
    <x v="1"/>
    <n v="1"/>
    <n v="1"/>
    <n v="15"/>
    <n v="4"/>
    <x v="17"/>
    <n v="1"/>
    <n v="2.3384375572204599"/>
    <n v="0.53326535224914595"/>
    <n v="2.8717029094696058"/>
    <s v="[7354, 6148, 6080, 5699, 5557, 5147, 5131, 4940, 4671, 4177, 3484, 1515, 627, 538, 419]"/>
    <s v="[418, 4176, 7353, 4670]"/>
    <m/>
    <n v="0"/>
  </r>
  <r>
    <n v="823"/>
    <n v="137.1"/>
    <s v="LenLog_1_1_15_5_1_7500.csv"/>
    <x v="22"/>
    <x v="1"/>
    <x v="1"/>
    <x v="4"/>
    <n v="10"/>
    <x v="2"/>
    <n v="1"/>
    <n v="1"/>
    <n v="15"/>
    <n v="0"/>
    <x v="6"/>
    <m/>
    <n v="2.3384375572204599"/>
    <n v="0.600386142730713"/>
    <n v="2.9388236999511728"/>
    <s v="[7354, 6148, 6080, 5699, 5557, 5147, 5131, 4940, 4671, 4177, 3484, 1515, 627, 538, 419]"/>
    <s v="[]"/>
    <m/>
    <n v="-5"/>
  </r>
  <r>
    <n v="824"/>
    <n v="137.19999999999999"/>
    <s v="LenLog_1_1_15_5_1_7500.csv"/>
    <x v="22"/>
    <x v="1"/>
    <x v="1"/>
    <x v="4"/>
    <n v="15"/>
    <x v="3"/>
    <n v="1"/>
    <n v="1"/>
    <n v="15"/>
    <n v="1"/>
    <x v="16"/>
    <n v="3"/>
    <n v="2.3384375572204599"/>
    <n v="0.616158246994019"/>
    <n v="2.9545958042144789"/>
    <s v="[7354, 6148, 6080, 5699, 5557, 5147, 5131, 4940, 4671, 4177, 3484, 1515, 627, 538, 419]"/>
    <s v="[6077]"/>
    <m/>
    <n v="-10"/>
  </r>
  <r>
    <n v="825"/>
    <n v="137.30000000000001"/>
    <s v="LenLog_1_1_15_5_1_7500.csv"/>
    <x v="22"/>
    <x v="1"/>
    <x v="1"/>
    <x v="4"/>
    <n v="20"/>
    <x v="4"/>
    <n v="1"/>
    <n v="1"/>
    <n v="15"/>
    <n v="1"/>
    <x v="16"/>
    <n v="8"/>
    <n v="2.3384375572204599"/>
    <n v="0.653539419174194"/>
    <n v="2.9919769763946538"/>
    <s v="[7354, 6148, 6080, 5699, 5557, 5147, 5131, 4940, 4671, 4177, 3484, 1515, 627, 538, 419]"/>
    <s v="[4932]"/>
    <m/>
    <n v="-15"/>
  </r>
  <r>
    <n v="826"/>
    <n v="137.4"/>
    <s v="LenLog_1_1_15_5_1_7500.csv"/>
    <x v="22"/>
    <x v="1"/>
    <x v="1"/>
    <x v="4"/>
    <n v="25"/>
    <x v="5"/>
    <n v="1"/>
    <n v="1"/>
    <n v="15"/>
    <n v="1"/>
    <x v="16"/>
    <n v="10"/>
    <n v="2.3384375572204599"/>
    <n v="0.74308466911315896"/>
    <n v="3.0815222263336191"/>
    <s v="[7354, 6148, 6080, 5699, 5557, 5147, 5131, 4940, 4671, 4177, 3484, 1515, 627, 538, 419]"/>
    <s v="[617]"/>
    <m/>
    <n v="-20"/>
  </r>
  <r>
    <n v="827"/>
    <n v="137.5"/>
    <s v="LenLog_1_1_15_5_1_7500.csv"/>
    <x v="22"/>
    <x v="1"/>
    <x v="1"/>
    <x v="4"/>
    <n v="30"/>
    <x v="9"/>
    <n v="1"/>
    <n v="1"/>
    <n v="15"/>
    <n v="1"/>
    <x v="16"/>
    <n v="2"/>
    <n v="2.3384375572204599"/>
    <n v="0.64987540245056197"/>
    <n v="2.9883129596710218"/>
    <s v="[7354, 6148, 6080, 5699, 5557, 5147, 5131, 4940, 4671, 4177, 3484, 1515, 627, 538, 419]"/>
    <s v="[5701]"/>
    <m/>
    <n v="-25"/>
  </r>
  <r>
    <n v="828"/>
    <n v="138"/>
    <s v="LenLog_1_1_15_5_2-5_3000.csv"/>
    <x v="7"/>
    <x v="1"/>
    <x v="2"/>
    <x v="4"/>
    <n v="5"/>
    <x v="1"/>
    <n v="1"/>
    <n v="1"/>
    <n v="15"/>
    <n v="15"/>
    <x v="9"/>
    <n v="0"/>
    <n v="1.06042551994324"/>
    <n v="9.7082853317260701E-2"/>
    <n v="1.1575083732605007"/>
    <s v="[2993, 2961, 2556, 2536, 2356, 2162, 1974, 1964, 1741, 1420, 1250, 802, 663, 554, 310]"/>
    <s v="[1250, 802, 2536, 554, 1964, 1741, 1420, 2993, 2961, 2162, 2356, 1974, 663, 310, 2556]"/>
    <m/>
    <n v="0"/>
  </r>
  <r>
    <n v="829"/>
    <n v="138.1"/>
    <s v="LenLog_1_1_15_5_2-5_3000.csv"/>
    <x v="7"/>
    <x v="1"/>
    <x v="2"/>
    <x v="4"/>
    <n v="10"/>
    <x v="2"/>
    <n v="1"/>
    <n v="1"/>
    <n v="15"/>
    <n v="3"/>
    <x v="0"/>
    <n v="1.6666666666666701"/>
    <n v="1.06042551994324"/>
    <n v="6.9915056228637695E-2"/>
    <n v="1.1303405761718777"/>
    <s v="[2993, 2961, 2556, 2536, 2356, 2162, 1974, 1964, 1741, 1420, 1250, 802, 663, 554, 310]"/>
    <s v="[2534, 1963, 1739]"/>
    <m/>
    <n v="-5"/>
  </r>
  <r>
    <n v="830"/>
    <n v="138.19999999999999"/>
    <s v="LenLog_1_1_15_5_2-5_3000.csv"/>
    <x v="7"/>
    <x v="1"/>
    <x v="2"/>
    <x v="4"/>
    <n v="15"/>
    <x v="3"/>
    <n v="1"/>
    <n v="1"/>
    <n v="15"/>
    <n v="5"/>
    <x v="19"/>
    <n v="1.6"/>
    <n v="1.06042551994324"/>
    <n v="9.5828056335449205E-2"/>
    <n v="1.1562535762786892"/>
    <s v="[2993, 2961, 2556, 2536, 2356, 2162, 1974, 1964, 1741, 1420, 1250, 802, 663, 554, 310]"/>
    <s v="[1964, 2169, 2356, 663, 311]"/>
    <m/>
    <n v="-10"/>
  </r>
  <r>
    <n v="831"/>
    <n v="138.30000000000001"/>
    <s v="LenLog_1_1_15_5_2-5_3000.csv"/>
    <x v="7"/>
    <x v="1"/>
    <x v="2"/>
    <x v="4"/>
    <n v="20"/>
    <x v="4"/>
    <n v="1"/>
    <n v="1"/>
    <n v="15"/>
    <n v="1"/>
    <x v="16"/>
    <n v="3"/>
    <n v="1.06042551994324"/>
    <n v="8.8363409042358398E-2"/>
    <n v="1.1487889289855984"/>
    <s v="[2993, 2961, 2556, 2536, 2356, 2162, 1974, 1964, 1741, 1420, 1250, 802, 663, 554, 310]"/>
    <s v="[307]"/>
    <m/>
    <n v="-15"/>
  </r>
  <r>
    <n v="832"/>
    <n v="138.4"/>
    <s v="LenLog_1_1_15_5_2-5_3000.csv"/>
    <x v="7"/>
    <x v="1"/>
    <x v="2"/>
    <x v="4"/>
    <n v="25"/>
    <x v="5"/>
    <n v="1"/>
    <n v="1"/>
    <n v="15"/>
    <n v="0"/>
    <x v="6"/>
    <m/>
    <n v="1.06042551994324"/>
    <n v="9.5278263092041002E-2"/>
    <n v="1.155703783035281"/>
    <s v="[2993, 2961, 2556, 2536, 2356, 2162, 1974, 1964, 1741, 1420, 1250, 802, 663, 554, 310]"/>
    <s v="[]"/>
    <m/>
    <n v="-20"/>
  </r>
  <r>
    <n v="833"/>
    <n v="138.5"/>
    <s v="LenLog_1_1_15_5_2-5_3000.csv"/>
    <x v="7"/>
    <x v="1"/>
    <x v="2"/>
    <x v="4"/>
    <n v="30"/>
    <x v="9"/>
    <n v="1"/>
    <n v="1"/>
    <n v="15"/>
    <n v="1"/>
    <x v="16"/>
    <n v="9"/>
    <n v="1.06042551994324"/>
    <n v="0.103641271591187"/>
    <n v="1.1640667915344269"/>
    <s v="[2993, 2961, 2556, 2536, 2356, 2162, 1974, 1964, 1741, 1420, 1250, 802, 663, 554, 310]"/>
    <s v="[1983]"/>
    <m/>
    <n v="-25"/>
  </r>
  <r>
    <n v="834"/>
    <n v="139"/>
    <s v="LenLog_1_1_15_5_5_1500.csv"/>
    <x v="4"/>
    <x v="1"/>
    <x v="3"/>
    <x v="4"/>
    <n v="5"/>
    <x v="1"/>
    <n v="1"/>
    <n v="1"/>
    <n v="15"/>
    <n v="15"/>
    <x v="9"/>
    <n v="0"/>
    <n v="0.61540126800537098"/>
    <n v="5.20803928375244E-2"/>
    <n v="0.6674816608428954"/>
    <s v="[1459, 1287, 1188, 1050, 561, 552, 534, 473, 378, 360, 301, 178, 171, 152, 116]"/>
    <s v="[1188, 1287, 552, 360, 171, 301, 378, 561, 178, 1459, 116, 534, 152, 473, 1050]"/>
    <m/>
    <n v="0"/>
  </r>
  <r>
    <n v="835"/>
    <n v="139.1"/>
    <s v="LenLog_1_1_15_5_5_1500.csv"/>
    <x v="4"/>
    <x v="1"/>
    <x v="3"/>
    <x v="4"/>
    <n v="10"/>
    <x v="2"/>
    <n v="1"/>
    <n v="1"/>
    <n v="15"/>
    <n v="4"/>
    <x v="17"/>
    <n v="0"/>
    <n v="0.61540126800537098"/>
    <n v="2.6714801788330099E-2"/>
    <n v="0.64211606979370106"/>
    <s v="[1459, 1287, 1188, 1050, 561, 552, 534, 473, 378, 360, 301, 178, 171, 152, 116]"/>
    <s v="[552, 116, 534, 1050]"/>
    <m/>
    <n v="-5"/>
  </r>
  <r>
    <n v="836"/>
    <n v="139.19999999999999"/>
    <s v="LenLog_1_1_15_5_5_1500.csv"/>
    <x v="4"/>
    <x v="1"/>
    <x v="3"/>
    <x v="4"/>
    <n v="15"/>
    <x v="3"/>
    <n v="1"/>
    <n v="1"/>
    <n v="15"/>
    <n v="4"/>
    <x v="17"/>
    <n v="3.5"/>
    <n v="0.61540126800537098"/>
    <n v="2.5847673416137699E-2"/>
    <n v="0.64124894142150868"/>
    <s v="[1459, 1287, 1188, 1050, 561, 552, 534, 473, 378, 360, 301, 178, 171, 152, 116]"/>
    <s v="[1185, 168, 112, 148]"/>
    <m/>
    <n v="-10"/>
  </r>
  <r>
    <n v="837"/>
    <n v="139.30000000000001"/>
    <s v="LenLog_1_1_15_5_5_1500.csv"/>
    <x v="4"/>
    <x v="1"/>
    <x v="3"/>
    <x v="4"/>
    <n v="20"/>
    <x v="4"/>
    <n v="1"/>
    <n v="1"/>
    <n v="15"/>
    <n v="2"/>
    <x v="15"/>
    <n v="6"/>
    <n v="0.61540126800537098"/>
    <n v="3.8010835647583001E-2"/>
    <n v="0.65341210365295399"/>
    <s v="[1459, 1287, 1188, 1050, 561, 552, 534, 473, 378, 360, 301, 178, 171, 152, 116]"/>
    <s v="[365, 185]"/>
    <m/>
    <n v="-15"/>
  </r>
  <r>
    <n v="838"/>
    <n v="139.4"/>
    <s v="LenLog_1_1_15_5_5_1500.csv"/>
    <x v="4"/>
    <x v="1"/>
    <x v="3"/>
    <x v="4"/>
    <n v="25"/>
    <x v="5"/>
    <n v="1"/>
    <n v="1"/>
    <n v="15"/>
    <n v="1"/>
    <x v="16"/>
    <n v="2"/>
    <n v="0.61540126800537098"/>
    <n v="2.7903795242309602E-2"/>
    <n v="0.64330506324768055"/>
    <s v="[1459, 1287, 1188, 1050, 561, 552, 534, 473, 378, 360, 301, 178, 171, 152, 116]"/>
    <s v="[1457]"/>
    <m/>
    <n v="-20"/>
  </r>
  <r>
    <n v="839"/>
    <n v="139.5"/>
    <s v="LenLog_1_1_15_5_5_1500.csv"/>
    <x v="4"/>
    <x v="1"/>
    <x v="3"/>
    <x v="4"/>
    <n v="30"/>
    <x v="9"/>
    <n v="1"/>
    <n v="1"/>
    <n v="15"/>
    <n v="3"/>
    <x v="0"/>
    <n v="10"/>
    <n v="0.61540126800537098"/>
    <n v="1.6922712326049801E-2"/>
    <n v="0.63232398033142079"/>
    <s v="[1459, 1287, 1188, 1050, 561, 552, 534, 473, 378, 360, 301, 178, 171, 152, 116]"/>
    <s v="[1299, 374, 374]"/>
    <m/>
    <n v="-25"/>
  </r>
  <r>
    <n v="840"/>
    <n v="140"/>
    <s v="LenLog_1_1_20_10_10_2000.csv"/>
    <x v="3"/>
    <x v="1"/>
    <x v="0"/>
    <x v="0"/>
    <n v="5"/>
    <x v="0"/>
    <n v="1"/>
    <n v="1"/>
    <n v="20"/>
    <n v="20"/>
    <x v="9"/>
    <n v="0"/>
    <n v="0.67290687561035201"/>
    <n v="7.7831029891967801E-2"/>
    <n v="0.75073790550231978"/>
    <s v="[1858, 1780, 1657, 1647, 1598, 1540, 1521, 1472, 1228, 1158, 974, 804, 777, 658, 430, 349, 301, 115, 37, 11]"/>
    <s v="[1540, 1158, 777, 11, 658, 804, 37, 301, 430, 1598, 1472, 1858, 1228, 974, 349, 1647, 1521, 115, 1780, 1657]"/>
    <m/>
    <n v="5"/>
  </r>
  <r>
    <n v="841"/>
    <n v="140.1"/>
    <s v="LenLog_1_1_20_10_10_2000.csv"/>
    <x v="3"/>
    <x v="1"/>
    <x v="0"/>
    <x v="0"/>
    <n v="10"/>
    <x v="1"/>
    <n v="1"/>
    <n v="1"/>
    <n v="20"/>
    <n v="14"/>
    <x v="3"/>
    <n v="1"/>
    <n v="0.67290687561035201"/>
    <n v="6.8641901016235393E-2"/>
    <n v="0.74154877662658736"/>
    <s v="[1858, 1780, 1657, 1647, 1598, 1540, 1521, 1472, 1228, 1158, 974, 804, 777, 658, 430, 349, 301, 115, 37, 11]"/>
    <s v="[776, 10, 657, 803, 36, 300, 1597, 1471, 1857, 1227, 973, 348, 1646, 114]"/>
    <m/>
    <n v="0"/>
  </r>
  <r>
    <n v="842"/>
    <n v="140.19999999999999"/>
    <s v="LenLog_1_1_20_10_10_2000.csv"/>
    <x v="3"/>
    <x v="1"/>
    <x v="0"/>
    <x v="0"/>
    <n v="15"/>
    <x v="2"/>
    <n v="1"/>
    <n v="1"/>
    <n v="20"/>
    <n v="19"/>
    <x v="27"/>
    <n v="0"/>
    <n v="0.67290687561035201"/>
    <n v="7.9931259155273396E-2"/>
    <n v="0.75283813476562544"/>
    <s v="[1858, 1780, 1657, 1647, 1598, 1540, 1521, 1472, 1228, 1158, 974, 804, 777, 658, 430, 349, 301, 115, 37, 11]"/>
    <s v="[1540, 1158, 777, 658, 804, 37, 301, 430, 1598, 1472, 1858, 1228, 974, 349, 1647, 1521, 115, 1780, 1657]"/>
    <m/>
    <n v="-5"/>
  </r>
  <r>
    <n v="843"/>
    <n v="140.30000000000001"/>
    <s v="LenLog_1_1_20_10_10_2000.csv"/>
    <x v="3"/>
    <x v="1"/>
    <x v="0"/>
    <x v="0"/>
    <n v="20"/>
    <x v="3"/>
    <n v="1"/>
    <n v="1"/>
    <n v="20"/>
    <n v="19"/>
    <x v="27"/>
    <n v="7.9473684210526301"/>
    <n v="0.67290687561035201"/>
    <n v="9.5379114151001004E-2"/>
    <n v="0.76828598976135298"/>
    <s v="[1858, 1780, 1657, 1647, 1598, 1540, 1521, 1472, 1228, 1158, 974, 804, 777, 658, 430, 349, 301, 115, 37, 11]"/>
    <s v="[1532, 1150, 769, 3, 650, 796, 29, 293, 422, 1590, 1464, 1850, 1220, 966, 342, 1639, 1513, 107, 1772]"/>
    <m/>
    <n v="-10"/>
  </r>
  <r>
    <n v="844"/>
    <n v="140.4"/>
    <s v="LenLog_1_1_20_10_10_2000.csv"/>
    <x v="3"/>
    <x v="1"/>
    <x v="0"/>
    <x v="0"/>
    <n v="25"/>
    <x v="4"/>
    <n v="1"/>
    <n v="1"/>
    <n v="20"/>
    <n v="14"/>
    <x v="3"/>
    <n v="9.6428571428571406"/>
    <n v="0.67290687561035201"/>
    <n v="6.4721822738647503E-2"/>
    <n v="0.73762869834899947"/>
    <s v="[1858, 1780, 1657, 1647, 1598, 1540, 1521, 1472, 1228, 1158, 974, 804, 777, 658, 430, 349, 301, 115, 37, 11]"/>
    <s v="[1533, 767, 1, 648, 794, 420, 1588, 1218, 964, 341, 1637, 1511, 105, 1770]"/>
    <m/>
    <n v="-15"/>
  </r>
  <r>
    <n v="845"/>
    <n v="140.5"/>
    <s v="LenLog_1_1_20_10_10_2000.csv"/>
    <x v="3"/>
    <x v="1"/>
    <x v="0"/>
    <x v="0"/>
    <n v="30"/>
    <x v="5"/>
    <n v="1"/>
    <n v="1"/>
    <n v="20"/>
    <n v="13"/>
    <x v="24"/>
    <n v="14.307692307692299"/>
    <n v="0.67290687561035201"/>
    <n v="5.9993982315063497E-2"/>
    <n v="0.73290085792541548"/>
    <s v="[1858, 1780, 1657, 1647, 1598, 1540, 1521, 1472, 1228, 1158, 974, 804, 777, 658, 430, 349, 301, 115, 37, 11]"/>
    <s v="[789, 23, 789, 23, 286, 415, 1843, 1213, 336, 1632, 1506, 100, 1765]"/>
    <m/>
    <n v="-20"/>
  </r>
  <r>
    <n v="846"/>
    <n v="141"/>
    <s v="LenLog_1_1_20_10_1_20000.csv"/>
    <x v="8"/>
    <x v="1"/>
    <x v="1"/>
    <x v="0"/>
    <n v="5"/>
    <x v="0"/>
    <n v="1"/>
    <n v="1"/>
    <n v="20"/>
    <n v="20"/>
    <x v="9"/>
    <n v="0"/>
    <n v="6.1887927055358896"/>
    <n v="4.46144771575928"/>
    <n v="10.65024042129517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5"/>
  </r>
  <r>
    <n v="847"/>
    <n v="141.1"/>
    <s v="LenLog_1_1_20_10_1_20000.csv"/>
    <x v="8"/>
    <x v="1"/>
    <x v="1"/>
    <x v="0"/>
    <n v="10"/>
    <x v="1"/>
    <n v="1"/>
    <n v="1"/>
    <n v="20"/>
    <n v="20"/>
    <x v="9"/>
    <n v="0"/>
    <n v="6.1887927055358896"/>
    <n v="4.6335978507995597"/>
    <n v="10.822390556335449"/>
    <s v="[19937, 19551, 19055, 18696, 18281, 18080, 17509, 16757, 13313, 12140, 10034, 9098, 8399, 7850, 7840, 7241, 6738, 5649, 2590, 1089]"/>
    <s v="[13313, 18696, 9098, 5649, 2590, 18080, 7840, 7850, 10034, 1089, 7241, 8399, 6738, 19551, 19937, 17509, 18281, 12140, 19055, 16757]"/>
    <m/>
    <n v="0"/>
  </r>
  <r>
    <n v="848"/>
    <n v="141.19999999999999"/>
    <s v="LenLog_1_1_20_10_1_20000.csv"/>
    <x v="8"/>
    <x v="1"/>
    <x v="1"/>
    <x v="0"/>
    <n v="15"/>
    <x v="2"/>
    <n v="1"/>
    <n v="1"/>
    <n v="20"/>
    <n v="5"/>
    <x v="26"/>
    <n v="1"/>
    <n v="6.1887927055358896"/>
    <n v="4.6000478267669704"/>
    <n v="10.78884053230286"/>
    <s v="[19937, 19551, 19055, 18696, 18281, 18080, 17509, 16757, 13313, 12140, 10034, 9098, 8399, 7850, 7840, 7241, 6738, 5649, 2590, 1089]"/>
    <s v="[5648, 18079, 7240, 8398, 19054]"/>
    <m/>
    <n v="-5"/>
  </r>
  <r>
    <n v="849"/>
    <n v="141.30000000000001"/>
    <s v="LenLog_1_1_20_10_1_20000.csv"/>
    <x v="8"/>
    <x v="1"/>
    <x v="1"/>
    <x v="0"/>
    <n v="20"/>
    <x v="3"/>
    <n v="1"/>
    <n v="1"/>
    <n v="20"/>
    <n v="4"/>
    <x v="0"/>
    <n v="2.25"/>
    <n v="6.1887927055358896"/>
    <n v="4.5668466091155997"/>
    <n v="10.755639314651489"/>
    <s v="[19937, 19551, 19055, 18696, 18281, 18080, 17509, 16757, 13313, 12140, 10034, 9098, 8399, 7850, 7840, 7241, 6738, 5649, 2590, 1089]"/>
    <s v="[2590, 17510, 18281, 12148]"/>
    <m/>
    <n v="-10"/>
  </r>
  <r>
    <n v="850"/>
    <n v="141.4"/>
    <s v="LenLog_1_1_20_10_1_20000.csv"/>
    <x v="8"/>
    <x v="1"/>
    <x v="1"/>
    <x v="0"/>
    <n v="25"/>
    <x v="4"/>
    <n v="1"/>
    <n v="1"/>
    <n v="20"/>
    <n v="5"/>
    <x v="26"/>
    <n v="7.4"/>
    <n v="6.1887927055358896"/>
    <n v="4.5933115482330296"/>
    <n v="10.782104253768919"/>
    <s v="[19937, 19551, 19055, 18696, 18281, 18080, 17509, 16757, 13313, 12140, 10034, 9098, 8399, 7850, 7840, 7241, 6738, 5649, 2590, 1089]"/>
    <s v="[18071, 7838, 7838, 12131, 19050]"/>
    <m/>
    <n v="-15"/>
  </r>
  <r>
    <n v="851"/>
    <n v="141.5"/>
    <s v="LenLog_1_1_20_10_1_20000.csv"/>
    <x v="8"/>
    <x v="1"/>
    <x v="1"/>
    <x v="0"/>
    <n v="30"/>
    <x v="5"/>
    <n v="1"/>
    <n v="1"/>
    <n v="20"/>
    <n v="3"/>
    <x v="22"/>
    <n v="3.6666666666666701"/>
    <n v="6.1887927055358896"/>
    <n v="4.5835902690887496"/>
    <n v="10.772382974624639"/>
    <s v="[19937, 19551, 19055, 18696, 18281, 18080, 17509, 16757, 13313, 12140, 10034, 9098, 8399, 7850, 7840, 7241, 6738, 5649, 2590, 1089]"/>
    <s v="[18076, 18284, 12136]"/>
    <m/>
    <n v="-20"/>
  </r>
  <r>
    <n v="852"/>
    <n v="142"/>
    <s v="LenLog_1_1_20_10_2-5_8000.csv"/>
    <x v="9"/>
    <x v="1"/>
    <x v="2"/>
    <x v="0"/>
    <n v="5"/>
    <x v="0"/>
    <n v="1"/>
    <n v="1"/>
    <n v="20"/>
    <n v="20"/>
    <x v="9"/>
    <n v="0"/>
    <n v="2.6571929454803498"/>
    <n v="0.65567779541015603"/>
    <n v="3.3128707408905056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5"/>
  </r>
  <r>
    <n v="853"/>
    <n v="142.1"/>
    <s v="LenLog_1_1_20_10_2-5_8000.csv"/>
    <x v="9"/>
    <x v="1"/>
    <x v="2"/>
    <x v="0"/>
    <n v="10"/>
    <x v="1"/>
    <n v="1"/>
    <n v="1"/>
    <n v="20"/>
    <n v="20"/>
    <x v="9"/>
    <n v="0"/>
    <n v="2.6571929454803498"/>
    <n v="0.73655939102172896"/>
    <n v="3.3937523365020787"/>
    <s v="[7857, 7629, 7481, 6458, 6347, 6272, 6148, 6058, 5402, 5298, 4252, 3496, 3005, 2288, 1793, 1691, 1632, 1530, 868, 209]"/>
    <s v="[6272, 1793, 6148, 5402, 1691, 4252, 3496, 6058, 7857, 5298, 7481, 6458, 3005, 6347, 7629, 209, 1632, 868, 2288, 1530]"/>
    <m/>
    <n v="0"/>
  </r>
  <r>
    <n v="854"/>
    <n v="142.19999999999999"/>
    <s v="LenLog_1_1_20_10_2-5_8000.csv"/>
    <x v="9"/>
    <x v="1"/>
    <x v="2"/>
    <x v="0"/>
    <n v="15"/>
    <x v="2"/>
    <n v="1"/>
    <n v="1"/>
    <n v="20"/>
    <n v="2"/>
    <x v="7"/>
    <n v="0"/>
    <n v="2.6571929454803498"/>
    <n v="0.70050144195556596"/>
    <n v="3.3576943874359158"/>
    <s v="[7857, 7629, 7481, 6458, 6347, 6272, 6148, 6058, 5402, 5298, 4252, 3496, 3005, 2288, 1793, 1691, 1632, 1530, 868, 209]"/>
    <s v="[3496, 1632]"/>
    <m/>
    <n v="-5"/>
  </r>
  <r>
    <n v="855"/>
    <n v="142.30000000000001"/>
    <s v="LenLog_1_1_20_10_2-5_8000.csv"/>
    <x v="9"/>
    <x v="1"/>
    <x v="2"/>
    <x v="0"/>
    <n v="20"/>
    <x v="3"/>
    <n v="1"/>
    <n v="1"/>
    <n v="20"/>
    <n v="5"/>
    <x v="26"/>
    <n v="3.6"/>
    <n v="2.6571929454803498"/>
    <n v="0.74646234512329102"/>
    <n v="3.4036552906036408"/>
    <s v="[7857, 7629, 7481, 6458, 6347, 6272, 6148, 6058, 5402, 5298, 4252, 3496, 3005, 2288, 1793, 1691, 1632, 1530, 868, 209]"/>
    <s v="[5403, 3494, 6063, 7487, 2284]"/>
    <m/>
    <n v="-10"/>
  </r>
  <r>
    <n v="856"/>
    <n v="142.4"/>
    <s v="LenLog_1_1_20_10_2-5_8000.csv"/>
    <x v="9"/>
    <x v="1"/>
    <x v="2"/>
    <x v="0"/>
    <n v="25"/>
    <x v="4"/>
    <n v="1"/>
    <n v="1"/>
    <n v="20"/>
    <n v="0"/>
    <x v="6"/>
    <m/>
    <n v="2.6571929454803498"/>
    <n v="0.73338651657104503"/>
    <n v="3.3905794620513947"/>
    <s v="[7857, 7629, 7481, 6458, 6347, 6272, 6148, 6058, 5402, 5298, 4252, 3496, 3005, 2288, 1793, 1691, 1632, 1530, 868, 209]"/>
    <s v="[]"/>
    <m/>
    <n v="-15"/>
  </r>
  <r>
    <n v="857"/>
    <n v="142.5"/>
    <s v="LenLog_1_1_20_10_2-5_8000.csv"/>
    <x v="9"/>
    <x v="1"/>
    <x v="2"/>
    <x v="0"/>
    <n v="30"/>
    <x v="5"/>
    <n v="1"/>
    <n v="1"/>
    <n v="20"/>
    <n v="2"/>
    <x v="7"/>
    <n v="6"/>
    <n v="2.6571929454803498"/>
    <n v="0.74519562721252397"/>
    <n v="3.4023885726928738"/>
    <s v="[7857, 7629, 7481, 6458, 6347, 6272, 6148, 6058, 5402, 5298, 4252, 3496, 3005, 2288, 1793, 1691, 1632, 1530, 868, 209]"/>
    <s v="[6050, 5302]"/>
    <m/>
    <n v="-20"/>
  </r>
  <r>
    <n v="858"/>
    <n v="143"/>
    <s v="LenLog_1_1_20_10_5_4000.csv"/>
    <x v="2"/>
    <x v="1"/>
    <x v="3"/>
    <x v="0"/>
    <n v="5"/>
    <x v="0"/>
    <n v="1"/>
    <n v="1"/>
    <n v="20"/>
    <n v="6"/>
    <x v="4"/>
    <n v="1"/>
    <n v="1.3268249034881601"/>
    <n v="0.122473239898682"/>
    <n v="1.4492981433868422"/>
    <s v="[3911, 3753, 3659, 3475, 3133, 2650, 2636, 2544, 2323, 2095, 1893, 1882, 1460, 1016, 964, 824, 742, 351, 248, 38]"/>
    <s v="[37, 2094, 1459, 823, 3132, 741]"/>
    <m/>
    <n v="5"/>
  </r>
  <r>
    <n v="859"/>
    <n v="143.1"/>
    <s v="LenLog_1_1_20_10_5_4000.csv"/>
    <x v="2"/>
    <x v="1"/>
    <x v="3"/>
    <x v="0"/>
    <n v="10"/>
    <x v="1"/>
    <n v="1"/>
    <n v="1"/>
    <n v="20"/>
    <n v="16"/>
    <x v="1"/>
    <n v="1"/>
    <n v="1.3268249034881601"/>
    <n v="0.19542860984802199"/>
    <n v="1.5222535133361821"/>
    <s v="[3911, 3753, 3659, 3475, 3133, 2650, 2636, 2544, 2323, 2095, 1893, 1882, 1460, 1016, 964, 824, 742, 351, 248, 38]"/>
    <s v="[3474, 2322, 37, 3752, 2094, 1459, 823, 3132, 3658, 2635, 1015, 1881, 350, 1892, 741, 247]"/>
    <m/>
    <n v="0"/>
  </r>
  <r>
    <n v="860"/>
    <n v="143.19999999999999"/>
    <s v="LenLog_1_1_20_10_5_4000.csv"/>
    <x v="2"/>
    <x v="1"/>
    <x v="3"/>
    <x v="0"/>
    <n v="15"/>
    <x v="2"/>
    <n v="1"/>
    <n v="1"/>
    <n v="20"/>
    <n v="13"/>
    <x v="24"/>
    <n v="3"/>
    <n v="1.3268249034881601"/>
    <n v="0.19041419029235801"/>
    <n v="1.517239093780518"/>
    <s v="[3911, 3753, 3659, 3475, 3133, 2650, 2636, 2544, 2323, 2095, 1893, 1882, 1460, 1016, 964, 824, 742, 351, 248, 38]"/>
    <s v="[3472, 2320, 35, 3750, 1457, 3130, 3908, 1013, 1879, 348, 1890, 739, 245]"/>
    <m/>
    <n v="-5"/>
  </r>
  <r>
    <n v="861"/>
    <n v="143.30000000000001"/>
    <s v="LenLog_1_1_20_10_5_4000.csv"/>
    <x v="2"/>
    <x v="1"/>
    <x v="3"/>
    <x v="0"/>
    <n v="20"/>
    <x v="3"/>
    <n v="1"/>
    <n v="1"/>
    <n v="20"/>
    <n v="11"/>
    <x v="25"/>
    <n v="2"/>
    <n v="1.3268249034881601"/>
    <n v="0.18503403663635301"/>
    <n v="1.5118589401245131"/>
    <s v="[3911, 3753, 3659, 3475, 3133, 2650, 2636, 2544, 2323, 2095, 1893, 1882, 1460, 1016, 964, 824, 742, 351, 248, 38]"/>
    <s v="[2321, 36, 3751, 1458, 822, 3131, 962, 1014, 1880, 349, 1891]"/>
    <m/>
    <n v="-10"/>
  </r>
  <r>
    <n v="862"/>
    <n v="143.4"/>
    <s v="LenLog_1_1_20_10_5_4000.csv"/>
    <x v="2"/>
    <x v="1"/>
    <x v="3"/>
    <x v="0"/>
    <n v="25"/>
    <x v="4"/>
    <n v="1"/>
    <n v="1"/>
    <n v="20"/>
    <n v="5"/>
    <x v="26"/>
    <n v="5.4"/>
    <n v="1.3268249034881601"/>
    <n v="0.30010247230529802"/>
    <n v="1.6269273757934581"/>
    <s v="[3911, 3753, 3659, 3475, 3133, 2650, 2636, 2544, 2323, 2095, 1893, 1882, 1460, 1016, 964, 824, 742, 351, 248, 38]"/>
    <s v="[3466, 3136, 3914, 2653, 342]"/>
    <m/>
    <n v="-15"/>
  </r>
  <r>
    <n v="863"/>
    <n v="143.5"/>
    <s v="LenLog_1_1_20_10_5_4000.csv"/>
    <x v="2"/>
    <x v="1"/>
    <x v="3"/>
    <x v="0"/>
    <n v="30"/>
    <x v="5"/>
    <n v="1"/>
    <n v="1"/>
    <n v="20"/>
    <n v="0"/>
    <x v="6"/>
    <m/>
    <n v="1.3268249034881601"/>
    <n v="0.183586835861206"/>
    <n v="1.5104117393493661"/>
    <s v="[3911, 3753, 3659, 3475, 3133, 2650, 2636, 2544, 2323, 2095, 1893, 1882, 1460, 1016, 964, 824, 742, 351, 248, 38]"/>
    <s v="[]"/>
    <m/>
    <n v="-20"/>
  </r>
  <r>
    <n v="864"/>
    <n v="144"/>
    <s v="LenLog_1_1_20_15_10_3000.csv"/>
    <x v="7"/>
    <x v="1"/>
    <x v="0"/>
    <x v="1"/>
    <n v="5"/>
    <x v="6"/>
    <n v="1"/>
    <n v="1"/>
    <n v="20"/>
    <n v="12"/>
    <x v="2"/>
    <n v="1"/>
    <n v="1.08165502548218"/>
    <n v="9.7316026687622098E-2"/>
    <n v="1.178971052169802"/>
    <s v="[2865, 2695, 2386, 2343, 2288, 2204, 1971, 1884, 1398, 1290, 1257, 1213, 1189, 1156, 1131, 927, 869, 480, 322, 19]"/>
    <s v="[1289, 18, 926, 2342, 2864, 321, 2385, 868, 1256, 1130, 2287, 1397]"/>
    <m/>
    <n v="10"/>
  </r>
  <r>
    <n v="865"/>
    <n v="144.1"/>
    <s v="LenLog_1_1_20_15_10_3000.csv"/>
    <x v="7"/>
    <x v="1"/>
    <x v="0"/>
    <x v="1"/>
    <n v="10"/>
    <x v="0"/>
    <n v="1"/>
    <n v="1"/>
    <n v="20"/>
    <n v="20"/>
    <x v="9"/>
    <n v="0"/>
    <n v="1.08165502548218"/>
    <n v="0.12721991539001501"/>
    <n v="1.208874940872195"/>
    <s v="[2865, 2695, 2386, 2343, 2288, 2204, 1971, 1884, 1398, 1290, 1257, 1213, 1189, 1156, 1131, 927, 869, 480, 322, 19]"/>
    <s v="[1156, 2695, 1290, 19, 2204, 927, 1189, 2343, 2865, 1971, 1213, 322, 2386, 1884, 480, 869, 1257, 1131, 2288, 1398]"/>
    <m/>
    <n v="5"/>
  </r>
  <r>
    <n v="866"/>
    <n v="144.19999999999999"/>
    <s v="LenLog_1_1_20_15_10_3000.csv"/>
    <x v="7"/>
    <x v="1"/>
    <x v="0"/>
    <x v="1"/>
    <n v="15"/>
    <x v="1"/>
    <n v="1"/>
    <n v="1"/>
    <n v="20"/>
    <n v="20"/>
    <x v="9"/>
    <n v="0"/>
    <n v="1.08165502548218"/>
    <n v="0.13913106918335"/>
    <n v="1.22078609466553"/>
    <s v="[2865, 2695, 2386, 2343, 2288, 2204, 1971, 1884, 1398, 1290, 1257, 1213, 1189, 1156, 1131, 927, 869, 480, 322, 19]"/>
    <s v="[1156, 2695, 1290, 19, 2204, 927, 1189, 2343, 2865, 1971, 1213, 322, 2386, 1884, 480, 869, 1257, 1131, 2288, 1398]"/>
    <m/>
    <n v="0"/>
  </r>
  <r>
    <n v="867"/>
    <n v="144.30000000000001"/>
    <s v="LenLog_1_1_20_15_10_3000.csv"/>
    <x v="7"/>
    <x v="1"/>
    <x v="0"/>
    <x v="1"/>
    <n v="20"/>
    <x v="2"/>
    <n v="1"/>
    <n v="1"/>
    <n v="20"/>
    <n v="19"/>
    <x v="27"/>
    <n v="5"/>
    <n v="1.08165502548218"/>
    <n v="0.20007061958312999"/>
    <n v="1.2817256450653098"/>
    <s v="[2865, 2695, 2386, 2343, 2288, 2204, 1971, 1884, 1398, 1290, 1257, 1213, 1189, 1156, 1131, 927, 869, 480, 322, 19]"/>
    <s v="[1151, 2690, 1285, 14, 2199, 922, 1184, 2338, 2860, 1966, 1208, 317, 2381, 475, 864, 1252, 1126, 2283, 1393]"/>
    <m/>
    <n v="-5"/>
  </r>
  <r>
    <n v="868"/>
    <n v="144.4"/>
    <s v="LenLog_1_1_20_15_10_3000.csv"/>
    <x v="7"/>
    <x v="1"/>
    <x v="0"/>
    <x v="1"/>
    <n v="25"/>
    <x v="3"/>
    <n v="1"/>
    <n v="1"/>
    <n v="20"/>
    <n v="20"/>
    <x v="9"/>
    <n v="7.95"/>
    <n v="1.08165502548218"/>
    <n v="0.140394687652588"/>
    <n v="1.2220497131347678"/>
    <s v="[2865, 2695, 2386, 2343, 2288, 2204, 1971, 1884, 1398, 1290, 1257, 1213, 1189, 1156, 1131, 927, 869, 480, 322, 19]"/>
    <s v="[1149, 2687, 1282, 11, 2196, 919, 1181, 2335, 2857, 1963, 1205, 314, 2378, 1876, 472, 861, 1249, 1123, 2280, 1390]"/>
    <m/>
    <n v="-10"/>
  </r>
  <r>
    <n v="869"/>
    <n v="144.5"/>
    <s v="LenLog_1_1_20_15_10_3000.csv"/>
    <x v="7"/>
    <x v="1"/>
    <x v="0"/>
    <x v="1"/>
    <n v="30"/>
    <x v="4"/>
    <n v="1"/>
    <n v="1"/>
    <n v="20"/>
    <n v="20"/>
    <x v="9"/>
    <n v="8.0500000000000007"/>
    <n v="1.08165502548218"/>
    <n v="0.16027569770812999"/>
    <n v="1.2419307231903098"/>
    <s v="[2865, 2695, 2386, 2343, 2288, 2204, 1971, 1884, 1398, 1290, 1257, 1213, 1189, 1156, 1131, 927, 869, 480, 322, 19]"/>
    <s v="[1148, 2687, 1282, 11, 2195, 919, 1181, 2335, 2857, 1963, 1205, 314, 2378, 1876, 472, 861, 1249, 1123, 2280, 1390]"/>
    <m/>
    <n v="-15"/>
  </r>
  <r>
    <n v="870"/>
    <n v="145"/>
    <s v="LenLog_1_1_20_15_1_30000.csv"/>
    <x v="18"/>
    <x v="1"/>
    <x v="1"/>
    <x v="1"/>
    <n v="5"/>
    <x v="6"/>
    <n v="1"/>
    <n v="1"/>
    <n v="20"/>
    <n v="20"/>
    <x v="9"/>
    <n v="0"/>
    <n v="8.9983065128326398"/>
    <n v="10.350714921951299"/>
    <n v="19.349021434783939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10"/>
  </r>
  <r>
    <n v="871"/>
    <n v="145.1"/>
    <s v="LenLog_1_1_20_15_1_30000.csv"/>
    <x v="18"/>
    <x v="1"/>
    <x v="1"/>
    <x v="1"/>
    <n v="10"/>
    <x v="0"/>
    <n v="1"/>
    <n v="1"/>
    <n v="20"/>
    <n v="20"/>
    <x v="9"/>
    <n v="0"/>
    <n v="8.9983065128326398"/>
    <n v="10.335071086883501"/>
    <n v="19.3333775997161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5"/>
  </r>
  <r>
    <n v="872"/>
    <n v="145.19999999999999"/>
    <s v="LenLog_1_1_20_15_1_30000.csv"/>
    <x v="18"/>
    <x v="1"/>
    <x v="1"/>
    <x v="1"/>
    <n v="15"/>
    <x v="1"/>
    <n v="1"/>
    <n v="1"/>
    <n v="20"/>
    <n v="20"/>
    <x v="9"/>
    <n v="0"/>
    <n v="8.9983065128326398"/>
    <n v="10.3596711158752"/>
    <n v="19.35797762870784"/>
    <s v="[22751, 21951, 20708, 20155, 19625, 19382, 18369, 17446, 17409, 16156, 15158, 12789, 12392, 9187, 8518, 5047, 3409, 3144, 2377, 2231]"/>
    <s v="[17409, 16156, 17446, 19625, 19382, 5047, 15158, 2231, 20155, 21951, 18369, 8518, 3144, 2377, 3409, 22751, 9187, 20708, 12392, 12789]"/>
    <m/>
    <n v="0"/>
  </r>
  <r>
    <n v="873"/>
    <n v="145.30000000000001"/>
    <s v="LenLog_1_1_20_15_1_30000.csv"/>
    <x v="18"/>
    <x v="1"/>
    <x v="1"/>
    <x v="1"/>
    <n v="20"/>
    <x v="2"/>
    <n v="1"/>
    <n v="1"/>
    <n v="20"/>
    <n v="4"/>
    <x v="0"/>
    <n v="4"/>
    <n v="8.9983065128326398"/>
    <n v="10.3004655838013"/>
    <n v="19.29877209663394"/>
    <s v="[22751, 21951, 20708, 20155, 19625, 19382, 18369, 17446, 17409, 16156, 15158, 12789, 12392, 9187, 8518, 5047, 3409, 3144, 2377, 2231]"/>
    <s v="[19378, 5043, 15154, 21947]"/>
    <m/>
    <n v="-5"/>
  </r>
  <r>
    <n v="874"/>
    <n v="145.4"/>
    <s v="LenLog_1_1_20_15_1_30000.csv"/>
    <x v="18"/>
    <x v="1"/>
    <x v="1"/>
    <x v="1"/>
    <n v="25"/>
    <x v="3"/>
    <n v="1"/>
    <n v="1"/>
    <n v="20"/>
    <n v="3"/>
    <x v="22"/>
    <n v="10"/>
    <n v="8.9983065128326398"/>
    <n v="10.1493611335754"/>
    <n v="19.147667646408038"/>
    <s v="[22751, 21951, 20708, 20155, 19625, 19382, 18369, 17446, 17409, 16156, 15158, 12789, 12392, 9187, 8518, 5047, 3409, 3144, 2377, 2231]"/>
    <s v="[5037, 21941, 18359]"/>
    <m/>
    <n v="-10"/>
  </r>
  <r>
    <n v="875"/>
    <n v="145.5"/>
    <s v="LenLog_1_1_20_15_1_30000.csv"/>
    <x v="18"/>
    <x v="1"/>
    <x v="1"/>
    <x v="1"/>
    <n v="30"/>
    <x v="4"/>
    <n v="1"/>
    <n v="1"/>
    <n v="20"/>
    <n v="3"/>
    <x v="22"/>
    <n v="11"/>
    <n v="8.9983065128326398"/>
    <n v="10.3291656970978"/>
    <n v="19.327472209930441"/>
    <s v="[22751, 21951, 20708, 20155, 19625, 19382, 18369, 17446, 17409, 16156, 15158, 12789, 12392, 9187, 8518, 5047, 3409, 3144, 2377, 2231]"/>
    <s v="[19616, 8503, 3400]"/>
    <m/>
    <n v="-15"/>
  </r>
  <r>
    <n v="876"/>
    <n v="146"/>
    <s v="LenLog_1_1_20_15_2-5_12000.csv"/>
    <x v="19"/>
    <x v="1"/>
    <x v="2"/>
    <x v="1"/>
    <n v="5"/>
    <x v="6"/>
    <n v="1"/>
    <n v="1"/>
    <n v="20"/>
    <n v="4"/>
    <x v="0"/>
    <n v="2"/>
    <n v="3.71538209915161"/>
    <n v="1.5950348377227801"/>
    <n v="5.3104169368743896"/>
    <s v="[11890, 11845, 9551, 9261, 8607, 7588, 6891, 6790, 6765, 6297, 5526, 5161, 4096, 3967, 3575, 3314, 3104, 1284, 715, 520]"/>
    <s v="[518, 3102, 5159, 3312]"/>
    <m/>
    <n v="10"/>
  </r>
  <r>
    <n v="877"/>
    <n v="146.1"/>
    <s v="LenLog_1_1_20_15_2-5_12000.csv"/>
    <x v="19"/>
    <x v="1"/>
    <x v="2"/>
    <x v="1"/>
    <n v="10"/>
    <x v="0"/>
    <n v="1"/>
    <n v="1"/>
    <n v="20"/>
    <n v="16"/>
    <x v="1"/>
    <n v="2"/>
    <n v="3.71538209915161"/>
    <n v="1.7498805522918699"/>
    <n v="5.4652626514434797"/>
    <s v="[11890, 11845, 9551, 9261, 8607, 7588, 6891, 6790, 6765, 6297, 5526, 5161, 4096, 3967, 3575, 3314, 3104, 1284, 715, 520]"/>
    <s v="[4094, 1282, 518, 5524, 6295, 3102, 7586, 5159, 11843, 713, 9549, 6889, 6763, 11888, 3312, 3965]"/>
    <m/>
    <n v="5"/>
  </r>
  <r>
    <n v="878"/>
    <n v="146.19999999999999"/>
    <s v="LenLog_1_1_20_15_2-5_12000.csv"/>
    <x v="19"/>
    <x v="1"/>
    <x v="2"/>
    <x v="1"/>
    <n v="15"/>
    <x v="1"/>
    <n v="1"/>
    <n v="1"/>
    <n v="20"/>
    <n v="20"/>
    <x v="9"/>
    <n v="2"/>
    <n v="3.71538209915161"/>
    <n v="1.8341538906097401"/>
    <n v="5.5495359897613499"/>
    <s v="[11890, 11845, 9551, 9261, 8607, 7588, 6891, 6790, 6765, 6297, 5526, 5161, 4096, 3967, 3575, 3314, 3104, 1284, 715, 520]"/>
    <s v="[4094, 1282, 6788, 518, 5524, 6295, 8605, 3102, 7586, 5159, 9259, 11843, 713, 9549, 6889, 6763, 11888, 3312, 3573, 3965]"/>
    <m/>
    <n v="0"/>
  </r>
  <r>
    <n v="879"/>
    <n v="146.30000000000001"/>
    <s v="LenLog_1_1_20_15_2-5_12000.csv"/>
    <x v="19"/>
    <x v="1"/>
    <x v="2"/>
    <x v="1"/>
    <n v="20"/>
    <x v="2"/>
    <n v="1"/>
    <n v="1"/>
    <n v="20"/>
    <n v="20"/>
    <x v="9"/>
    <n v="0"/>
    <n v="3.71538209915161"/>
    <n v="1.64403176307678"/>
    <n v="5.35941386222839"/>
    <s v="[11890, 11845, 9551, 9261, 8607, 7588, 6891, 6790, 6765, 6297, 5526, 5161, 4096, 3967, 3575, 3314, 3104, 1284, 715, 520]"/>
    <s v="[4096, 1284, 6790, 520, 5526, 6297, 8607, 3104, 7588, 5161, 9261, 11845, 715, 9551, 6891, 6765, 11890, 3314, 3575, 3967]"/>
    <m/>
    <n v="-5"/>
  </r>
  <r>
    <n v="880"/>
    <n v="146.4"/>
    <s v="LenLog_1_1_20_15_2-5_12000.csv"/>
    <x v="19"/>
    <x v="1"/>
    <x v="2"/>
    <x v="1"/>
    <n v="25"/>
    <x v="3"/>
    <n v="1"/>
    <n v="1"/>
    <n v="20"/>
    <n v="14"/>
    <x v="3"/>
    <n v="10"/>
    <n v="3.71538209915161"/>
    <n v="1.7665939331054701"/>
    <n v="5.4819760322570801"/>
    <s v="[11890, 11845, 9551, 9261, 8607, 7588, 6891, 6790, 6765, 6297, 5526, 5161, 4096, 3967, 3575, 3314, 3104, 1284, 715, 520]"/>
    <s v="[4086, 1274, 510, 5516, 6287, 3094, 7578, 5151, 11835, 705, 6755, 3304, 3565, 3957]"/>
    <m/>
    <n v="-10"/>
  </r>
  <r>
    <n v="881"/>
    <n v="146.5"/>
    <s v="LenLog_1_1_20_15_2-5_12000.csv"/>
    <x v="19"/>
    <x v="1"/>
    <x v="2"/>
    <x v="1"/>
    <n v="30"/>
    <x v="4"/>
    <n v="1"/>
    <n v="1"/>
    <n v="20"/>
    <n v="17"/>
    <x v="29"/>
    <n v="4"/>
    <n v="3.71538209915161"/>
    <n v="1.70004558563232"/>
    <n v="5.4154276847839302"/>
    <s v="[11890, 11845, 9551, 9261, 8607, 7588, 6891, 6790, 6765, 6297, 5526, 5161, 4096, 3967, 3575, 3314, 3104, 1284, 715, 520]"/>
    <s v="[1280, 6786, 516, 5522, 6293, 8603, 3100, 7584, 5157, 9257, 11841, 711, 6887, 11886, 3310, 3571, 3963]"/>
    <m/>
    <n v="-15"/>
  </r>
  <r>
    <n v="882"/>
    <n v="147"/>
    <s v="LenLog_1_1_20_15_5_6000.csv"/>
    <x v="6"/>
    <x v="1"/>
    <x v="3"/>
    <x v="1"/>
    <n v="5"/>
    <x v="6"/>
    <n v="1"/>
    <n v="1"/>
    <n v="20"/>
    <n v="14"/>
    <x v="3"/>
    <n v="1.0714285714285701"/>
    <n v="1.88315629959106"/>
    <n v="0.432811498641968"/>
    <n v="2.3159677982330278"/>
    <s v="[5555, 5445, 4971, 4907, 4551, 4450, 4365, 3104, 2662, 2628, 2610, 2380, 2241, 2011, 1829, 1434, 1270, 714, 697, 280]"/>
    <s v="[279, 1433, 3103, 1828, 2609, 5554, 696, 2239, 2627, 713, 2379, 2661, 4970, 1269]"/>
    <m/>
    <n v="10"/>
  </r>
  <r>
    <n v="883"/>
    <n v="147.1"/>
    <s v="LenLog_1_1_20_15_5_6000.csv"/>
    <x v="6"/>
    <x v="1"/>
    <x v="3"/>
    <x v="1"/>
    <n v="10"/>
    <x v="0"/>
    <n v="1"/>
    <n v="1"/>
    <n v="20"/>
    <n v="15"/>
    <x v="21"/>
    <n v="1"/>
    <n v="1.88315629959106"/>
    <n v="0.40030312538147"/>
    <n v="2.2834594249725302"/>
    <s v="[5555, 5445, 4971, 4907, 4551, 4450, 4365, 3104, 2662, 2628, 2610, 2380, 2241, 2011, 1829, 1434, 1270, 714, 697, 280]"/>
    <s v="[279, 1433, 3103, 1828, 4906, 2609, 5554, 696, 2240, 2627, 713, 2379, 2661, 4970, 1269]"/>
    <m/>
    <n v="5"/>
  </r>
  <r>
    <n v="884"/>
    <n v="147.19999999999999"/>
    <s v="LenLog_1_1_20_15_5_6000.csv"/>
    <x v="6"/>
    <x v="1"/>
    <x v="3"/>
    <x v="1"/>
    <n v="15"/>
    <x v="1"/>
    <n v="1"/>
    <n v="1"/>
    <n v="20"/>
    <n v="18"/>
    <x v="10"/>
    <n v="1"/>
    <n v="1.88315629959106"/>
    <n v="0.43931794166564903"/>
    <n v="2.322474241256709"/>
    <s v="[5555, 5445, 4971, 4907, 4551, 4450, 4365, 3104, 2662, 2628, 2610, 2380, 2241, 2011, 1829, 1434, 1270, 714, 697, 280]"/>
    <s v="[279, 1433, 3103, 1828, 4906, 2609, 5554, 696, 2240, 2627, 5444, 4550, 713, 2379, 2010, 2661, 4970, 1269]"/>
    <m/>
    <n v="0"/>
  </r>
  <r>
    <n v="885"/>
    <n v="147.30000000000001"/>
    <s v="LenLog_1_1_20_15_5_6000.csv"/>
    <x v="6"/>
    <x v="1"/>
    <x v="3"/>
    <x v="1"/>
    <n v="20"/>
    <x v="2"/>
    <n v="1"/>
    <n v="1"/>
    <n v="20"/>
    <n v="12"/>
    <x v="2"/>
    <n v="5"/>
    <n v="1.88315629959106"/>
    <n v="0.41623711585998502"/>
    <n v="2.2993934154510449"/>
    <s v="[5555, 5445, 4971, 4907, 4551, 4450, 4365, 3104, 2662, 2628, 2610, 2380, 2241, 2011, 1829, 1434, 1270, 714, 697, 280]"/>
    <s v="[4360, 275, 1824, 4902, 5550, 2236, 5440, 4546, 2006, 4445, 2657, 1265]"/>
    <m/>
    <n v="-5"/>
  </r>
  <r>
    <n v="886"/>
    <n v="147.4"/>
    <s v="LenLog_1_1_20_15_5_6000.csv"/>
    <x v="6"/>
    <x v="1"/>
    <x v="3"/>
    <x v="1"/>
    <n v="25"/>
    <x v="3"/>
    <n v="1"/>
    <n v="1"/>
    <n v="20"/>
    <n v="14"/>
    <x v="3"/>
    <n v="1.21428571428571"/>
    <n v="1.88315629959106"/>
    <n v="0.44082760810852101"/>
    <n v="2.323983907699581"/>
    <s v="[5555, 5445, 4971, 4907, 4551, 4450, 4365, 3104, 2662, 2628, 2610, 2380, 2241, 2011, 1829, 1434, 1270, 714, 697, 280]"/>
    <s v="[4364, 279, 1433, 3103, 1828, 5554, 2627, 4555, 713, 2379, 4449, 2661, 4970, 1269]"/>
    <m/>
    <n v="-10"/>
  </r>
  <r>
    <n v="887"/>
    <n v="147.5"/>
    <s v="LenLog_1_1_20_15_5_6000.csv"/>
    <x v="6"/>
    <x v="1"/>
    <x v="3"/>
    <x v="1"/>
    <n v="30"/>
    <x v="4"/>
    <n v="1"/>
    <n v="1"/>
    <n v="20"/>
    <n v="13"/>
    <x v="24"/>
    <n v="11"/>
    <n v="1.88315629959106"/>
    <n v="0.432823896408081"/>
    <n v="2.3159801959991411"/>
    <s v="[5555, 5445, 4971, 4907, 4551, 4450, 4365, 3104, 2662, 2628, 2610, 2380, 2241, 2011, 1829, 1434, 1270, 714, 697, 280]"/>
    <s v="[4354, 269, 3093, 1818, 4896, 2599, 5544, 686, 2230, 5434, 4540, 2000, 4439]"/>
    <m/>
    <n v="-15"/>
  </r>
  <r>
    <n v="888"/>
    <n v="148"/>
    <s v="LenLog_1_1_20_20_10_4000.csv"/>
    <x v="2"/>
    <x v="1"/>
    <x v="0"/>
    <x v="2"/>
    <n v="5"/>
    <x v="7"/>
    <n v="1"/>
    <n v="1"/>
    <n v="20"/>
    <n v="20"/>
    <x v="9"/>
    <n v="0"/>
    <n v="1.4151611328125"/>
    <n v="0.18458652496337899"/>
    <n v="1.599747657775878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5"/>
  </r>
  <r>
    <n v="889"/>
    <n v="148.1"/>
    <s v="LenLog_1_1_20_20_10_4000.csv"/>
    <x v="2"/>
    <x v="1"/>
    <x v="0"/>
    <x v="2"/>
    <n v="10"/>
    <x v="6"/>
    <n v="1"/>
    <n v="1"/>
    <n v="20"/>
    <n v="20"/>
    <x v="9"/>
    <n v="0"/>
    <n v="1.4151611328125"/>
    <n v="0.21058201789855999"/>
    <n v="1.62574315071106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10"/>
  </r>
  <r>
    <n v="890"/>
    <n v="148.19999999999999"/>
    <s v="LenLog_1_1_20_20_10_4000.csv"/>
    <x v="2"/>
    <x v="1"/>
    <x v="0"/>
    <x v="2"/>
    <n v="15"/>
    <x v="0"/>
    <n v="1"/>
    <n v="1"/>
    <n v="20"/>
    <n v="20"/>
    <x v="9"/>
    <n v="0"/>
    <n v="1.4151611328125"/>
    <n v="0.21421504020690901"/>
    <n v="1.62937617301940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5"/>
  </r>
  <r>
    <n v="891"/>
    <n v="148.30000000000001"/>
    <s v="LenLog_1_1_20_20_10_4000.csv"/>
    <x v="2"/>
    <x v="1"/>
    <x v="0"/>
    <x v="2"/>
    <n v="20"/>
    <x v="1"/>
    <n v="1"/>
    <n v="1"/>
    <n v="20"/>
    <n v="20"/>
    <x v="9"/>
    <n v="0"/>
    <n v="1.4151611328125"/>
    <n v="0.216429948806763"/>
    <n v="1.6315910816192629"/>
    <s v="[3779, 3474, 3413, 3367, 3236, 3204, 2753, 2678, 2629, 2592, 2231, 2057, 1593, 1336, 1192, 1122, 586, 552, 336, 15]"/>
    <s v="[3204, 2057, 15, 3474, 2592, 3236, 3367, 1192, 552, 2231, 1336, 1593, 2753, 3779, 2629, 586, 336, 3413, 1122, 2678]"/>
    <m/>
    <n v="0"/>
  </r>
  <r>
    <n v="892"/>
    <n v="148.4"/>
    <s v="LenLog_1_1_20_20_10_4000.csv"/>
    <x v="2"/>
    <x v="1"/>
    <x v="0"/>
    <x v="2"/>
    <n v="25"/>
    <x v="2"/>
    <n v="1"/>
    <n v="1"/>
    <n v="20"/>
    <n v="20"/>
    <x v="9"/>
    <n v="4.95"/>
    <n v="1.4151611328125"/>
    <n v="0.24968051910400399"/>
    <n v="1.6648416519165039"/>
    <s v="[3779, 3474, 3413, 3367, 3236, 3204, 2753, 2678, 2629, 2592, 2231, 2057, 1593, 1336, 1192, 1122, 586, 552, 336, 15]"/>
    <s v="[3199, 2053, 10, 3469, 2587, 3231, 3362, 1187, 547, 2226, 1331, 1588, 2748, 3774, 2624, 581, 331, 3408, 1117, 2673]"/>
    <m/>
    <n v="-5"/>
  </r>
  <r>
    <n v="893"/>
    <n v="148.5"/>
    <s v="LenLog_1_1_20_20_10_4000.csv"/>
    <x v="2"/>
    <x v="1"/>
    <x v="0"/>
    <x v="2"/>
    <n v="30"/>
    <x v="3"/>
    <n v="1"/>
    <n v="1"/>
    <n v="20"/>
    <n v="20"/>
    <x v="9"/>
    <n v="9.0500000000000007"/>
    <n v="1.4151611328125"/>
    <n v="0.290413618087769"/>
    <n v="1.705574750900269"/>
    <s v="[3779, 3474, 3413, 3367, 3236, 3204, 2753, 2678, 2629, 2592, 2231, 2057, 1593, 1336, 1192, 1122, 586, 552, 336, 15]"/>
    <s v="[3195, 2048, 6, 3465, 2583, 3227, 3358, 1183, 543, 2222, 1327, 1584, 2744, 3770, 2620, 577, 327, 3404, 1112, 2669]"/>
    <m/>
    <n v="-10"/>
  </r>
  <r>
    <n v="894"/>
    <n v="149"/>
    <s v="LenLog_1_1_20_20_1_40000.csv"/>
    <x v="24"/>
    <x v="1"/>
    <x v="1"/>
    <x v="2"/>
    <n v="5"/>
    <x v="7"/>
    <n v="1"/>
    <n v="1"/>
    <n v="20"/>
    <n v="20"/>
    <x v="9"/>
    <n v="0"/>
    <n v="12.3503329753876"/>
    <n v="18.3663330078125"/>
    <n v="30.7166659832001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5"/>
  </r>
  <r>
    <n v="895"/>
    <n v="149.1"/>
    <s v="LenLog_1_1_20_20_1_40000.csv"/>
    <x v="24"/>
    <x v="1"/>
    <x v="1"/>
    <x v="2"/>
    <n v="10"/>
    <x v="6"/>
    <n v="1"/>
    <n v="1"/>
    <n v="20"/>
    <n v="20"/>
    <x v="9"/>
    <n v="0"/>
    <n v="12.3503329753876"/>
    <n v="18.330625295638999"/>
    <n v="30.6809582710265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10"/>
  </r>
  <r>
    <n v="896"/>
    <n v="149.19999999999999"/>
    <s v="LenLog_1_1_20_20_1_40000.csv"/>
    <x v="24"/>
    <x v="1"/>
    <x v="1"/>
    <x v="2"/>
    <n v="15"/>
    <x v="0"/>
    <n v="1"/>
    <n v="1"/>
    <n v="20"/>
    <n v="20"/>
    <x v="9"/>
    <n v="0"/>
    <n v="12.3503329753876"/>
    <n v="18.3796932697296"/>
    <n v="30.730026245117202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5"/>
  </r>
  <r>
    <n v="897"/>
    <n v="149.30000000000001"/>
    <s v="LenLog_1_1_20_20_1_40000.csv"/>
    <x v="24"/>
    <x v="1"/>
    <x v="1"/>
    <x v="2"/>
    <n v="20"/>
    <x v="1"/>
    <n v="1"/>
    <n v="1"/>
    <n v="20"/>
    <n v="20"/>
    <x v="9"/>
    <n v="0"/>
    <n v="12.3503329753876"/>
    <n v="18.476582765579199"/>
    <n v="30.826915740966797"/>
    <s v="[39540, 36878, 33194, 32283, 32034, 29243, 26841, 26464, 24917, 22867, 22534, 20794, 11017, 10371, 9849, 6370, 5989, 4724, 4565, 4406]"/>
    <s v="[10371, 22534, 11017, 36878, 32283, 32034, 33194, 4406, 20794, 29243, 22867, 24917, 4565, 26841, 26464, 6370, 5989, 39540, 4724, 9849]"/>
    <m/>
    <n v="0"/>
  </r>
  <r>
    <n v="898"/>
    <n v="149.4"/>
    <s v="LenLog_1_1_20_20_1_40000.csv"/>
    <x v="24"/>
    <x v="1"/>
    <x v="1"/>
    <x v="2"/>
    <n v="25"/>
    <x v="2"/>
    <n v="1"/>
    <n v="1"/>
    <n v="20"/>
    <n v="14"/>
    <x v="3"/>
    <n v="5"/>
    <n v="12.3503329753876"/>
    <n v="18.202520847320599"/>
    <n v="30.552853822708201"/>
    <s v="[39540, 36878, 33194, 32283, 32034, 29243, 26841, 26464, 24917, 22867, 22534, 20794, 11017, 10371, 9849, 6370, 5989, 4724, 4565, 4406]"/>
    <s v="[22529, 11012, 36873, 32278, 32029, 33189, 4401, 29238, 24912, 4560, 26836, 39535, 4719, 9844]"/>
    <m/>
    <n v="-5"/>
  </r>
  <r>
    <n v="899"/>
    <n v="149.5"/>
    <s v="LenLog_1_1_20_20_1_40000.csv"/>
    <x v="24"/>
    <x v="1"/>
    <x v="1"/>
    <x v="2"/>
    <n v="30"/>
    <x v="3"/>
    <n v="1"/>
    <n v="1"/>
    <n v="20"/>
    <n v="9"/>
    <x v="30"/>
    <n v="5"/>
    <n v="12.3503329753876"/>
    <n v="18.1332845687866"/>
    <n v="30.483617544174201"/>
    <s v="[39540, 36878, 33194, 32283, 32034, 29243, 26841, 26464, 24917, 22867, 22534, 20794, 11017, 10371, 9849, 6370, 5989, 4724, 4565, 4406]"/>
    <s v="[22529, 36873, 33189, 4401, 29238, 4560, 26836, 39535, 4719]"/>
    <m/>
    <n v="-10"/>
  </r>
  <r>
    <n v="900"/>
    <n v="150"/>
    <s v="LenLog_1_1_20_20_2-5_16000.csv"/>
    <x v="25"/>
    <x v="1"/>
    <x v="2"/>
    <x v="2"/>
    <n v="5"/>
    <x v="7"/>
    <n v="1"/>
    <n v="1"/>
    <n v="20"/>
    <n v="20"/>
    <x v="9"/>
    <n v="0"/>
    <n v="5.2784690856933603"/>
    <n v="2.9509918689727801"/>
    <n v="8.2294609546661412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5"/>
  </r>
  <r>
    <n v="901"/>
    <n v="150.1"/>
    <s v="LenLog_1_1_20_20_2-5_16000.csv"/>
    <x v="25"/>
    <x v="1"/>
    <x v="2"/>
    <x v="2"/>
    <n v="10"/>
    <x v="6"/>
    <n v="1"/>
    <n v="1"/>
    <n v="20"/>
    <n v="20"/>
    <x v="9"/>
    <n v="0"/>
    <n v="5.2784690856933603"/>
    <n v="3.1676006317138699"/>
    <n v="8.4460697174072301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10"/>
  </r>
  <r>
    <n v="902"/>
    <n v="150.19999999999999"/>
    <s v="LenLog_1_1_20_20_2-5_16000.csv"/>
    <x v="25"/>
    <x v="1"/>
    <x v="2"/>
    <x v="2"/>
    <n v="15"/>
    <x v="0"/>
    <n v="1"/>
    <n v="1"/>
    <n v="20"/>
    <n v="20"/>
    <x v="9"/>
    <n v="0"/>
    <n v="5.2784690856933603"/>
    <n v="2.9978933334350599"/>
    <n v="8.2763624191284197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5"/>
  </r>
  <r>
    <n v="903"/>
    <n v="150.30000000000001"/>
    <s v="LenLog_1_1_20_20_2-5_16000.csv"/>
    <x v="25"/>
    <x v="1"/>
    <x v="2"/>
    <x v="2"/>
    <n v="20"/>
    <x v="1"/>
    <n v="1"/>
    <n v="1"/>
    <n v="20"/>
    <n v="20"/>
    <x v="9"/>
    <n v="0"/>
    <n v="5.2784690856933603"/>
    <n v="3.1445724964141801"/>
    <n v="8.4230415821075404"/>
    <s v="[11677, 11024, 10411, 9428, 8909, 8877, 8853, 6335, 6251, 6118, 4774, 4224, 3124, 2550, 2369, 2202, 1666, 1288, 1091, 27]"/>
    <s v="[4224, 1666, 1288, 11024, 8853, 2202, 27, 11677, 4774, 10411, 8877, 3124, 6335, 2369, 1091, 8909, 9428, 6118, 6251, 2550]"/>
    <m/>
    <n v="0"/>
  </r>
  <r>
    <n v="904"/>
    <n v="150.4"/>
    <s v="LenLog_1_1_20_20_2-5_16000.csv"/>
    <x v="25"/>
    <x v="1"/>
    <x v="2"/>
    <x v="2"/>
    <n v="25"/>
    <x v="2"/>
    <n v="1"/>
    <n v="1"/>
    <n v="20"/>
    <n v="10"/>
    <x v="5"/>
    <n v="4"/>
    <n v="5.2784690856933603"/>
    <n v="2.8899197578430198"/>
    <n v="8.1683888435363805"/>
    <s v="[11677, 11024, 10411, 9428, 8909, 8877, 8853, 6335, 6251, 6118, 4774, 4224, 3124, 2550, 2369, 2202, 1666, 1288, 1091, 27]"/>
    <s v="[4220, 8852, 22, 4769, 3122, 6330, 2364, 6113, 6249, 2544]"/>
    <m/>
    <n v="-5"/>
  </r>
  <r>
    <n v="905"/>
    <n v="150.5"/>
    <s v="LenLog_1_1_20_20_2-5_16000.csv"/>
    <x v="25"/>
    <x v="1"/>
    <x v="2"/>
    <x v="2"/>
    <n v="30"/>
    <x v="3"/>
    <n v="1"/>
    <n v="1"/>
    <n v="20"/>
    <n v="7"/>
    <x v="28"/>
    <n v="6.5714285714285703"/>
    <n v="5.2784690856933603"/>
    <n v="3.0052766799926798"/>
    <n v="8.2837457656860405"/>
    <s v="[11677, 11024, 10411, 9428, 8909, 8877, 8853, 6335, 6251, 6118, 4774, 4224, 3124, 2550, 2369, 2202, 1666, 1288, 1091, 27]"/>
    <s v="[4217, 1659, 2195, 23, 10404, 1084, 6244]"/>
    <m/>
    <n v="-10"/>
  </r>
  <r>
    <n v="906"/>
    <n v="151"/>
    <s v="LenLog_1_1_20_20_5_8000.csv"/>
    <x v="9"/>
    <x v="1"/>
    <x v="3"/>
    <x v="2"/>
    <n v="5"/>
    <x v="7"/>
    <n v="1"/>
    <n v="1"/>
    <n v="20"/>
    <n v="20"/>
    <x v="9"/>
    <n v="0"/>
    <n v="2.5983808040618901"/>
    <n v="0.65050649642944303"/>
    <n v="3.248887300491333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5"/>
  </r>
  <r>
    <n v="907"/>
    <n v="151.1"/>
    <s v="LenLog_1_1_20_20_5_8000.csv"/>
    <x v="9"/>
    <x v="1"/>
    <x v="3"/>
    <x v="2"/>
    <n v="10"/>
    <x v="6"/>
    <n v="1"/>
    <n v="1"/>
    <n v="20"/>
    <n v="20"/>
    <x v="9"/>
    <n v="0"/>
    <n v="2.5983808040618901"/>
    <n v="0.79014849662780795"/>
    <n v="3.388529300689698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10"/>
  </r>
  <r>
    <n v="908"/>
    <n v="151.19999999999999"/>
    <s v="LenLog_1_1_20_20_5_8000.csv"/>
    <x v="9"/>
    <x v="1"/>
    <x v="3"/>
    <x v="2"/>
    <n v="15"/>
    <x v="0"/>
    <n v="1"/>
    <n v="1"/>
    <n v="20"/>
    <n v="20"/>
    <x v="9"/>
    <n v="0"/>
    <n v="2.5983808040618901"/>
    <n v="0.75829958915710505"/>
    <n v="3.356680393218995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5"/>
  </r>
  <r>
    <n v="909"/>
    <n v="151.30000000000001"/>
    <s v="LenLog_1_1_20_20_5_8000.csv"/>
    <x v="9"/>
    <x v="1"/>
    <x v="3"/>
    <x v="2"/>
    <n v="20"/>
    <x v="1"/>
    <n v="1"/>
    <n v="1"/>
    <n v="20"/>
    <n v="20"/>
    <x v="9"/>
    <n v="0"/>
    <n v="2.5983808040618901"/>
    <n v="0.76358103752136197"/>
    <n v="3.361961841583252"/>
    <s v="[7828, 7070, 6055, 5949, 5776, 5726, 5114, 4749, 4171, 3768, 3388, 3361, 1625, 1568, 1290, 1118, 785, 703, 664, 144]"/>
    <s v="[1290, 4749, 5776, 785, 144, 7828, 664, 7070, 1568, 3361, 6055, 3768, 3388, 5949, 703, 4171, 1625, 5726, 1118, 5114]"/>
    <m/>
    <n v="0"/>
  </r>
  <r>
    <n v="910"/>
    <n v="151.4"/>
    <s v="LenLog_1_1_20_20_5_8000.csv"/>
    <x v="9"/>
    <x v="1"/>
    <x v="3"/>
    <x v="2"/>
    <n v="25"/>
    <x v="2"/>
    <n v="1"/>
    <n v="1"/>
    <n v="20"/>
    <n v="20"/>
    <x v="9"/>
    <n v="1"/>
    <n v="2.5983808040618901"/>
    <n v="0.79883289337158203"/>
    <n v="3.3972136974334721"/>
    <s v="[7828, 7070, 6055, 5949, 5776, 5726, 5114, 4749, 4171, 3768, 3388, 3361, 1625, 1568, 1290, 1118, 785, 703, 664, 144]"/>
    <s v="[1289, 4748, 5775, 784, 143, 7827, 663, 7069, 1567, 3360, 6054, 3767, 3387, 5948, 702, 4170, 1624, 5725, 1117, 5113]"/>
    <m/>
    <n v="-5"/>
  </r>
  <r>
    <n v="911"/>
    <n v="151.5"/>
    <s v="LenLog_1_1_20_20_5_8000.csv"/>
    <x v="9"/>
    <x v="1"/>
    <x v="3"/>
    <x v="2"/>
    <n v="30"/>
    <x v="3"/>
    <n v="1"/>
    <n v="1"/>
    <n v="20"/>
    <n v="13"/>
    <x v="24"/>
    <n v="2"/>
    <n v="2.5983808040618901"/>
    <n v="0.75013494491577204"/>
    <n v="3.348515748977662"/>
    <s v="[7828, 7070, 6055, 5949, 5776, 5726, 5114, 4749, 4171, 3768, 3388, 3361, 1625, 1568, 1290, 1118, 785, 703, 664, 144]"/>
    <s v="[1288, 783, 142, 662, 1566, 3359, 6053, 5947, 701, 4169, 1623, 5724, 1116]"/>
    <m/>
    <n v="-10"/>
  </r>
  <r>
    <n v="912"/>
    <n v="152"/>
    <s v="LenLog_1_1_20_25_10_5000.csv"/>
    <x v="12"/>
    <x v="1"/>
    <x v="0"/>
    <x v="3"/>
    <n v="5"/>
    <x v="8"/>
    <n v="1"/>
    <n v="1"/>
    <n v="20"/>
    <n v="20"/>
    <x v="9"/>
    <n v="0"/>
    <n v="1.5829007625579801"/>
    <n v="0.27242136001586897"/>
    <n v="1.85532212257384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20"/>
  </r>
  <r>
    <n v="913"/>
    <n v="152.1"/>
    <s v="LenLog_1_1_20_25_10_5000.csv"/>
    <x v="12"/>
    <x v="1"/>
    <x v="0"/>
    <x v="3"/>
    <n v="10"/>
    <x v="7"/>
    <n v="1"/>
    <n v="1"/>
    <n v="20"/>
    <n v="20"/>
    <x v="9"/>
    <n v="0"/>
    <n v="1.5829007625579801"/>
    <n v="0.28184151649475098"/>
    <n v="1.86474227905273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5"/>
  </r>
  <r>
    <n v="914"/>
    <n v="152.19999999999999"/>
    <s v="LenLog_1_1_20_25_10_5000.csv"/>
    <x v="12"/>
    <x v="1"/>
    <x v="0"/>
    <x v="3"/>
    <n v="15"/>
    <x v="6"/>
    <n v="1"/>
    <n v="1"/>
    <n v="20"/>
    <n v="20"/>
    <x v="9"/>
    <n v="0"/>
    <n v="1.5829007625579801"/>
    <n v="0.31300997734069802"/>
    <n v="1.8959107398986781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10"/>
  </r>
  <r>
    <n v="915"/>
    <n v="152.30000000000001"/>
    <s v="LenLog_1_1_20_25_10_5000.csv"/>
    <x v="12"/>
    <x v="1"/>
    <x v="0"/>
    <x v="3"/>
    <n v="20"/>
    <x v="0"/>
    <n v="1"/>
    <n v="1"/>
    <n v="20"/>
    <n v="20"/>
    <x v="9"/>
    <n v="0"/>
    <n v="1.5829007625579801"/>
    <n v="0.363218784332275"/>
    <n v="1.946119546890255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5"/>
  </r>
  <r>
    <n v="916"/>
    <n v="152.4"/>
    <s v="LenLog_1_1_20_25_10_5000.csv"/>
    <x v="12"/>
    <x v="1"/>
    <x v="0"/>
    <x v="3"/>
    <n v="25"/>
    <x v="1"/>
    <n v="1"/>
    <n v="1"/>
    <n v="20"/>
    <n v="20"/>
    <x v="9"/>
    <n v="0"/>
    <n v="1.5829007625579801"/>
    <n v="0.32351016998290999"/>
    <n v="1.90641093254089"/>
    <s v="[4645, 4576, 4241, 3525, 3446, 3219, 3057, 3011, 2703, 2440, 2368, 1842, 1319, 1168, 1032, 914, 819, 614, 485, 206]"/>
    <s v="[2440, 1032, 2703, 1168, 4241, 914, 3219, 4645, 1319, 1842, 819, 2368, 3011, 3525, 206, 4576, 485, 614, 3057, 3446]"/>
    <m/>
    <n v="0"/>
  </r>
  <r>
    <n v="917"/>
    <n v="152.5"/>
    <s v="LenLog_1_1_20_25_10_5000.csv"/>
    <x v="12"/>
    <x v="1"/>
    <x v="0"/>
    <x v="3"/>
    <n v="30"/>
    <x v="2"/>
    <n v="1"/>
    <n v="1"/>
    <n v="20"/>
    <n v="14"/>
    <x v="3"/>
    <n v="2.5714285714285698"/>
    <n v="1.5829007625579801"/>
    <n v="0.31684541702270502"/>
    <n v="1.8997461795806851"/>
    <s v="[4645, 4576, 4241, 3525, 3446, 3219, 3057, 3011, 2703, 2440, 2368, 1842, 1319, 1168, 1032, 914, 819, 614, 485, 206]"/>
    <s v="[2437, 1029, 2702, 4238, 913, 1316, 816, 2365, 3008, 3522, 205, 482, 3054, 3443]"/>
    <m/>
    <n v="-5"/>
  </r>
  <r>
    <n v="918"/>
    <n v="153"/>
    <s v="LenLog_1_1_20_25_1_50000.csv"/>
    <x v="26"/>
    <x v="1"/>
    <x v="1"/>
    <x v="3"/>
    <n v="5"/>
    <x v="8"/>
    <n v="1"/>
    <n v="1"/>
    <n v="20"/>
    <n v="20"/>
    <x v="9"/>
    <n v="0"/>
    <n v="15.201297044754"/>
    <n v="28.7438836097717"/>
    <n v="43.9451806545257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20"/>
  </r>
  <r>
    <n v="919"/>
    <n v="153.1"/>
    <s v="LenLog_1_1_20_25_1_50000.csv"/>
    <x v="26"/>
    <x v="1"/>
    <x v="1"/>
    <x v="3"/>
    <n v="10"/>
    <x v="7"/>
    <n v="1"/>
    <n v="1"/>
    <n v="20"/>
    <n v="20"/>
    <x v="9"/>
    <n v="0"/>
    <n v="15.201297044754"/>
    <n v="28.569702863693198"/>
    <n v="43.7709999084471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5"/>
  </r>
  <r>
    <n v="920"/>
    <n v="153.19999999999999"/>
    <s v="LenLog_1_1_20_25_1_50000.csv"/>
    <x v="26"/>
    <x v="1"/>
    <x v="1"/>
    <x v="3"/>
    <n v="15"/>
    <x v="6"/>
    <n v="1"/>
    <n v="1"/>
    <n v="20"/>
    <n v="20"/>
    <x v="9"/>
    <n v="0"/>
    <n v="15.201297044754"/>
    <n v="29.143297195434599"/>
    <n v="44.344594240188599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10"/>
  </r>
  <r>
    <n v="921"/>
    <n v="153.30000000000001"/>
    <s v="LenLog_1_1_20_25_1_50000.csv"/>
    <x v="26"/>
    <x v="1"/>
    <x v="1"/>
    <x v="3"/>
    <n v="20"/>
    <x v="0"/>
    <n v="1"/>
    <n v="1"/>
    <n v="20"/>
    <n v="20"/>
    <x v="9"/>
    <n v="0"/>
    <n v="15.201297044754"/>
    <n v="30.4744262695313"/>
    <n v="45.6757233142853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5"/>
  </r>
  <r>
    <n v="922"/>
    <n v="153.4"/>
    <s v="LenLog_1_1_20_25_1_50000.csv"/>
    <x v="26"/>
    <x v="1"/>
    <x v="1"/>
    <x v="3"/>
    <n v="25"/>
    <x v="1"/>
    <n v="1"/>
    <n v="1"/>
    <n v="20"/>
    <n v="20"/>
    <x v="9"/>
    <n v="0"/>
    <n v="15.201297044754"/>
    <n v="28.688904762268098"/>
    <n v="43.890201807022095"/>
    <s v="[49314, 42141, 41497, 39402, 38180, 34300, 33925, 32296, 30993, 27939, 27145, 26317, 21192, 20528, 20384, 19742, 6699, 4998, 3618, 3421]"/>
    <s v="[33925, 4998, 27145, 30993, 41497, 42141, 19742, 20384, 49314, 27939, 38180, 3618, 32296, 6699, 20528, 21192, 26317, 3421, 39402, 34300]"/>
    <m/>
    <n v="0"/>
  </r>
  <r>
    <n v="923"/>
    <n v="153.5"/>
    <s v="LenLog_1_1_20_25_1_50000.csv"/>
    <x v="26"/>
    <x v="1"/>
    <x v="1"/>
    <x v="3"/>
    <n v="30"/>
    <x v="2"/>
    <n v="1"/>
    <n v="1"/>
    <n v="20"/>
    <n v="18"/>
    <x v="10"/>
    <n v="5.3333333333333304"/>
    <n v="15.201297044754"/>
    <n v="28.622848033905001"/>
    <n v="43.824145078659001"/>
    <s v="[49314, 42141, 41497, 39402, 38180, 34300, 33925, 32296, 30993, 27939, 27145, 26317, 21192, 20528, 20384, 19742, 6699, 4998, 3618, 3421]"/>
    <s v="[33914, 4993, 27141, 30988, 41490, 42136, 19737, 49309, 27934, 38175, 3614, 32291, 6694, 20523, 26312, 3416, 39397, 34295]"/>
    <m/>
    <n v="-5"/>
  </r>
  <r>
    <n v="924"/>
    <n v="154"/>
    <s v="LenLog_1_1_20_25_2-5_20000.csv"/>
    <x v="8"/>
    <x v="1"/>
    <x v="2"/>
    <x v="3"/>
    <n v="5"/>
    <x v="8"/>
    <n v="1"/>
    <n v="1"/>
    <n v="20"/>
    <n v="5"/>
    <x v="26"/>
    <n v="1"/>
    <n v="6.1168494224548304"/>
    <n v="4.4056587219238299"/>
    <n v="10.52250814437866"/>
    <s v="[19902, 18047, 17796, 17444, 17121, 15688, 15237, 15097, 14921, 13861, 12977, 9275, 7762, 4264, 3969, 3520, 3465, 1830, 1444, 1010]"/>
    <s v="[15236, 19901, 14920, 1009, 18046]"/>
    <m/>
    <n v="20"/>
  </r>
  <r>
    <n v="925"/>
    <n v="154.1"/>
    <s v="LenLog_1_1_20_25_2-5_20000.csv"/>
    <x v="8"/>
    <x v="1"/>
    <x v="2"/>
    <x v="3"/>
    <n v="10"/>
    <x v="7"/>
    <n v="1"/>
    <n v="1"/>
    <n v="20"/>
    <n v="12"/>
    <x v="2"/>
    <n v="1"/>
    <n v="6.1168494224548304"/>
    <n v="4.62294721603394"/>
    <n v="10.73979663848877"/>
    <s v="[19902, 18047, 17796, 17444, 17121, 15688, 15237, 15097, 14921, 13861, 12977, 9275, 7762, 4264, 3969, 3520, 3465, 1830, 1444, 1010]"/>
    <s v="[3968, 17795, 15236, 13860, 1443, 12976, 19901, 3519, 14920, 7761, 1009, 18046]"/>
    <m/>
    <n v="15"/>
  </r>
  <r>
    <n v="926"/>
    <n v="154.19999999999999"/>
    <s v="LenLog_1_1_20_25_2-5_20000.csv"/>
    <x v="8"/>
    <x v="1"/>
    <x v="2"/>
    <x v="3"/>
    <n v="15"/>
    <x v="6"/>
    <n v="1"/>
    <n v="1"/>
    <n v="20"/>
    <n v="15"/>
    <x v="21"/>
    <n v="1"/>
    <n v="6.1168494224548304"/>
    <n v="4.6169402599334699"/>
    <n v="10.7337896823883"/>
    <s v="[19902, 18047, 17796, 17444, 17121, 15688, 15237, 15097, 14921, 13861, 12977, 9275, 7762, 4264, 3969, 3520, 3465, 1830, 1444, 1010]"/>
    <s v="[3968, 17795, 15236, 17443, 13860, 1443, 4263, 12976, 19901, 3519, 15687, 14920, 7761, 1009, 18046]"/>
    <m/>
    <n v="10"/>
  </r>
  <r>
    <n v="927"/>
    <n v="154.30000000000001"/>
    <s v="LenLog_1_1_20_25_2-5_20000.csv"/>
    <x v="8"/>
    <x v="1"/>
    <x v="2"/>
    <x v="3"/>
    <n v="20"/>
    <x v="0"/>
    <n v="1"/>
    <n v="1"/>
    <n v="20"/>
    <n v="16"/>
    <x v="1"/>
    <n v="1"/>
    <n v="6.1168494224548304"/>
    <n v="4.6801676750183097"/>
    <n v="10.797017097473141"/>
    <s v="[19902, 18047, 17796, 17444, 17121, 15688, 15237, 15097, 14921, 13861, 12977, 9275, 7762, 4264, 3969, 3520, 3465, 1830, 1444, 1010]"/>
    <s v="[3968, 17795, 15236, 17443, 13860, 1443, 4263, 12976, 19901, 3519, 15687, 14920, 7761, 1009, 15096, 18046]"/>
    <m/>
    <n v="5"/>
  </r>
  <r>
    <n v="928"/>
    <n v="154.4"/>
    <s v="LenLog_1_1_20_25_2-5_20000.csv"/>
    <x v="8"/>
    <x v="1"/>
    <x v="2"/>
    <x v="3"/>
    <n v="25"/>
    <x v="1"/>
    <n v="1"/>
    <n v="1"/>
    <n v="20"/>
    <n v="17"/>
    <x v="29"/>
    <n v="1"/>
    <n v="6.1168494224548304"/>
    <n v="4.6662106513977104"/>
    <n v="10.783060073852541"/>
    <s v="[19902, 18047, 17796, 17444, 17121, 15688, 15237, 15097, 14921, 13861, 12977, 9275, 7762, 4264, 3969, 3520, 3465, 1830, 1444, 1010]"/>
    <s v="[3968, 17795, 15236, 3464, 17443, 13860, 1443, 4263, 12976, 19901, 3519, 15687, 14920, 7761, 1009, 15096, 18046]"/>
    <m/>
    <n v="0"/>
  </r>
  <r>
    <n v="929"/>
    <n v="154.5"/>
    <s v="LenLog_1_1_20_25_2-5_20000.csv"/>
    <x v="8"/>
    <x v="1"/>
    <x v="2"/>
    <x v="3"/>
    <n v="30"/>
    <x v="2"/>
    <n v="1"/>
    <n v="1"/>
    <n v="20"/>
    <n v="7"/>
    <x v="28"/>
    <n v="2.28571428571429"/>
    <n v="6.1168494224548304"/>
    <n v="4.6502282619476301"/>
    <n v="10.76707768440246"/>
    <s v="[19902, 18047, 17796, 17444, 17121, 15688, 15237, 15097, 14921, 13861, 12977, 9275, 7762, 4264, 3969, 3520, 3465, 1830, 1444, 1010]"/>
    <s v="[4262, 19898, 15686, 14919, 17119, 15095, 18045]"/>
    <m/>
    <n v="-5"/>
  </r>
  <r>
    <n v="930"/>
    <n v="155"/>
    <s v="LenLog_1_1_20_25_5_10000.csv"/>
    <x v="1"/>
    <x v="1"/>
    <x v="3"/>
    <x v="3"/>
    <n v="5"/>
    <x v="8"/>
    <n v="1"/>
    <n v="1"/>
    <n v="20"/>
    <n v="20"/>
    <x v="9"/>
    <n v="0"/>
    <n v="3.26016473770142"/>
    <n v="1.06674575805664"/>
    <n v="4.32691049575806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20"/>
  </r>
  <r>
    <n v="931"/>
    <n v="155.1"/>
    <s v="LenLog_1_1_20_25_5_10000.csv"/>
    <x v="1"/>
    <x v="1"/>
    <x v="3"/>
    <x v="3"/>
    <n v="10"/>
    <x v="7"/>
    <n v="1"/>
    <n v="1"/>
    <n v="20"/>
    <n v="20"/>
    <x v="9"/>
    <n v="0"/>
    <n v="3.26016473770142"/>
    <n v="1.26361680030823"/>
    <n v="4.5237815380096498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5"/>
  </r>
  <r>
    <n v="932"/>
    <n v="155.19999999999999"/>
    <s v="LenLog_1_1_20_25_5_10000.csv"/>
    <x v="1"/>
    <x v="1"/>
    <x v="3"/>
    <x v="3"/>
    <n v="15"/>
    <x v="6"/>
    <n v="1"/>
    <n v="1"/>
    <n v="20"/>
    <n v="20"/>
    <x v="9"/>
    <n v="0"/>
    <n v="3.26016473770142"/>
    <n v="1.1504502296447801"/>
    <n v="4.4106149673462003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10"/>
  </r>
  <r>
    <n v="933"/>
    <n v="155.30000000000001"/>
    <s v="LenLog_1_1_20_25_5_10000.csv"/>
    <x v="1"/>
    <x v="1"/>
    <x v="3"/>
    <x v="3"/>
    <n v="20"/>
    <x v="0"/>
    <n v="1"/>
    <n v="1"/>
    <n v="20"/>
    <n v="20"/>
    <x v="9"/>
    <n v="0"/>
    <n v="3.26016473770142"/>
    <n v="1.3331649303436299"/>
    <n v="4.5933296680450502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5"/>
  </r>
  <r>
    <n v="934"/>
    <n v="155.4"/>
    <s v="LenLog_1_1_20_25_5_10000.csv"/>
    <x v="1"/>
    <x v="1"/>
    <x v="3"/>
    <x v="3"/>
    <n v="25"/>
    <x v="1"/>
    <n v="1"/>
    <n v="1"/>
    <n v="20"/>
    <n v="20"/>
    <x v="9"/>
    <n v="0"/>
    <n v="3.26016473770142"/>
    <n v="1.2967543601989699"/>
    <n v="4.5569190979003897"/>
    <s v="[9195, 8962, 8636, 8477, 8294, 7585, 7260, 6236, 6194, 5630, 5069, 5006, 4747, 4453, 4428, 4078, 2973, 2769, 2108, 1095]"/>
    <s v="[8962, 4747, 5006, 2973, 8477, 7585, 6194, 2108, 8636, 1095, 4428, 5069, 2769, 7260, 6236, 4453, 8294, 9195, 4078, 5630]"/>
    <m/>
    <n v="0"/>
  </r>
  <r>
    <n v="935"/>
    <n v="155.5"/>
    <s v="LenLog_1_1_20_25_5_10000.csv"/>
    <x v="1"/>
    <x v="1"/>
    <x v="3"/>
    <x v="3"/>
    <n v="30"/>
    <x v="2"/>
    <n v="1"/>
    <n v="1"/>
    <n v="20"/>
    <n v="20"/>
    <x v="9"/>
    <n v="1.5"/>
    <n v="3.26016473770142"/>
    <n v="1.17805504798889"/>
    <n v="4.4382197856903103"/>
    <s v="[9195, 8962, 8636, 8477, 8294, 7585, 7260, 6236, 6194, 5630, 5069, 5006, 4747, 4453, 4428, 4078, 2973, 2769, 2108, 1095]"/>
    <s v="[8962, 4747, 5006, 2971, 8475, 7585, 6192, 2108, 8634, 1093, 4426, 5066, 2767, 7258, 6234, 4451, 8294, 9193, 4075, 5628]"/>
    <m/>
    <n v="-5"/>
  </r>
  <r>
    <n v="936"/>
    <n v="156"/>
    <s v="LenLog_1_1_20_5_10_1000.csv"/>
    <x v="0"/>
    <x v="1"/>
    <x v="0"/>
    <x v="4"/>
    <n v="5"/>
    <x v="1"/>
    <n v="1"/>
    <n v="1"/>
    <n v="20"/>
    <n v="6"/>
    <x v="4"/>
    <n v="1"/>
    <n v="0.483201503753662"/>
    <n v="2.6383876800537099E-2"/>
    <n v="0.50958538055419911"/>
    <s v="[921, 863, 847, 834, 825, 779, 753, 740, 730, 634, 606, 578, 449, 374, 361, 246, 227, 136, 33, 1]"/>
    <s v="[0, 778, 32, 739, 245, 633]"/>
    <m/>
    <n v="0"/>
  </r>
  <r>
    <n v="937"/>
    <n v="156.1"/>
    <s v="LenLog_1_1_20_5_10_1000.csv"/>
    <x v="0"/>
    <x v="1"/>
    <x v="0"/>
    <x v="4"/>
    <n v="10"/>
    <x v="2"/>
    <n v="1"/>
    <n v="1"/>
    <n v="20"/>
    <n v="1"/>
    <x v="23"/>
    <n v="5"/>
    <n v="0.483201503753662"/>
    <n v="1.6474962234497102E-2"/>
    <n v="0.49967646598815912"/>
    <s v="[921, 863, 847, 834, 825, 779, 753, 740, 730, 634, 606, 578, 449, 374, 361, 246, 227, 136, 33, 1]"/>
    <s v="[916]"/>
    <m/>
    <n v="-5"/>
  </r>
  <r>
    <n v="938"/>
    <n v="156.19999999999999"/>
    <s v="LenLog_1_1_20_5_10_1000.csv"/>
    <x v="0"/>
    <x v="1"/>
    <x v="0"/>
    <x v="4"/>
    <n v="15"/>
    <x v="3"/>
    <n v="1"/>
    <n v="1"/>
    <n v="20"/>
    <n v="1"/>
    <x v="23"/>
    <n v="7"/>
    <n v="0.483201503753662"/>
    <n v="2.2089719772338898E-2"/>
    <n v="0.50529122352600087"/>
    <s v="[921, 863, 847, 834, 825, 779, 753, 740, 730, 634, 606, 578, 449, 374, 361, 246, 227, 136, 33, 1]"/>
    <s v="[627]"/>
    <m/>
    <n v="-10"/>
  </r>
  <r>
    <n v="939"/>
    <n v="156.30000000000001"/>
    <s v="LenLog_1_1_20_5_10_1000.csv"/>
    <x v="0"/>
    <x v="1"/>
    <x v="0"/>
    <x v="4"/>
    <n v="20"/>
    <x v="4"/>
    <n v="1"/>
    <n v="1"/>
    <n v="20"/>
    <n v="7"/>
    <x v="28"/>
    <n v="4.28571428571429"/>
    <n v="0.483201503753662"/>
    <n v="1.14233493804932E-2"/>
    <n v="0.49462485313415522"/>
    <s v="[921, 863, 847, 834, 825, 779, 753, 740, 730, 634, 606, 578, 449, 374, 361, 246, 227, 136, 33, 1]"/>
    <s v="[31, 819, 738, 233, 738, 357, 244]"/>
    <m/>
    <n v="-15"/>
  </r>
  <r>
    <n v="940"/>
    <n v="156.4"/>
    <s v="LenLog_1_1_20_5_10_1000.csv"/>
    <x v="0"/>
    <x v="1"/>
    <x v="0"/>
    <x v="4"/>
    <n v="25"/>
    <x v="5"/>
    <n v="1"/>
    <n v="1"/>
    <n v="20"/>
    <n v="13"/>
    <x v="24"/>
    <n v="4.2307692307692299"/>
    <n v="0.483201503753662"/>
    <n v="3.1151771545410201E-2"/>
    <n v="0.51435327529907215"/>
    <s v="[921, 863, 847, 834, 825, 779, 753, 740, 730, 634, 606, 578, 449, 374, 361, 246, 227, 136, 33, 1]"/>
    <s v="[777, 928, 823, 448, 823, 731, 606, 226, 731, 351, 753, 376, 237]"/>
    <m/>
    <n v="-20"/>
  </r>
  <r>
    <n v="941"/>
    <n v="156.5"/>
    <s v="LenLog_1_1_20_5_10_1000.csv"/>
    <x v="0"/>
    <x v="1"/>
    <x v="0"/>
    <x v="4"/>
    <n v="30"/>
    <x v="9"/>
    <n v="1"/>
    <n v="1"/>
    <n v="20"/>
    <n v="7"/>
    <x v="28"/>
    <n v="9"/>
    <n v="0.483201503753662"/>
    <n v="1.6952753067016602E-2"/>
    <n v="0.5001542568206786"/>
    <s v="[921, 863, 847, 834, 825, 779, 753, 740, 730, 634, 606, 578, 449, 374, 361, 246, 227, 136, 33, 1]"/>
    <s v="[592, 727, 592, 222, 747, 347, 747]"/>
    <m/>
    <n v="-25"/>
  </r>
  <r>
    <n v="942"/>
    <n v="157"/>
    <s v="LenLog_1_1_20_5_1_10000.csv"/>
    <x v="1"/>
    <x v="1"/>
    <x v="1"/>
    <x v="4"/>
    <n v="5"/>
    <x v="1"/>
    <n v="1"/>
    <n v="1"/>
    <n v="20"/>
    <n v="3"/>
    <x v="22"/>
    <n v="1"/>
    <n v="3.1144647598266602"/>
    <n v="0.96666312217712402"/>
    <n v="4.0811278820037842"/>
    <s v="[8830, 8655, 8588, 8308, 8251, 7160, 7061, 6940, 6891, 6049, 5857, 4036, 3610, 2232, 2068, 1293, 696, 682, 581, 399]"/>
    <s v="[398, 7060, 580]"/>
    <m/>
    <n v="0"/>
  </r>
  <r>
    <n v="943"/>
    <n v="157.1"/>
    <s v="LenLog_1_1_20_5_1_10000.csv"/>
    <x v="1"/>
    <x v="1"/>
    <x v="1"/>
    <x v="4"/>
    <n v="10"/>
    <x v="2"/>
    <n v="1"/>
    <n v="1"/>
    <n v="20"/>
    <n v="0"/>
    <x v="6"/>
    <m/>
    <n v="3.1144647598266602"/>
    <n v="1.1330857276916499"/>
    <n v="4.2475504875183105"/>
    <s v="[8830, 8655, 8588, 8308, 8251, 7160, 7061, 6940, 6891, 6049, 5857, 4036, 3610, 2232, 2068, 1293, 696, 682, 581, 399]"/>
    <s v="[]"/>
    <m/>
    <n v="-5"/>
  </r>
  <r>
    <n v="944"/>
    <n v="157.19999999999999"/>
    <s v="LenLog_1_1_20_5_1_10000.csv"/>
    <x v="1"/>
    <x v="1"/>
    <x v="1"/>
    <x v="4"/>
    <n v="15"/>
    <x v="3"/>
    <n v="1"/>
    <n v="1"/>
    <n v="20"/>
    <n v="0"/>
    <x v="6"/>
    <m/>
    <n v="3.1144647598266602"/>
    <n v="1.2670264244079601"/>
    <n v="4.38149118423462"/>
    <s v="[8830, 8655, 8588, 8308, 8251, 7160, 7061, 6940, 6891, 6049, 5857, 4036, 3610, 2232, 2068, 1293, 696, 682, 581, 399]"/>
    <s v="[]"/>
    <m/>
    <n v="-10"/>
  </r>
  <r>
    <n v="945"/>
    <n v="157.30000000000001"/>
    <s v="LenLog_1_1_20_5_1_10000.csv"/>
    <x v="1"/>
    <x v="1"/>
    <x v="1"/>
    <x v="4"/>
    <n v="20"/>
    <x v="4"/>
    <n v="1"/>
    <n v="1"/>
    <n v="20"/>
    <n v="0"/>
    <x v="6"/>
    <m/>
    <n v="3.1144647598266602"/>
    <n v="1.11010217666626"/>
    <n v="4.2245669364929199"/>
    <s v="[8830, 8655, 8588, 8308, 8251, 7160, 7061, 6940, 6891, 6049, 5857, 4036, 3610, 2232, 2068, 1293, 696, 682, 581, 399]"/>
    <s v="[]"/>
    <m/>
    <n v="-15"/>
  </r>
  <r>
    <n v="946"/>
    <n v="157.4"/>
    <s v="LenLog_1_1_20_5_1_10000.csv"/>
    <x v="1"/>
    <x v="1"/>
    <x v="1"/>
    <x v="4"/>
    <n v="25"/>
    <x v="5"/>
    <n v="1"/>
    <n v="1"/>
    <n v="20"/>
    <n v="0"/>
    <x v="6"/>
    <m/>
    <n v="3.1144647598266602"/>
    <n v="1.29294753074646"/>
    <n v="4.4074122905731201"/>
    <s v="[8830, 8655, 8588, 8308, 8251, 7160, 7061, 6940, 6891, 6049, 5857, 4036, 3610, 2232, 2068, 1293, 696, 682, 581, 399]"/>
    <s v="[]"/>
    <m/>
    <n v="-20"/>
  </r>
  <r>
    <n v="947"/>
    <n v="157.5"/>
    <s v="LenLog_1_1_20_5_1_10000.csv"/>
    <x v="1"/>
    <x v="1"/>
    <x v="1"/>
    <x v="4"/>
    <n v="30"/>
    <x v="9"/>
    <n v="1"/>
    <n v="1"/>
    <n v="20"/>
    <n v="0"/>
    <x v="6"/>
    <m/>
    <n v="3.1144647598266602"/>
    <n v="1.17363500595093"/>
    <n v="4.2880997657775897"/>
    <s v="[8830, 8655, 8588, 8308, 8251, 7160, 7061, 6940, 6891, 6049, 5857, 4036, 3610, 2232, 2068, 1293, 696, 682, 581, 399]"/>
    <s v="[]"/>
    <m/>
    <n v="-25"/>
  </r>
  <r>
    <n v="948"/>
    <n v="158"/>
    <s v="LenLog_1_1_20_5_2-5_4000.csv"/>
    <x v="2"/>
    <x v="1"/>
    <x v="2"/>
    <x v="4"/>
    <n v="5"/>
    <x v="1"/>
    <n v="1"/>
    <n v="1"/>
    <n v="20"/>
    <n v="20"/>
    <x v="9"/>
    <n v="0"/>
    <n v="1.40128517150879"/>
    <n v="0.17596387863159199"/>
    <n v="1.577249050140382"/>
    <s v="[3989, 3751, 3508, 3221, 3090, 3060, 2930, 2829, 2231, 2224, 1777, 1589, 1167, 1107, 1027, 962, 780, 665, 643, 250]"/>
    <s v="[1027, 643, 780, 2829, 1167, 3090, 3989, 3221, 665, 3751, 2224, 3508, 1589, 2231, 962, 1107, 1777, 2930, 3060, 250]"/>
    <m/>
    <n v="0"/>
  </r>
  <r>
    <n v="949"/>
    <n v="158.1"/>
    <s v="LenLog_1_1_20_5_2-5_4000.csv"/>
    <x v="2"/>
    <x v="1"/>
    <x v="2"/>
    <x v="4"/>
    <n v="10"/>
    <x v="2"/>
    <n v="1"/>
    <n v="1"/>
    <n v="20"/>
    <n v="0"/>
    <x v="6"/>
    <m/>
    <n v="1.40128517150879"/>
    <n v="0.16702294349670399"/>
    <n v="1.5683081150054941"/>
    <s v="[3989, 3751, 3508, 3221, 3090, 3060, 2930, 2829, 2231, 2224, 1777, 1589, 1167, 1107, 1027, 962, 780, 665, 643, 250]"/>
    <s v="[]"/>
    <m/>
    <n v="-5"/>
  </r>
  <r>
    <n v="950"/>
    <n v="158.19999999999999"/>
    <s v="LenLog_1_1_20_5_2-5_4000.csv"/>
    <x v="2"/>
    <x v="1"/>
    <x v="2"/>
    <x v="4"/>
    <n v="15"/>
    <x v="3"/>
    <n v="1"/>
    <n v="1"/>
    <n v="20"/>
    <n v="1"/>
    <x v="23"/>
    <n v="4"/>
    <n v="1.40128517150879"/>
    <n v="0.16652488708496099"/>
    <n v="1.5678100585937509"/>
    <s v="[3989, 3751, 3508, 3221, 3090, 3060, 2930, 2829, 2231, 2224, 1777, 1589, 1167, 1107, 1027, 962, 780, 665, 643, 250]"/>
    <s v="[3225]"/>
    <m/>
    <n v="-10"/>
  </r>
  <r>
    <n v="951"/>
    <n v="158.30000000000001"/>
    <s v="LenLog_1_1_20_5_2-5_4000.csv"/>
    <x v="2"/>
    <x v="1"/>
    <x v="2"/>
    <x v="4"/>
    <n v="20"/>
    <x v="4"/>
    <n v="1"/>
    <n v="1"/>
    <n v="20"/>
    <n v="1"/>
    <x v="23"/>
    <n v="3"/>
    <n v="1.40128517150879"/>
    <n v="0.19146847724914601"/>
    <n v="1.5927536487579359"/>
    <s v="[3989, 3751, 3508, 3221, 3090, 3060, 2930, 2829, 2231, 2224, 1777, 1589, 1167, 1107, 1027, 962, 780, 665, 643, 250]"/>
    <s v="[3754]"/>
    <m/>
    <n v="-15"/>
  </r>
  <r>
    <n v="952"/>
    <n v="158.4"/>
    <s v="LenLog_1_1_20_5_2-5_4000.csv"/>
    <x v="2"/>
    <x v="1"/>
    <x v="2"/>
    <x v="4"/>
    <n v="25"/>
    <x v="5"/>
    <n v="1"/>
    <n v="1"/>
    <n v="20"/>
    <n v="1"/>
    <x v="23"/>
    <n v="9"/>
    <n v="1.40128517150879"/>
    <n v="0.23012351989746099"/>
    <n v="1.6314086914062509"/>
    <s v="[3989, 3751, 3508, 3221, 3090, 3060, 2930, 2829, 2231, 2224, 1777, 1589, 1167, 1107, 1027, 962, 780, 665, 643, 250]"/>
    <s v="[789]"/>
    <m/>
    <n v="-20"/>
  </r>
  <r>
    <n v="953"/>
    <n v="158.5"/>
    <s v="LenLog_1_1_20_5_2-5_4000.csv"/>
    <x v="2"/>
    <x v="1"/>
    <x v="2"/>
    <x v="4"/>
    <n v="30"/>
    <x v="9"/>
    <n v="1"/>
    <n v="1"/>
    <n v="20"/>
    <n v="1"/>
    <x v="23"/>
    <n v="7"/>
    <n v="1.40128517150879"/>
    <n v="0.21670651435852001"/>
    <n v="1.61799168586731"/>
    <s v="[3989, 3751, 3508, 3221, 3090, 3060, 2930, 2829, 2231, 2224, 1777, 1589, 1167, 1107, 1027, 962, 780, 665, 643, 250]"/>
    <s v="[636]"/>
    <m/>
    <n v="-25"/>
  </r>
  <r>
    <n v="954"/>
    <n v="159"/>
    <s v="LenLog_1_1_20_5_5_2000.csv"/>
    <x v="3"/>
    <x v="1"/>
    <x v="3"/>
    <x v="4"/>
    <n v="5"/>
    <x v="1"/>
    <n v="1"/>
    <n v="1"/>
    <n v="20"/>
    <n v="20"/>
    <x v="9"/>
    <n v="0"/>
    <n v="0.74323487281799305"/>
    <n v="8.3106517791748102E-2"/>
    <n v="0.82634139060974121"/>
    <s v="[1756, 1668, 1424, 1405, 1228, 1220, 1213, 1062, 1052, 1035, 946, 823, 688, 641, 598, 482, 404, 333, 276, 30]"/>
    <s v="[641, 1668, 1035, 1424, 404, 276, 1052, 30, 1062, 688, 946, 823, 1213, 1220, 1228, 333, 598, 1756, 482, 1405]"/>
    <m/>
    <n v="0"/>
  </r>
  <r>
    <n v="955"/>
    <n v="159.1"/>
    <s v="LenLog_1_1_20_5_5_2000.csv"/>
    <x v="3"/>
    <x v="1"/>
    <x v="3"/>
    <x v="4"/>
    <n v="10"/>
    <x v="2"/>
    <n v="1"/>
    <n v="1"/>
    <n v="20"/>
    <n v="7"/>
    <x v="28"/>
    <n v="1"/>
    <n v="0.74323487281799305"/>
    <n v="5.01961708068848E-2"/>
    <n v="0.79343104362487782"/>
    <s v="[1756, 1668, 1424, 1405, 1228, 1220, 1213, 1062, 1052, 1035, 946, 823, 688, 641, 598, 482, 404, 333, 276, 30]"/>
    <s v="[1423, 275, 29, 1061, 687, 1227, 1755]"/>
    <m/>
    <n v="-5"/>
  </r>
  <r>
    <n v="956"/>
    <n v="159.19999999999999"/>
    <s v="LenLog_1_1_20_5_5_2000.csv"/>
    <x v="3"/>
    <x v="1"/>
    <x v="3"/>
    <x v="4"/>
    <n v="15"/>
    <x v="3"/>
    <n v="1"/>
    <n v="1"/>
    <n v="20"/>
    <n v="7"/>
    <x v="28"/>
    <n v="4"/>
    <n v="0.74323487281799305"/>
    <n v="4.9325466156005901E-2"/>
    <n v="0.79256033897399891"/>
    <s v="[1756, 1668, 1424, 1405, 1228, 1220, 1213, 1062, 1052, 1035, 946, 823, 688, 641, 598, 482, 404, 333, 276, 30]"/>
    <s v="[637, 1420, 272, 1048, 684, 950, 329]"/>
    <m/>
    <n v="-10"/>
  </r>
  <r>
    <n v="957"/>
    <n v="159.30000000000001"/>
    <s v="LenLog_1_1_20_5_5_2000.csv"/>
    <x v="3"/>
    <x v="1"/>
    <x v="3"/>
    <x v="4"/>
    <n v="20"/>
    <x v="4"/>
    <n v="1"/>
    <n v="1"/>
    <n v="20"/>
    <n v="4"/>
    <x v="0"/>
    <n v="3.75"/>
    <n v="0.74323487281799305"/>
    <n v="5.0642728805541999E-2"/>
    <n v="0.79387760162353505"/>
    <s v="[1756, 1668, 1424, 1405, 1228, 1220, 1213, 1062, 1052, 1035, 946, 823, 688, 641, 598, 482, 404, 333, 276, 30]"/>
    <s v="[1031, 821, 1212, 1212]"/>
    <m/>
    <n v="-15"/>
  </r>
  <r>
    <n v="958"/>
    <n v="159.4"/>
    <s v="LenLog_1_1_20_5_5_2000.csv"/>
    <x v="3"/>
    <x v="1"/>
    <x v="3"/>
    <x v="4"/>
    <n v="25"/>
    <x v="5"/>
    <n v="1"/>
    <n v="1"/>
    <n v="20"/>
    <n v="1"/>
    <x v="23"/>
    <n v="7"/>
    <n v="0.74323487281799305"/>
    <n v="7.3880434036254897E-2"/>
    <n v="0.81711530685424794"/>
    <s v="[1756, 1668, 1424, 1405, 1228, 1220, 1213, 1062, 1052, 1035, 946, 823, 688, 641, 598, 482, 404, 333, 276, 30]"/>
    <s v="[816]"/>
    <m/>
    <n v="-20"/>
  </r>
  <r>
    <n v="959"/>
    <n v="159.5"/>
    <s v="LenLog_1_1_20_5_5_2000.csv"/>
    <x v="3"/>
    <x v="1"/>
    <x v="3"/>
    <x v="4"/>
    <n v="30"/>
    <x v="9"/>
    <n v="1"/>
    <n v="1"/>
    <n v="20"/>
    <n v="2"/>
    <x v="7"/>
    <n v="8"/>
    <n v="0.74323487281799305"/>
    <n v="5.8857679367065402E-2"/>
    <n v="0.80209255218505848"/>
    <s v="[1756, 1668, 1424, 1405, 1228, 1220, 1213, 1062, 1052, 1035, 946, 823, 688, 641, 598, 482, 404, 333, 276, 30]"/>
    <s v="[1232, 1232]"/>
    <m/>
    <n v="-25"/>
  </r>
  <r>
    <n v="960"/>
    <n v="160"/>
    <s v="LenLog_1_1_30_10_10_3000.csv"/>
    <x v="7"/>
    <x v="1"/>
    <x v="0"/>
    <x v="0"/>
    <n v="5"/>
    <x v="0"/>
    <n v="1"/>
    <n v="1"/>
    <n v="30"/>
    <n v="30"/>
    <x v="9"/>
    <n v="0"/>
    <n v="0.96655106544494596"/>
    <n v="0.149811506271362"/>
    <n v="1.1163625717163079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5, 1378, 1897, 1259, 878, 2546, 629, 1146, 2558]"/>
    <m/>
    <n v="5"/>
  </r>
  <r>
    <n v="961"/>
    <n v="160.1"/>
    <s v="LenLog_1_1_30_10_10_3000.csv"/>
    <x v="7"/>
    <x v="1"/>
    <x v="0"/>
    <x v="0"/>
    <n v="10"/>
    <x v="1"/>
    <n v="1"/>
    <n v="1"/>
    <n v="30"/>
    <n v="30"/>
    <x v="9"/>
    <n v="0.16666666666666699"/>
    <n v="0.96655106544494596"/>
    <n v="0.214129447937012"/>
    <n v="1.180680513381958"/>
    <s v="[2954, 2843, 2825, 2736, 2686, 2558, 2546, 2435, 2380, 2314, 2270, 1897, 1548, 1378, 1322, 1259, 1237, 1208, 1146, 1060, 933, 878, 840, 629, 532, 424, 306, 225, 144, 64]"/>
    <s v="[2435, 2825, 2954, 2314, 1548, 144, 532, 2843, 1060, 933, 424, 1322, 2736, 306, 1208, 64, 840, 2686, 2380, 1237, 2270, 220, 1378, 1897, 1259, 878, 2546, 629, 1146, 2558]"/>
    <m/>
    <n v="0"/>
  </r>
  <r>
    <n v="962"/>
    <n v="160.19999999999999"/>
    <s v="LenLog_1_1_30_10_10_3000.csv"/>
    <x v="7"/>
    <x v="1"/>
    <x v="0"/>
    <x v="0"/>
    <n v="15"/>
    <x v="2"/>
    <n v="1"/>
    <n v="1"/>
    <n v="30"/>
    <n v="15"/>
    <x v="5"/>
    <n v="0.33333333333333298"/>
    <n v="0.96655106544494596"/>
    <n v="0.107799530029297"/>
    <n v="1.0743505954742429"/>
    <s v="[2954, 2843, 2825, 2736, 2686, 2558, 2546, 2435, 2380, 2314, 2270, 1897, 1548, 1378, 1322, 1259, 1237, 1208, 1146, 1060, 933, 878, 840, 629, 532, 424, 306, 225, 144, 64]"/>
    <s v="[2435, 2825, 1548, 144, 532, 933, 424, 1322, 2736, 1208, 220, 1259, 878, 629, 1146]"/>
    <m/>
    <n v="-5"/>
  </r>
  <r>
    <n v="963"/>
    <n v="160.30000000000001"/>
    <s v="LenLog_1_1_30_10_10_3000.csv"/>
    <x v="7"/>
    <x v="1"/>
    <x v="0"/>
    <x v="0"/>
    <n v="20"/>
    <x v="3"/>
    <n v="1"/>
    <n v="1"/>
    <n v="30"/>
    <n v="6"/>
    <x v="0"/>
    <n v="0"/>
    <n v="0.96655106544494596"/>
    <n v="9.9894046783447293E-2"/>
    <n v="1.0664451122283933"/>
    <s v="[2954, 2843, 2825, 2736, 2686, 2558, 2546, 2435, 2380, 2314, 2270, 1897, 1548, 1378, 1322, 1259, 1237, 1208, 1146, 1060, 933, 878, 840, 629, 532, 424, 306, 225, 144, 64]"/>
    <s v="[2825, 1548, 144, 933, 424, 1208]"/>
    <m/>
    <n v="-10"/>
  </r>
  <r>
    <n v="964"/>
    <n v="160.4"/>
    <s v="LenLog_1_1_30_10_10_3000.csv"/>
    <x v="7"/>
    <x v="1"/>
    <x v="0"/>
    <x v="0"/>
    <n v="25"/>
    <x v="4"/>
    <n v="1"/>
    <n v="1"/>
    <n v="30"/>
    <n v="6"/>
    <x v="0"/>
    <n v="1"/>
    <n v="0.96655106544494596"/>
    <n v="0.116934776306152"/>
    <n v="1.083485841751098"/>
    <s v="[2954, 2843, 2825, 2736, 2686, 2558, 2546, 2435, 2380, 2314, 2270, 1897, 1548, 1378, 1322, 1259, 1237, 1208, 1146, 1060, 933, 878, 840, 629, 532, 424, 306, 225, 144, 64]"/>
    <s v="[2953, 2313, 2269, 224, 628, 1145]"/>
    <m/>
    <n v="-15"/>
  </r>
  <r>
    <n v="965"/>
    <n v="160.5"/>
    <s v="LenLog_1_1_30_10_10_3000.csv"/>
    <x v="7"/>
    <x v="1"/>
    <x v="0"/>
    <x v="0"/>
    <n v="30"/>
    <x v="5"/>
    <n v="1"/>
    <n v="1"/>
    <n v="30"/>
    <n v="1"/>
    <x v="33"/>
    <n v="11"/>
    <n v="0.96655106544494596"/>
    <n v="0.10093951225280801"/>
    <n v="1.0674905776977539"/>
    <s v="[2954, 2843, 2825, 2736, 2686, 2558, 2546, 2435, 2380, 2314, 2270, 1897, 1548, 1378, 1322, 1259, 1237, 1208, 1146, 1060, 933, 878, 840, 629, 532, 424, 306, 225, 144, 64]"/>
    <s v="[1219]"/>
    <m/>
    <n v="-20"/>
  </r>
  <r>
    <n v="966"/>
    <n v="161"/>
    <s v="LenLog_1_1_30_10_1_30000.csv"/>
    <x v="18"/>
    <x v="1"/>
    <x v="1"/>
    <x v="0"/>
    <n v="5"/>
    <x v="0"/>
    <n v="1"/>
    <n v="1"/>
    <n v="30"/>
    <n v="30"/>
    <x v="9"/>
    <n v="0"/>
    <n v="9.1662294864654505"/>
    <n v="10.2834777832031"/>
    <n v="19.449707269668551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5"/>
  </r>
  <r>
    <n v="967"/>
    <n v="161.1"/>
    <s v="LenLog_1_1_30_10_1_30000.csv"/>
    <x v="18"/>
    <x v="1"/>
    <x v="1"/>
    <x v="0"/>
    <n v="10"/>
    <x v="1"/>
    <n v="1"/>
    <n v="1"/>
    <n v="30"/>
    <n v="30"/>
    <x v="9"/>
    <n v="0"/>
    <n v="9.1662294864654505"/>
    <n v="10.4163110256195"/>
    <n v="19.58254051208495"/>
    <s v="[29097, 28950, 26412, 26193, 25973, 24816, 24277, 22010, 20859, 19986, 19241, 18716, 17033, 16671, 15736, 15574, 15408, 12187, 11266, 9992, 8863, 8361, 8307, 6601, 4129, 3691, 3466, 2923, 2275, 1695]"/>
    <s v="[11266, 9992, 17033, 3466, 19986, 28950, 12187, 18716, 16671, 8863, 4129, 1695, 29097, 19241, 8361, 26412, 15408, 6601, 26193, 24277, 15574, 2275, 3691, 2923, 24816, 8307, 25973, 15736, 22010, 20859]"/>
    <m/>
    <n v="0"/>
  </r>
  <r>
    <n v="968"/>
    <n v="161.19999999999999"/>
    <s v="LenLog_1_1_30_10_1_30000.csv"/>
    <x v="18"/>
    <x v="1"/>
    <x v="1"/>
    <x v="0"/>
    <n v="15"/>
    <x v="2"/>
    <n v="1"/>
    <n v="1"/>
    <n v="30"/>
    <n v="12"/>
    <x v="8"/>
    <n v="0.66666666666666696"/>
    <n v="9.1662294864654505"/>
    <n v="10.28298163414"/>
    <n v="19.449211120605451"/>
    <s v="[29097, 28950, 26412, 26193, 25973, 24816, 24277, 22010, 20859, 19986, 19241, 18716, 17033, 16671, 15736, 15574, 15408, 12187, 11266, 9992, 8863, 8361, 8307, 6601, 4129, 3691, 3466, 2923, 2275, 1695]"/>
    <s v="[19986, 28950, 12187, 18716, 8863, 8361, 15408, 2278, 24814, 8305, 25972, 15736]"/>
    <m/>
    <n v="-5"/>
  </r>
  <r>
    <n v="969"/>
    <n v="161.30000000000001"/>
    <s v="LenLog_1_1_30_10_1_30000.csv"/>
    <x v="18"/>
    <x v="1"/>
    <x v="1"/>
    <x v="0"/>
    <n v="20"/>
    <x v="3"/>
    <n v="1"/>
    <n v="1"/>
    <n v="30"/>
    <n v="4"/>
    <x v="15"/>
    <n v="5"/>
    <n v="9.1662294864654505"/>
    <n v="10.217747449874899"/>
    <n v="19.38397693634035"/>
    <s v="[29097, 28950, 26412, 26193, 25973, 24816, 24277, 22010, 20859, 19986, 19241, 18716, 17033, 16671, 15736, 15574, 15408, 12187, 11266, 9992, 8863, 8361, 8307, 6601, 4129, 3691, 3466, 2923, 2275, 1695]"/>
    <s v="[3461, 15403, 25968, 15731]"/>
    <m/>
    <n v="-10"/>
  </r>
  <r>
    <n v="970"/>
    <n v="161.4"/>
    <s v="LenLog_1_1_30_10_1_30000.csv"/>
    <x v="18"/>
    <x v="1"/>
    <x v="1"/>
    <x v="0"/>
    <n v="25"/>
    <x v="4"/>
    <n v="1"/>
    <n v="1"/>
    <n v="30"/>
    <n v="0"/>
    <x v="6"/>
    <m/>
    <n v="9.1662294864654505"/>
    <n v="10.1995279788971"/>
    <n v="19.365757465362549"/>
    <s v="[29097, 28950, 26412, 26193, 25973, 24816, 24277, 22010, 20859, 19986, 19241, 18716, 17033, 16671, 15736, 15574, 15408, 12187, 11266, 9992, 8863, 8361, 8307, 6601, 4129, 3691, 3466, 2923, 2275, 1695]"/>
    <s v="[]"/>
    <m/>
    <n v="-15"/>
  </r>
  <r>
    <n v="971"/>
    <n v="161.5"/>
    <s v="LenLog_1_1_30_10_1_30000.csv"/>
    <x v="18"/>
    <x v="1"/>
    <x v="1"/>
    <x v="0"/>
    <n v="30"/>
    <x v="5"/>
    <n v="1"/>
    <n v="1"/>
    <n v="30"/>
    <n v="3"/>
    <x v="7"/>
    <n v="7"/>
    <n v="9.1662294864654505"/>
    <n v="10.2834351062775"/>
    <n v="19.449664592742948"/>
    <s v="[29097, 28950, 26412, 26193, 25973, 24816, 24277, 22010, 20859, 19986, 19241, 18716, 17033, 16671, 15736, 15574, 15408, 12187, 11266, 9992, 8863, 8361, 8307, 6601, 4129, 3691, 3466, 2923, 2275, 1695]"/>
    <s v="[4131, 25987, 15741]"/>
    <m/>
    <n v="-20"/>
  </r>
  <r>
    <n v="972"/>
    <n v="162"/>
    <s v="LenLog_1_1_30_10_2-5_12000.csv"/>
    <x v="19"/>
    <x v="1"/>
    <x v="2"/>
    <x v="0"/>
    <n v="5"/>
    <x v="0"/>
    <n v="1"/>
    <n v="1"/>
    <n v="30"/>
    <n v="30"/>
    <x v="9"/>
    <n v="0"/>
    <n v="3.75019431114197"/>
    <n v="1.6357626914978001"/>
    <n v="5.3859570026397705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5"/>
  </r>
  <r>
    <n v="973"/>
    <n v="162.1"/>
    <s v="LenLog_1_1_30_10_2-5_12000.csv"/>
    <x v="19"/>
    <x v="1"/>
    <x v="2"/>
    <x v="0"/>
    <n v="10"/>
    <x v="1"/>
    <n v="1"/>
    <n v="1"/>
    <n v="30"/>
    <n v="30"/>
    <x v="9"/>
    <n v="0"/>
    <n v="3.75019431114197"/>
    <n v="1.8666732311248799"/>
    <n v="5.6168675422668501"/>
    <s v="[11477, 11443, 11280, 11149, 10959, 10936, 10658, 10555, 10283, 10023, 9619, 8374, 6916, 6901, 6146, 6008, 5774, 5001, 4192, 3576, 3334, 3242, 3151, 2778, 2708, 2386, 1811, 1501, 231, 50]"/>
    <s v="[6146, 6916, 3334, 5001, 11149, 5774, 11280, 9619, 2708, 1811, 10658, 10023, 3242, 10283, 50, 11443, 8374, 10936, 10555, 3576, 10959, 3151, 2386, 11477, 2778, 1501, 4192, 231, 6901, 6008]"/>
    <m/>
    <n v="0"/>
  </r>
  <r>
    <n v="974"/>
    <n v="162.19999999999999"/>
    <s v="LenLog_1_1_30_10_2-5_12000.csv"/>
    <x v="19"/>
    <x v="1"/>
    <x v="2"/>
    <x v="0"/>
    <n v="15"/>
    <x v="2"/>
    <n v="1"/>
    <n v="1"/>
    <n v="30"/>
    <n v="7"/>
    <x v="31"/>
    <n v="1"/>
    <n v="3.75019431114197"/>
    <n v="1.69283747673035"/>
    <n v="5.4430317878723198"/>
    <s v="[11477, 11443, 11280, 11149, 10959, 10936, 10658, 10555, 10283, 10023, 9619, 8374, 6916, 6901, 6146, 6008, 5774, 5001, 4192, 3576, 3334, 3242, 3151, 2778, 2708, 2386, 1811, 1501, 231, 50]"/>
    <s v="[6145, 11148, 9621, 3241, 10935, 10959, 6007]"/>
    <m/>
    <n v="-5"/>
  </r>
  <r>
    <n v="975"/>
    <n v="162.30000000000001"/>
    <s v="LenLog_1_1_30_10_2-5_12000.csv"/>
    <x v="19"/>
    <x v="1"/>
    <x v="2"/>
    <x v="0"/>
    <n v="20"/>
    <x v="3"/>
    <n v="1"/>
    <n v="1"/>
    <n v="30"/>
    <n v="6"/>
    <x v="0"/>
    <n v="7.1666666666666696"/>
    <n v="3.75019431114197"/>
    <n v="1.7498824596405"/>
    <n v="5.5000767707824698"/>
    <s v="[11477, 11443, 11280, 11149, 10959, 10936, 10658, 10555, 10283, 10023, 9619, 8374, 6916, 6901, 6146, 6008, 5774, 5001, 4192, 3576, 3334, 3242, 3151, 2778, 2708, 2386, 1811, 1501, 231, 50]"/>
    <s v="[11140, 1802, 10654, 10015, 10279, 11468]"/>
    <m/>
    <n v="-10"/>
  </r>
  <r>
    <n v="976"/>
    <n v="162.4"/>
    <s v="LenLog_1_1_30_10_2-5_12000.csv"/>
    <x v="19"/>
    <x v="1"/>
    <x v="2"/>
    <x v="0"/>
    <n v="25"/>
    <x v="4"/>
    <n v="1"/>
    <n v="1"/>
    <n v="30"/>
    <n v="4"/>
    <x v="15"/>
    <n v="1.5"/>
    <n v="3.75019431114197"/>
    <n v="1.7171382904052701"/>
    <n v="5.4673326015472403"/>
    <s v="[11477, 11443, 11280, 11149, 10959, 10936, 10658, 10555, 10283, 10023, 9619, 8374, 6916, 6901, 6146, 6008, 5774, 5001, 4192, 3576, 3334, 3242, 3151, 2778, 2708, 2386, 1811, 1501, 231, 50]"/>
    <s v="[5769, 10555, 1501, 232]"/>
    <m/>
    <n v="-15"/>
  </r>
  <r>
    <n v="977"/>
    <n v="162.5"/>
    <s v="LenLog_1_1_30_10_2-5_12000.csv"/>
    <x v="19"/>
    <x v="1"/>
    <x v="2"/>
    <x v="0"/>
    <n v="30"/>
    <x v="5"/>
    <n v="1"/>
    <n v="1"/>
    <n v="30"/>
    <n v="0"/>
    <x v="6"/>
    <m/>
    <n v="3.75019431114197"/>
    <n v="1.6996216773986801"/>
    <n v="5.4498159885406503"/>
    <s v="[11477, 11443, 11280, 11149, 10959, 10936, 10658, 10555, 10283, 10023, 9619, 8374, 6916, 6901, 6146, 6008, 5774, 5001, 4192, 3576, 3334, 3242, 3151, 2778, 2708, 2386, 1811, 1501, 231, 50]"/>
    <s v="[]"/>
    <m/>
    <n v="-20"/>
  </r>
  <r>
    <n v="978"/>
    <n v="163"/>
    <s v="LenLog_1_1_30_10_5_6000.csv"/>
    <x v="6"/>
    <x v="1"/>
    <x v="3"/>
    <x v="0"/>
    <n v="5"/>
    <x v="0"/>
    <n v="1"/>
    <n v="1"/>
    <n v="30"/>
    <n v="2"/>
    <x v="16"/>
    <n v="1"/>
    <n v="1.9933562278747601"/>
    <n v="0.31895399093627902"/>
    <n v="2.3123102188110392"/>
    <s v="[5495, 4972, 4731, 4678, 4497, 4085, 3940, 3813, 3653, 3446, 3170, 2960, 2882, 2860, 2819, 2612, 2119, 2066, 2019, 1974, 1763, 1451, 1400, 1333, 948, 904, 622, 298, 270, 243]"/>
    <s v="[242, 3445]"/>
    <m/>
    <n v="5"/>
  </r>
  <r>
    <n v="979"/>
    <n v="163.1"/>
    <s v="LenLog_1_1_30_10_5_6000.csv"/>
    <x v="6"/>
    <x v="1"/>
    <x v="3"/>
    <x v="0"/>
    <n v="10"/>
    <x v="1"/>
    <n v="1"/>
    <n v="1"/>
    <n v="30"/>
    <n v="7"/>
    <x v="31"/>
    <n v="1"/>
    <n v="1.9933562278747601"/>
    <n v="0.38336801528930697"/>
    <n v="2.3767242431640669"/>
    <s v="[5495, 4972, 4731, 4678, 4497, 4085, 3940, 3813, 3653, 3446, 3170, 2960, 2882, 2860, 2819, 2612, 2119, 2066, 2019, 1974, 1763, 1451, 1400, 1333, 948, 904, 622, 298, 270, 243]"/>
    <s v="[947, 3939, 4971, 242, 4084, 3445, 4730]"/>
    <m/>
    <n v="0"/>
  </r>
  <r>
    <n v="980"/>
    <n v="163.19999999999999"/>
    <s v="LenLog_1_1_30_10_5_6000.csv"/>
    <x v="6"/>
    <x v="1"/>
    <x v="3"/>
    <x v="0"/>
    <n v="15"/>
    <x v="2"/>
    <n v="1"/>
    <n v="1"/>
    <n v="30"/>
    <n v="7"/>
    <x v="31"/>
    <n v="3.5714285714285698"/>
    <n v="1.9933562278747601"/>
    <n v="0.39071273803710899"/>
    <n v="2.3840689659118692"/>
    <s v="[5495, 4972, 4731, 4678, 4497, 4085, 3940, 3813, 3653, 3446, 3170, 2960, 2882, 2860, 2819, 2612, 2119, 2066, 2019, 1974, 1763, 1451, 1400, 1333, 948, 904, 622, 298, 270, 243]"/>
    <s v="[295, 1446, 1971, 3650, 2116, 1760, 4967]"/>
    <m/>
    <n v="-5"/>
  </r>
  <r>
    <n v="981"/>
    <n v="163.30000000000001"/>
    <s v="LenLog_1_1_30_10_5_6000.csv"/>
    <x v="6"/>
    <x v="1"/>
    <x v="3"/>
    <x v="0"/>
    <n v="20"/>
    <x v="3"/>
    <n v="1"/>
    <n v="1"/>
    <n v="30"/>
    <n v="0"/>
    <x v="6"/>
    <m/>
    <n v="1.9933562278747601"/>
    <n v="0.40012478828430198"/>
    <n v="2.3934810161590621"/>
    <s v="[5495, 4972, 4731, 4678, 4497, 4085, 3940, 3813, 3653, 3446, 3170, 2960, 2882, 2860, 2819, 2612, 2119, 2066, 2019, 1974, 1763, 1451, 1400, 1333, 948, 904, 622, 298, 270, 243]"/>
    <s v="[]"/>
    <m/>
    <n v="-10"/>
  </r>
  <r>
    <n v="982"/>
    <n v="163.4"/>
    <s v="LenLog_1_1_30_10_5_6000.csv"/>
    <x v="6"/>
    <x v="1"/>
    <x v="3"/>
    <x v="0"/>
    <n v="25"/>
    <x v="4"/>
    <n v="1"/>
    <n v="1"/>
    <n v="30"/>
    <n v="1"/>
    <x v="33"/>
    <n v="12"/>
    <n v="1.9933562278747601"/>
    <n v="0.42594718933105502"/>
    <n v="2.419303417205815"/>
    <s v="[5495, 4972, 4731, 4678, 4497, 4085, 3940, 3813, 3653, 3446, 3170, 2960, 2882, 2860, 2819, 2612, 2119, 2066, 2019, 1974, 1763, 1451, 1400, 1333, 948, 904, 622, 298, 270, 243]"/>
    <s v="[255]"/>
    <m/>
    <n v="-15"/>
  </r>
  <r>
    <n v="983"/>
    <n v="163.5"/>
    <s v="LenLog_1_1_30_10_5_6000.csv"/>
    <x v="6"/>
    <x v="1"/>
    <x v="3"/>
    <x v="0"/>
    <n v="30"/>
    <x v="5"/>
    <n v="1"/>
    <n v="1"/>
    <n v="30"/>
    <n v="0"/>
    <x v="6"/>
    <m/>
    <n v="1.9933562278747601"/>
    <n v="0.39973473548889199"/>
    <n v="2.3930909633636519"/>
    <s v="[5495, 4972, 4731, 4678, 4497, 4085, 3940, 3813, 3653, 3446, 3170, 2960, 2882, 2860, 2819, 2612, 2119, 2066, 2019, 1974, 1763, 1451, 1400, 1333, 948, 904, 622, 298, 270, 243]"/>
    <s v="[]"/>
    <m/>
    <n v="-20"/>
  </r>
  <r>
    <n v="984"/>
    <n v="164"/>
    <s v="LenLog_1_1_30_15_10_4500.csv"/>
    <x v="17"/>
    <x v="1"/>
    <x v="0"/>
    <x v="1"/>
    <n v="5"/>
    <x v="6"/>
    <n v="1"/>
    <n v="1"/>
    <n v="30"/>
    <n v="0"/>
    <x v="6"/>
    <m/>
    <n v="1.51599645614624"/>
    <n v="0.16636466979980499"/>
    <n v="1.6823611259460449"/>
    <s v="[4484, 4149, 4077, 3880, 3734, 3632, 3483, 3388, 3235, 3192, 3118, 3033, 2823, 2465, 1738, 1708, 1608, 1511, 1374, 1280, 1240, 970, 743, 615, 585, 385, 312, 257, 202, 125]"/>
    <s v="[]"/>
    <m/>
    <n v="10"/>
  </r>
  <r>
    <n v="985"/>
    <n v="164.1"/>
    <s v="LenLog_1_1_30_15_10_4500.csv"/>
    <x v="17"/>
    <x v="1"/>
    <x v="0"/>
    <x v="1"/>
    <n v="10"/>
    <x v="0"/>
    <n v="1"/>
    <n v="1"/>
    <n v="30"/>
    <n v="30"/>
    <x v="9"/>
    <n v="0"/>
    <n v="1.51599645614624"/>
    <n v="0.299688100814819"/>
    <n v="1.8156845569610591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5"/>
  </r>
  <r>
    <n v="986"/>
    <n v="164.2"/>
    <s v="LenLog_1_1_30_15_10_4500.csv"/>
    <x v="17"/>
    <x v="1"/>
    <x v="0"/>
    <x v="1"/>
    <n v="15"/>
    <x v="1"/>
    <n v="1"/>
    <n v="1"/>
    <n v="30"/>
    <n v="30"/>
    <x v="9"/>
    <n v="0"/>
    <n v="1.51599645614624"/>
    <n v="0.316576957702637"/>
    <n v="1.832573413848877"/>
    <s v="[4484, 4149, 4077, 3880, 3734, 3632, 3483, 3388, 3235, 3192, 3118, 3033, 2823, 2465, 1738, 1708, 1608, 1511, 1374, 1280, 1240, 970, 743, 615, 585, 385, 312, 257, 202, 125]"/>
    <s v="[1280, 385, 257, 4484, 2823, 3734, 3483, 2465, 3235, 3880, 1708, 3118, 3632, 4149, 312, 3388, 1608, 585, 1738, 970, 202, 1240, 3033, 1374, 1511, 743, 615, 4077, 3192, 125]"/>
    <m/>
    <n v="0"/>
  </r>
  <r>
    <n v="987"/>
    <n v="164.3"/>
    <s v="LenLog_1_1_30_15_10_4500.csv"/>
    <x v="17"/>
    <x v="1"/>
    <x v="0"/>
    <x v="1"/>
    <n v="20"/>
    <x v="2"/>
    <n v="1"/>
    <n v="1"/>
    <n v="30"/>
    <n v="27"/>
    <x v="10"/>
    <n v="0.77777777777777801"/>
    <n v="1.51599645614624"/>
    <n v="0.29848718643188499"/>
    <n v="1.814483642578125"/>
    <s v="[4484, 4149, 4077, 3880, 3734, 3632, 3483, 3388, 3235, 3192, 3118, 3033, 2823, 2465, 1738, 1708, 1608, 1511, 1374, 1280, 1240, 970, 743, 615, 585, 385, 312, 257, 202, 125]"/>
    <s v="[1279, 384, 258, 2822, 3733, 3482, 2464, 3880, 1708, 3117, 3631, 4149, 311, 3387, 1607, 584, 1737, 970, 201, 1239, 3032, 1373, 1510, 614, 4077, 3192, 124]"/>
    <m/>
    <n v="-5"/>
  </r>
  <r>
    <n v="988"/>
    <n v="164.4"/>
    <s v="LenLog_1_1_30_15_10_4500.csv"/>
    <x v="17"/>
    <x v="1"/>
    <x v="0"/>
    <x v="1"/>
    <n v="25"/>
    <x v="3"/>
    <n v="1"/>
    <n v="1"/>
    <n v="30"/>
    <n v="19"/>
    <x v="35"/>
    <n v="8.9473684210526301"/>
    <n v="1.51599645614624"/>
    <n v="0.27194666862487799"/>
    <n v="1.7879431247711179"/>
    <s v="[4484, 4149, 4077, 3880, 3734, 3632, 3483, 3388, 3235, 3192, 3118, 3033, 2823, 2465, 1738, 1708, 1608, 1511, 1374, 1280, 1240, 970, 743, 615, 585, 385, 312, 257, 202, 125]"/>
    <s v="[376, 4475, 2814, 2456, 3227, 3871, 1700, 3109, 4140, 303, 1598, 193, 3024, 1502, 734, 606, 4068, 3183, 116]"/>
    <m/>
    <n v="-10"/>
  </r>
  <r>
    <n v="989"/>
    <n v="164.5"/>
    <s v="LenLog_1_1_30_15_10_4500.csv"/>
    <x v="17"/>
    <x v="1"/>
    <x v="0"/>
    <x v="1"/>
    <n v="30"/>
    <x v="4"/>
    <n v="1"/>
    <n v="1"/>
    <n v="30"/>
    <n v="19"/>
    <x v="35"/>
    <n v="14.6315789473684"/>
    <n v="1.51599645614624"/>
    <n v="0.27477598190307601"/>
    <n v="1.790772438049316"/>
    <s v="[4484, 4149, 4077, 3880, 3734, 3632, 3483, 3388, 3235, 3192, 3118, 3033, 2823, 2465, 1738, 1708, 1608, 1511, 1374, 1280, 1240, 970, 743, 615, 585, 385, 312, 257, 202, 125]"/>
    <s v="[370, 4469, 2834, 2450, 3221, 3865, 1694, 3103, 4134, 297, 600, 956, 187, 1496, 728, 600, 4062, 3177, 110]"/>
    <m/>
    <n v="-15"/>
  </r>
  <r>
    <n v="990"/>
    <n v="165"/>
    <s v="LenLog_1_1_30_15_1_45000.csv"/>
    <x v="27"/>
    <x v="1"/>
    <x v="1"/>
    <x v="1"/>
    <n v="5"/>
    <x v="6"/>
    <n v="1"/>
    <n v="1"/>
    <n v="30"/>
    <n v="20"/>
    <x v="18"/>
    <n v="1"/>
    <n v="13.677589416503899"/>
    <n v="23.097221612930301"/>
    <n v="36.774811029434204"/>
    <s v="[43143, 42462, 40166, 38055, 34846, 34535, 32623, 31529, 29570, 28649, 27129, 27029, 26549, 25977, 24908, 22130, 20769, 20491, 19835, 19190, 17240, 16940, 14309, 13885, 13742, 10907, 8818, 8586, 7722, 1177]"/>
    <s v="[43142, 1176, 10906, 34845, 20768, 38054, 31528, 27128, 13741, 26548, 13884, 24907, 42461, 14308, 34534, 28648, 32622, 8817, 19189, 19834]"/>
    <m/>
    <n v="10"/>
  </r>
  <r>
    <n v="991"/>
    <n v="165.1"/>
    <s v="LenLog_1_1_30_15_1_45000.csv"/>
    <x v="27"/>
    <x v="1"/>
    <x v="1"/>
    <x v="1"/>
    <n v="10"/>
    <x v="0"/>
    <n v="1"/>
    <n v="1"/>
    <n v="30"/>
    <n v="26"/>
    <x v="12"/>
    <n v="1"/>
    <n v="13.677589416503899"/>
    <n v="23.270437717437702"/>
    <n v="36.948027133941601"/>
    <s v="[43143, 42462, 40166, 38055, 34846, 34535, 32623, 31529, 29570, 28649, 27129, 27029, 26549, 25977, 24908, 22130, 20769, 20491, 19835, 19190, 17240, 16940, 14309, 13885, 13742, 10907, 8818, 8586, 7722, 1177]"/>
    <s v="[43142, 20490, 1176, 10906, 34845, 20768, 38054, 31528, 7721, 16939, 27128, 13741, 26548, 13884, 24907, 17239, 42461, 14308, 34534, 28648, 32622, 22129, 8817, 19189, 25976, 19834]"/>
    <m/>
    <n v="5"/>
  </r>
  <r>
    <n v="992"/>
    <n v="165.2"/>
    <s v="LenLog_1_1_30_15_1_45000.csv"/>
    <x v="27"/>
    <x v="1"/>
    <x v="1"/>
    <x v="1"/>
    <n v="15"/>
    <x v="1"/>
    <n v="1"/>
    <n v="1"/>
    <n v="30"/>
    <n v="27"/>
    <x v="10"/>
    <n v="1"/>
    <n v="13.677589416503899"/>
    <n v="23.3023569583893"/>
    <n v="36.979946374893203"/>
    <s v="[43143, 42462, 40166, 38055, 34846, 34535, 32623, 31529, 29570, 28649, 27129, 27029, 26549, 25977, 24908, 22130, 20769, 20491, 19835, 19190, 17240, 16940, 14309, 13885, 13742, 10907, 8818, 8586, 7722, 1177]"/>
    <s v="[43142, 8585, 20490, 1176, 10906, 34845, 20768, 38054, 31528, 7721, 16939, 27128, 13741, 26548, 13884, 24907, 17239, 42461, 14308, 34534, 28648, 32622, 22129, 8817, 19189, 25976, 19834]"/>
    <m/>
    <n v="0"/>
  </r>
  <r>
    <n v="993"/>
    <n v="165.3"/>
    <s v="LenLog_1_1_30_15_1_45000.csv"/>
    <x v="27"/>
    <x v="1"/>
    <x v="1"/>
    <x v="1"/>
    <n v="20"/>
    <x v="2"/>
    <n v="1"/>
    <n v="1"/>
    <n v="30"/>
    <n v="17"/>
    <x v="39"/>
    <n v="2.4117647058823501"/>
    <n v="13.677589416503899"/>
    <n v="23.144202470779401"/>
    <n v="36.821791887283297"/>
    <s v="[43143, 42462, 40166, 38055, 34846, 34535, 32623, 31529, 29570, 28649, 27129, 27029, 26549, 25977, 24908, 22130, 20769, 20491, 19835, 19190, 17240, 16940, 14309, 13885, 13742, 10907, 8818, 8586, 7722, 1177]"/>
    <s v="[29568, 43141, 8584, 27027, 1175, 10905, 20767, 38053, 7720, 27127, 13740, 13877, 40163, 34533, 19188, 25975, 19833]"/>
    <m/>
    <n v="-5"/>
  </r>
  <r>
    <n v="994"/>
    <n v="165.4"/>
    <s v="LenLog_1_1_30_15_1_45000.csv"/>
    <x v="27"/>
    <x v="1"/>
    <x v="1"/>
    <x v="1"/>
    <n v="25"/>
    <x v="3"/>
    <n v="1"/>
    <n v="1"/>
    <n v="30"/>
    <n v="7"/>
    <x v="31"/>
    <n v="7"/>
    <n v="13.677589416503899"/>
    <n v="23.20041680336"/>
    <n v="36.878006219863899"/>
    <s v="[43143, 42462, 40166, 38055, 34846, 34535, 32623, 31529, 29570, 28649, 27129, 27029, 26549, 25977, 24908, 22130, 20769, 20491, 19835, 19190, 17240, 16940, 14309, 13885, 13742, 10907, 8818, 8586, 7722, 1177]"/>
    <s v="[29563, 8579, 20762, 7715, 27122, 13735, 26542]"/>
    <m/>
    <n v="-10"/>
  </r>
  <r>
    <n v="995"/>
    <n v="165.5"/>
    <s v="LenLog_1_1_30_15_1_45000.csv"/>
    <x v="27"/>
    <x v="1"/>
    <x v="1"/>
    <x v="1"/>
    <n v="30"/>
    <x v="4"/>
    <n v="1"/>
    <n v="1"/>
    <n v="30"/>
    <n v="7"/>
    <x v="31"/>
    <n v="14"/>
    <n v="13.677589416503899"/>
    <n v="23.099746942520099"/>
    <n v="36.777336359023998"/>
    <s v="[43143, 42462, 40166, 38055, 34846, 34535, 32623, 31529, 29570, 28649, 27129, 27029, 26549, 25977, 24908, 22130, 20769, 20491, 19835, 19190, 17240, 16940, 14309, 13885, 13742, 10907, 8818, 8586, 7722, 1177]"/>
    <s v="[43129, 20477, 20755, 7708, 13728, 34521, 19821]"/>
    <m/>
    <n v="-15"/>
  </r>
  <r>
    <n v="996"/>
    <n v="166"/>
    <s v="LenLog_1_1_30_15_2-5_18000.csv"/>
    <x v="28"/>
    <x v="1"/>
    <x v="2"/>
    <x v="1"/>
    <n v="5"/>
    <x v="6"/>
    <n v="1"/>
    <n v="1"/>
    <n v="30"/>
    <n v="30"/>
    <x v="9"/>
    <n v="0"/>
    <n v="5.5711390972137496"/>
    <n v="3.8315503597259499"/>
    <n v="9.402689456939699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10"/>
  </r>
  <r>
    <n v="997"/>
    <n v="166.1"/>
    <s v="LenLog_1_1_30_15_2-5_18000.csv"/>
    <x v="28"/>
    <x v="1"/>
    <x v="2"/>
    <x v="1"/>
    <n v="10"/>
    <x v="0"/>
    <n v="1"/>
    <n v="1"/>
    <n v="30"/>
    <n v="30"/>
    <x v="9"/>
    <n v="0"/>
    <n v="5.5711390972137496"/>
    <n v="3.8668622970581099"/>
    <n v="9.4380013942718595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5"/>
  </r>
  <r>
    <n v="998"/>
    <n v="166.2"/>
    <s v="LenLog_1_1_30_15_2-5_18000.csv"/>
    <x v="28"/>
    <x v="1"/>
    <x v="2"/>
    <x v="1"/>
    <n v="15"/>
    <x v="1"/>
    <n v="1"/>
    <n v="1"/>
    <n v="30"/>
    <n v="30"/>
    <x v="9"/>
    <n v="0"/>
    <n v="5.5711390972137496"/>
    <n v="4.0806369781494096"/>
    <n v="9.6517760753631592"/>
    <s v="[17898, 17262, 17086, 16004, 15646, 15320, 14278, 14113, 13794, 13563, 11701, 11198, 11014, 10398, 10001, 9364, 7634, 6918, 6784, 6480, 5738, 5506, 4620, 3576, 2808, 1901, 1323, 1269, 1125, 100]"/>
    <s v="[6784, 5506, 16004, 11014, 6918, 4620, 10001, 9364, 10398, 15646, 14113, 1323, 2808, 11701, 11198, 17086, 14278, 6480, 7634, 15320, 13794, 100, 1125, 17898, 5738, 1901, 17262, 1269, 3576, 13563]"/>
    <m/>
    <n v="0"/>
  </r>
  <r>
    <n v="999"/>
    <n v="166.3"/>
    <s v="LenLog_1_1_30_15_2-5_18000.csv"/>
    <x v="28"/>
    <x v="1"/>
    <x v="2"/>
    <x v="1"/>
    <n v="20"/>
    <x v="2"/>
    <n v="1"/>
    <n v="1"/>
    <n v="30"/>
    <n v="28"/>
    <x v="11"/>
    <n v="2.21428571428571"/>
    <n v="5.5711390972137496"/>
    <n v="3.8956382274627699"/>
    <n v="9.466777324676519"/>
    <s v="[17898, 17262, 17086, 16004, 15646, 15320, 14278, 14113, 13794, 13563, 11701, 11198, 11014, 10398, 10001, 9364, 7634, 6918, 6784, 6480, 5738, 5506, 4620, 3576, 2808, 1901, 1323, 1269, 1125, 100]"/>
    <s v="[6781, 5504, 16002, 6917, 4618, 9362, 10396, 15644, 14111, 1320, 2806, 11699, 11196, 17084, 14275, 6478, 7632, 15315, 13792, 98, 1123, 17896, 5736, 1898, 17260, 1267, 3574, 13561]"/>
    <m/>
    <n v="-5"/>
  </r>
  <r>
    <n v="1000"/>
    <n v="166.4"/>
    <s v="LenLog_1_1_30_15_2-5_18000.csv"/>
    <x v="28"/>
    <x v="1"/>
    <x v="2"/>
    <x v="1"/>
    <n v="25"/>
    <x v="3"/>
    <n v="1"/>
    <n v="1"/>
    <n v="30"/>
    <n v="23"/>
    <x v="34"/>
    <n v="7.9130434782608701"/>
    <n v="5.5711390972137496"/>
    <n v="3.92304611206055"/>
    <n v="9.4941852092742991"/>
    <s v="[17898, 17262, 17086, 16004, 15646, 15320, 14278, 14113, 13794, 13563, 11701, 11198, 11014, 10398, 10001, 9364, 7634, 6918, 6784, 6480, 5738, 5506, 4620, 3576, 2808, 1901, 1323, 1269, 1125, 100]"/>
    <s v="[6775, 5498, 6911, 4612, 9993, 9356, 10390, 15639, 14106, 1315, 2800, 11692, 11190, 17079, 14270, 1117, 17890, 5730, 1893, 17254, 1261, 3568, 13555]"/>
    <m/>
    <n v="-10"/>
  </r>
  <r>
    <n v="1001"/>
    <n v="166.5"/>
    <s v="LenLog_1_1_30_15_2-5_18000.csv"/>
    <x v="28"/>
    <x v="1"/>
    <x v="2"/>
    <x v="1"/>
    <n v="30"/>
    <x v="4"/>
    <n v="1"/>
    <n v="1"/>
    <n v="30"/>
    <n v="29"/>
    <x v="55"/>
    <n v="0.65517241379310298"/>
    <n v="5.5711390972137496"/>
    <n v="3.85009813308716"/>
    <n v="9.4212372303009104"/>
    <s v="[17898, 17262, 17086, 16004, 15646, 15320, 14278, 14113, 13794, 13563, 11701, 11198, 11014, 10398, 10001, 9364, 7634, 6918, 6784, 6480, 5738, 5506, 4620, 3576, 2808, 1901, 1323, 1269, 1125, 100]"/>
    <s v="[6784, 5506, 16004, 11017, 6919, 4623, 10002, 9364, 10397, 15647, 14113, 1323, 2808, 11701, 11199, 17086, 14278, 6480, 7637, 15319, 13795, 100, 1125, 5738, 1901, 17262, 1268, 3577, 13562]"/>
    <m/>
    <n v="-15"/>
  </r>
  <r>
    <n v="1002"/>
    <n v="167"/>
    <s v="LenLog_1_1_30_15_5_9000.csv"/>
    <x v="16"/>
    <x v="1"/>
    <x v="3"/>
    <x v="1"/>
    <n v="5"/>
    <x v="6"/>
    <n v="1"/>
    <n v="1"/>
    <n v="30"/>
    <n v="4"/>
    <x v="15"/>
    <n v="1"/>
    <n v="2.8665497303009002"/>
    <n v="0.76682281494140603"/>
    <n v="3.633372545242306"/>
    <s v="[8400, 8355, 7877, 7480, 7132, 6997, 6781, 6704, 6316, 5947, 5707, 5019, 4899, 4501, 4273, 4055, 3855, 3130, 3054, 2454, 2307, 2114, 1574, 1347, 1269, 1031, 1011, 510, 398, 37]"/>
    <s v="[1030, 36, 3129, 509]"/>
    <m/>
    <n v="10"/>
  </r>
  <r>
    <n v="1003"/>
    <n v="167.1"/>
    <s v="LenLog_1_1_30_15_5_9000.csv"/>
    <x v="16"/>
    <x v="1"/>
    <x v="3"/>
    <x v="1"/>
    <n v="10"/>
    <x v="0"/>
    <n v="1"/>
    <n v="1"/>
    <n v="30"/>
    <n v="30"/>
    <x v="9"/>
    <n v="0"/>
    <n v="2.8665497303009002"/>
    <n v="1.0330657958984399"/>
    <n v="3.8996155261993399"/>
    <s v="[8400, 8355, 7877, 7480, 7132, 6997, 6781, 6704, 6316, 5947, 5707, 5019, 4899, 4501, 4273, 4055, 3855, 3130, 3054, 2454, 2307, 2114, 1574, 1347, 1269, 1031, 1011, 510, 398, 37]"/>
    <s v="[2307, 1031, 398, 3855, 4501, 2454, 5019, 8355, 4899, 37, 1574, 6316, 6704, 4273, 7480, 3130, 5947, 2114, 1347, 7877, 5707, 8400, 6997, 4055, 7132, 3054, 1011, 1269, 6781, 510]"/>
    <m/>
    <n v="5"/>
  </r>
  <r>
    <n v="1004"/>
    <n v="167.2"/>
    <s v="LenLog_1_1_30_15_5_9000.csv"/>
    <x v="16"/>
    <x v="1"/>
    <x v="3"/>
    <x v="1"/>
    <n v="15"/>
    <x v="1"/>
    <n v="1"/>
    <n v="1"/>
    <n v="30"/>
    <n v="27"/>
    <x v="10"/>
    <n v="1"/>
    <n v="2.8665497303009002"/>
    <n v="1.1501784324646001"/>
    <n v="4.0167281627655003"/>
    <s v="[8400, 8355, 7877, 7480, 7132, 6997, 6781, 6704, 6316, 5947, 5707, 5019, 4899, 4501, 4273, 4055, 3855, 3130, 3054, 2454, 2307, 2114, 1574, 1347, 1269, 1031, 1011, 510, 398, 37]"/>
    <s v="[2306, 1030, 397, 3854, 4500, 2453, 5018, 8354, 4898, 36, 1573, 6315, 6703, 4272, 3129, 5946, 2113, 7876, 5706, 8399, 6996, 4054, 3053, 1010, 1268, 6780, 509]"/>
    <m/>
    <n v="0"/>
  </r>
  <r>
    <n v="1005"/>
    <n v="167.3"/>
    <s v="LenLog_1_1_30_15_5_9000.csv"/>
    <x v="16"/>
    <x v="1"/>
    <x v="3"/>
    <x v="1"/>
    <n v="20"/>
    <x v="2"/>
    <n v="1"/>
    <n v="1"/>
    <n v="30"/>
    <n v="15"/>
    <x v="5"/>
    <n v="4"/>
    <n v="2.8665497303009002"/>
    <n v="1.0670416355133101"/>
    <n v="3.9335913658142103"/>
    <s v="[8400, 8355, 7877, 7480, 7132, 6997, 6781, 6704, 6316, 5947, 5707, 5019, 4899, 4501, 4273, 4055, 3855, 3130, 3054, 2454, 2307, 2114, 1574, 1347, 1269, 1031, 1011, 510, 398, 37]"/>
    <s v="[2303, 394, 3851, 8351, 1570, 6312, 6700, 7476, 3126, 7873, 8396, 6993, 4051, 1007, 6777]"/>
    <m/>
    <n v="-5"/>
  </r>
  <r>
    <n v="1006"/>
    <n v="167.4"/>
    <s v="LenLog_1_1_30_15_5_9000.csv"/>
    <x v="16"/>
    <x v="1"/>
    <x v="3"/>
    <x v="1"/>
    <n v="25"/>
    <x v="3"/>
    <n v="1"/>
    <n v="1"/>
    <n v="30"/>
    <n v="6"/>
    <x v="0"/>
    <n v="7"/>
    <n v="2.8665497303009002"/>
    <n v="1.00863289833069"/>
    <n v="3.87518262863159"/>
    <s v="[8400, 8355, 7877, 7480, 7132, 6997, 6781, 6704, 6316, 5947, 5707, 5019, 4899, 4501, 4273, 4055, 3855, 3130, 3054, 2454, 2307, 2114, 1574, 1347, 1269, 1031, 1011, 510, 398, 37]"/>
    <s v="[1024, 391, 2447, 5954, 1262, 6774]"/>
    <m/>
    <n v="-10"/>
  </r>
  <r>
    <n v="1007"/>
    <n v="167.5"/>
    <s v="LenLog_1_1_30_15_5_9000.csv"/>
    <x v="16"/>
    <x v="1"/>
    <x v="3"/>
    <x v="1"/>
    <n v="30"/>
    <x v="4"/>
    <n v="1"/>
    <n v="1"/>
    <n v="30"/>
    <n v="4"/>
    <x v="15"/>
    <n v="13"/>
    <n v="2.8665497303009002"/>
    <n v="0.96553087234497104"/>
    <n v="3.8320806026458714"/>
    <s v="[8400, 8355, 7877, 7480, 7132, 6997, 6781, 6704, 6316, 5947, 5707, 5019, 4899, 4501, 4273, 4055, 3855, 3130, 3054, 2454, 2307, 2114, 1574, 1347, 1269, 1031, 1011, 510, 398, 37]"/>
    <s v="[1561, 7467, 7119, 6768]"/>
    <m/>
    <n v="-15"/>
  </r>
  <r>
    <n v="1008"/>
    <n v="168"/>
    <s v="LenLog_1_1_30_20_10_6000.csv"/>
    <x v="6"/>
    <x v="1"/>
    <x v="0"/>
    <x v="2"/>
    <n v="5"/>
    <x v="7"/>
    <n v="1"/>
    <n v="1"/>
    <n v="30"/>
    <n v="4"/>
    <x v="15"/>
    <n v="1"/>
    <n v="2.04989838600159"/>
    <n v="0.316843271255493"/>
    <n v="2.3667416572570832"/>
    <s v="[5880, 5741, 5664, 5624, 5564, 5433, 5055, 4788, 4528, 4487, 4347, 4278, 3835, 3776, 3630, 3342, 3271, 2687, 2495, 2394, 2152, 2099, 1730, 1238, 1216, 1068, 1007, 411, 139, 8]"/>
    <s v="[7, 3341, 2151, 4346]"/>
    <m/>
    <n v="15"/>
  </r>
  <r>
    <n v="1009"/>
    <n v="168.1"/>
    <s v="LenLog_1_1_30_20_10_6000.csv"/>
    <x v="6"/>
    <x v="1"/>
    <x v="0"/>
    <x v="2"/>
    <n v="10"/>
    <x v="6"/>
    <n v="1"/>
    <n v="1"/>
    <n v="30"/>
    <n v="30"/>
    <x v="9"/>
    <n v="0"/>
    <n v="2.04989838600159"/>
    <n v="0.55193090438842796"/>
    <n v="2.6018292903900182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10"/>
  </r>
  <r>
    <n v="1010"/>
    <n v="168.2"/>
    <s v="LenLog_1_1_30_20_10_6000.csv"/>
    <x v="6"/>
    <x v="1"/>
    <x v="0"/>
    <x v="2"/>
    <n v="15"/>
    <x v="0"/>
    <n v="1"/>
    <n v="1"/>
    <n v="30"/>
    <n v="30"/>
    <x v="9"/>
    <n v="0"/>
    <n v="2.04989838600159"/>
    <n v="0.47734045982360801"/>
    <n v="2.52723884582519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5"/>
  </r>
  <r>
    <n v="1011"/>
    <n v="168.3"/>
    <s v="LenLog_1_1_30_20_10_6000.csv"/>
    <x v="6"/>
    <x v="1"/>
    <x v="0"/>
    <x v="2"/>
    <n v="20"/>
    <x v="1"/>
    <n v="1"/>
    <n v="1"/>
    <n v="30"/>
    <n v="30"/>
    <x v="9"/>
    <n v="0"/>
    <n v="2.04989838600159"/>
    <n v="0.463900566101074"/>
    <n v="2.5137989521026638"/>
    <s v="[5880, 5741, 5664, 5624, 5564, 5433, 5055, 4788, 4528, 4487, 4347, 4278, 3835, 3776, 3630, 3342, 3271, 2687, 2495, 2394, 2152, 2099, 1730, 1238, 1216, 1068, 1007, 411, 139, 8]"/>
    <s v="[4487, 8, 139, 3342, 5880, 411, 5664, 1068, 3630, 4528, 2099, 4788, 4278, 5433, 5564, 2495, 3776, 5055, 1730, 1216, 3271, 1238, 2394, 2152, 5741, 4347, 1007, 5624, 3835, 2687]"/>
    <m/>
    <n v="0"/>
  </r>
  <r>
    <n v="1012"/>
    <n v="168.4"/>
    <s v="LenLog_1_1_30_20_10_6000.csv"/>
    <x v="6"/>
    <x v="1"/>
    <x v="0"/>
    <x v="2"/>
    <n v="25"/>
    <x v="2"/>
    <n v="1"/>
    <n v="1"/>
    <n v="30"/>
    <n v="18"/>
    <x v="2"/>
    <n v="5.0555555555555598"/>
    <n v="2.04989838600159"/>
    <n v="0.46148705482482899"/>
    <n v="2.5113854408264191"/>
    <s v="[5880, 5741, 5664, 5624, 5564, 5433, 5055, 4788, 4528, 4487, 4347, 4278, 3835, 3776, 3630, 3342, 3271, 2687, 2495, 2394, 2152, 2099, 1730, 1238, 1216, 1068, 1007, 411, 139, 8]"/>
    <s v="[3337, 5872, 406, 3625, 2094, 4783, 4273, 5428, 5562, 2490, 3771, 1236, 2389, 2143, 5736, 4342, 1002, 2682]"/>
    <m/>
    <n v="-5"/>
  </r>
  <r>
    <n v="1013"/>
    <n v="168.5"/>
    <s v="LenLog_1_1_30_20_10_6000.csv"/>
    <x v="6"/>
    <x v="1"/>
    <x v="0"/>
    <x v="2"/>
    <n v="30"/>
    <x v="3"/>
    <n v="1"/>
    <n v="1"/>
    <n v="30"/>
    <n v="14"/>
    <x v="13"/>
    <n v="3.4285714285714302"/>
    <n v="2.04989838600159"/>
    <n v="0.43203592300415"/>
    <n v="2.48193430900574"/>
    <s v="[5880, 5741, 5664, 5624, 5564, 5433, 5055, 4788, 4528, 4487, 4347, 4278, 3835, 3776, 3630, 3342, 3271, 2687, 2495, 2394, 2152, 2099, 1730, 1238, 1216, 1068, 1007, 411, 139, 8]"/>
    <s v="[4484, 133, 5877, 3627, 4785, 2492, 3773, 5052, 1213, 3265, 2391, 5738, 4344, 2684]"/>
    <m/>
    <n v="-10"/>
  </r>
  <r>
    <n v="1014"/>
    <n v="169"/>
    <s v="LenLog_1_1_30_20_1_60000.csv"/>
    <x v="29"/>
    <x v="1"/>
    <x v="1"/>
    <x v="2"/>
    <n v="5"/>
    <x v="7"/>
    <n v="1"/>
    <n v="1"/>
    <n v="30"/>
    <n v="2"/>
    <x v="16"/>
    <n v="1"/>
    <n v="18.0833256244659"/>
    <n v="41.183252096176098"/>
    <n v="59.266577720641997"/>
    <s v="[59168, 53912, 51029, 46829, 45794, 45056, 44117, 43657, 43358, 41706, 40259, 40120, 35307, 34113, 30955, 28872, 28300, 21969, 21765, 14347, 13248, 12488, 11079, 8884, 6182, 5071, 4905, 2959, 1630, 1372]"/>
    <s v="[2958, 1371]"/>
    <m/>
    <n v="15"/>
  </r>
  <r>
    <n v="1015"/>
    <n v="169.1"/>
    <s v="LenLog_1_1_30_20_1_60000.csv"/>
    <x v="29"/>
    <x v="1"/>
    <x v="1"/>
    <x v="2"/>
    <n v="10"/>
    <x v="6"/>
    <n v="1"/>
    <n v="1"/>
    <n v="30"/>
    <n v="10"/>
    <x v="19"/>
    <n v="1"/>
    <n v="18.0833256244659"/>
    <n v="41.251232862472499"/>
    <n v="59.334558486938398"/>
    <s v="[59168, 53912, 51029, 46829, 45794, 45056, 44117, 43657, 43358, 41706, 40259, 40120, 35307, 34113, 30955, 28872, 28300, 21969, 21765, 14347, 13248, 12488, 11079, 8884, 6182, 5071, 4905, 2959, 1630, 1372]"/>
    <s v="[45055, 43656, 2958, 59167, 6181, 4904, 44116, 1371, 35306, 30954]"/>
    <m/>
    <n v="10"/>
  </r>
  <r>
    <n v="1016"/>
    <n v="169.2"/>
    <s v="LenLog_1_1_30_20_1_60000.csv"/>
    <x v="29"/>
    <x v="1"/>
    <x v="1"/>
    <x v="2"/>
    <n v="15"/>
    <x v="0"/>
    <n v="1"/>
    <n v="1"/>
    <n v="30"/>
    <n v="15"/>
    <x v="5"/>
    <n v="1"/>
    <n v="18.0833256244659"/>
    <n v="41.110465288162203"/>
    <n v="59.19379091262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40258, 11078, 44116, 1371, 1629, 35306, 30954]"/>
    <m/>
    <n v="5"/>
  </r>
  <r>
    <n v="1017"/>
    <n v="169.3"/>
    <s v="LenLog_1_1_30_20_1_60000.csv"/>
    <x v="29"/>
    <x v="1"/>
    <x v="1"/>
    <x v="2"/>
    <n v="20"/>
    <x v="1"/>
    <n v="1"/>
    <n v="1"/>
    <n v="30"/>
    <n v="17"/>
    <x v="39"/>
    <n v="1"/>
    <n v="18.0833256244659"/>
    <n v="41.287978172302203"/>
    <n v="59.371303796768103"/>
    <s v="[59168, 53912, 51029, 46829, 45794, 45056, 44117, 43657, 43358, 41706, 40259, 40120, 35307, 34113, 30955, 28872, 28300, 21969, 21765, 14347, 13248, 12488, 11079, 8884, 6182, 5071, 4905, 2959, 1630, 1372]"/>
    <s v="[45055, 43656, 14346, 28299, 2958, 59167, 6181, 4904, 34112, 40258, 11078, 28871, 44116, 1371, 1629, 35306, 30954]"/>
    <m/>
    <n v="0"/>
  </r>
  <r>
    <n v="1018"/>
    <n v="169.4"/>
    <s v="LenLog_1_1_30_20_1_60000.csv"/>
    <x v="29"/>
    <x v="1"/>
    <x v="1"/>
    <x v="2"/>
    <n v="25"/>
    <x v="2"/>
    <n v="1"/>
    <n v="1"/>
    <n v="30"/>
    <n v="13"/>
    <x v="37"/>
    <n v="5.6153846153846203"/>
    <n v="18.0833256244659"/>
    <n v="41.472668647766099"/>
    <n v="59.555994272231999"/>
    <s v="[59168, 53912, 51029, 46829, 45794, 45056, 44117, 43657, 43358, 41706, 40259, 40120, 35307, 34113, 30955, 28872, 28300, 21969, 21765, 14347, 13248, 12488, 11079, 8884, 6182, 5071, 4905, 2959, 1630, 1372]"/>
    <s v="[21761, 43652, 14341, 53904, 59163, 40115, 13244, 34103, 40254, 11074, 45790, 35300, 46824]"/>
    <m/>
    <n v="-5"/>
  </r>
  <r>
    <n v="1019"/>
    <n v="169.5"/>
    <s v="LenLog_1_1_30_20_1_60000.csv"/>
    <x v="29"/>
    <x v="1"/>
    <x v="1"/>
    <x v="2"/>
    <n v="30"/>
    <x v="3"/>
    <n v="1"/>
    <n v="1"/>
    <n v="30"/>
    <n v="6"/>
    <x v="0"/>
    <n v="6"/>
    <n v="18.0833256244659"/>
    <n v="41.013661146163898"/>
    <n v="59.096986770629798"/>
    <s v="[59168, 53912, 51029, 46829, 45794, 45056, 44117, 43657, 43358, 41706, 40259, 40120, 35307, 34113, 30955, 28872, 28300, 21969, 21765, 14347, 13248, 12488, 11079, 8884, 6182, 5071, 4905, 2959, 1630, 1372]"/>
    <s v="[43651, 2953, 59162, 40114, 40253, 11073]"/>
    <m/>
    <n v="-10"/>
  </r>
  <r>
    <n v="1020"/>
    <n v="170"/>
    <s v="LenLog_1_1_30_20_2-5_24000.csv"/>
    <x v="30"/>
    <x v="1"/>
    <x v="2"/>
    <x v="2"/>
    <n v="5"/>
    <x v="7"/>
    <n v="1"/>
    <n v="1"/>
    <n v="30"/>
    <n v="30"/>
    <x v="9"/>
    <n v="0"/>
    <n v="7.3556716442108199"/>
    <n v="6.6938514709472701"/>
    <n v="14.049523115158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5"/>
  </r>
  <r>
    <n v="1021"/>
    <n v="170.1"/>
    <s v="LenLog_1_1_30_20_2-5_24000.csv"/>
    <x v="30"/>
    <x v="1"/>
    <x v="2"/>
    <x v="2"/>
    <n v="10"/>
    <x v="6"/>
    <n v="1"/>
    <n v="1"/>
    <n v="30"/>
    <n v="30"/>
    <x v="9"/>
    <n v="0"/>
    <n v="7.3556716442108199"/>
    <n v="6.7333424091339102"/>
    <n v="14.08901405334473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10"/>
  </r>
  <r>
    <n v="1022"/>
    <n v="170.2"/>
    <s v="LenLog_1_1_30_20_2-5_24000.csv"/>
    <x v="30"/>
    <x v="1"/>
    <x v="2"/>
    <x v="2"/>
    <n v="15"/>
    <x v="0"/>
    <n v="1"/>
    <n v="1"/>
    <n v="30"/>
    <n v="30"/>
    <x v="9"/>
    <n v="0"/>
    <n v="7.3556716442108199"/>
    <n v="6.7500460147857702"/>
    <n v="14.10571765899658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94, 3032, 17117, 483, 1125, 21994, 15978, 13553, 5494, 5238, 1276, 17662]"/>
    <m/>
    <n v="5"/>
  </r>
  <r>
    <n v="1023"/>
    <n v="170.3"/>
    <s v="LenLog_1_1_30_20_2-5_24000.csv"/>
    <x v="30"/>
    <x v="1"/>
    <x v="2"/>
    <x v="2"/>
    <n v="20"/>
    <x v="1"/>
    <n v="1"/>
    <n v="1"/>
    <n v="30"/>
    <n v="30"/>
    <x v="9"/>
    <n v="0.33333333333333298"/>
    <n v="7.3556716442108199"/>
    <n v="6.7347640991210902"/>
    <n v="14.090435743331909"/>
    <s v="[21994, 19354, 17662, 17117, 16594, 16387, 15978, 15913, 15168, 14601, 14411, 14150, 13553, 12963, 12304, 12209, 11849, 7194, 5537, 5494, 5238, 4621, 3876, 3032, 2859, 1485, 1276, 1125, 698, 483]"/>
    <s v="[16387, 14601, 4621, 12304, 7194, 19354, 5537, 12963, 3876, 15913, 2859, 12209, 698, 15168, 14150, 11849, 14411, 1485, 16584, 3032, 17117, 483, 1125, 21994, 15978, 13553, 5494, 5238, 1276, 17662]"/>
    <m/>
    <n v="0"/>
  </r>
  <r>
    <n v="1024"/>
    <n v="170.4"/>
    <s v="LenLog_1_1_30_20_2-5_24000.csv"/>
    <x v="30"/>
    <x v="1"/>
    <x v="2"/>
    <x v="2"/>
    <n v="25"/>
    <x v="2"/>
    <n v="1"/>
    <n v="1"/>
    <n v="30"/>
    <n v="29"/>
    <x v="55"/>
    <n v="1.0344827586206899"/>
    <n v="7.3556716442108199"/>
    <n v="6.6677086353302002"/>
    <n v="14.023380279541019"/>
    <s v="[21994, 19354, 17662, 17117, 16594, 16387, 15978, 15913, 15168, 14601, 14411, 14150, 13553, 12963, 12304, 12209, 11849, 7194, 5537, 5494, 5238, 4621, 3876, 3032, 2859, 1485, 1276, 1125, 698, 483]"/>
    <s v="[16386, 14600, 4620, 12303, 7193, 19353, 5536, 3877, 15913, 2858, 12208, 697, 15167, 14151, 11848, 14410, 1486, 16593, 3031, 17120, 482, 1124, 21993, 15977, 13552, 5493, 5237, 1275, 17661]"/>
    <m/>
    <n v="-5"/>
  </r>
  <r>
    <n v="1025"/>
    <n v="170.5"/>
    <s v="LenLog_1_1_30_20_2-5_24000.csv"/>
    <x v="30"/>
    <x v="1"/>
    <x v="2"/>
    <x v="2"/>
    <n v="30"/>
    <x v="3"/>
    <n v="1"/>
    <n v="1"/>
    <n v="30"/>
    <n v="30"/>
    <x v="9"/>
    <n v="1"/>
    <n v="7.3556716442108199"/>
    <n v="6.6737406253814697"/>
    <n v="14.029412269592289"/>
    <s v="[21994, 19354, 17662, 17117, 16594, 16387, 15978, 15913, 15168, 14601, 14411, 14150, 13553, 12963, 12304, 12209, 11849, 7194, 5537, 5494, 5238, 4621, 3876, 3032, 2859, 1485, 1276, 1125, 698, 483]"/>
    <s v="[16386, 14600, 4620, 12303, 7193, 19353, 5536, 12962, 3875, 15912, 2858, 12208, 697, 15167, 14149, 11848, 14410, 1484, 16593, 3031, 17116, 482, 1124, 21993, 15977, 13552, 5493, 5237, 1275, 17661]"/>
    <m/>
    <n v="-10"/>
  </r>
  <r>
    <n v="1026"/>
    <n v="171"/>
    <s v="LenLog_1_1_30_20_5_12000.csv"/>
    <x v="19"/>
    <x v="1"/>
    <x v="3"/>
    <x v="2"/>
    <n v="5"/>
    <x v="7"/>
    <n v="1"/>
    <n v="1"/>
    <n v="30"/>
    <n v="14"/>
    <x v="13"/>
    <n v="1"/>
    <n v="3.79733037948608"/>
    <n v="1.4997146129608201"/>
    <n v="5.2970449924469003"/>
    <s v="[11930, 11346, 11073, 10964, 10837, 10076, 9254, 9186, 8061, 7914, 7715, 7196, 6825, 6717, 6102, 4909, 4851, 4750, 4719, 4545, 4241, 3895, 3800, 3768, 3175, 2867, 1486, 1342, 1165, 432]"/>
    <s v="[4749, 4240, 4908, 431, 2866, 3894, 3767, 6716, 1341, 1485, 10836, 6101, 3799, 7913]"/>
    <m/>
    <n v="15"/>
  </r>
  <r>
    <n v="1027"/>
    <n v="171.1"/>
    <s v="LenLog_1_1_30_20_5_12000.csv"/>
    <x v="19"/>
    <x v="1"/>
    <x v="3"/>
    <x v="2"/>
    <n v="10"/>
    <x v="6"/>
    <n v="1"/>
    <n v="1"/>
    <n v="30"/>
    <n v="19"/>
    <x v="35"/>
    <n v="1"/>
    <n v="3.79733037948608"/>
    <n v="1.84993100166321"/>
    <n v="5.6472613811492902"/>
    <s v="[11930, 11346, 11073, 10964, 10837, 10076, 9254, 9186, 8061, 7914, 7715, 7196, 6825, 6717, 6102, 4909, 4851, 4750, 4719, 4545, 4241, 3895, 3800, 3768, 3175, 2867, 1486, 1342, 1165, 432]"/>
    <s v="[4749, 4240, 7195, 7714, 9253, 6824, 4908, 431, 2866, 3894, 3767, 6716, 1341, 1485, 10963, 10836, 6101, 3799, 7913]"/>
    <m/>
    <n v="10"/>
  </r>
  <r>
    <n v="1028"/>
    <n v="171.2"/>
    <s v="LenLog_1_1_30_20_5_12000.csv"/>
    <x v="19"/>
    <x v="1"/>
    <x v="3"/>
    <x v="2"/>
    <n v="15"/>
    <x v="0"/>
    <n v="1"/>
    <n v="1"/>
    <n v="30"/>
    <n v="30"/>
    <x v="9"/>
    <n v="1"/>
    <n v="3.79733037948608"/>
    <n v="1.9334349632263199"/>
    <n v="5.7307653427123997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5"/>
  </r>
  <r>
    <n v="1029"/>
    <n v="171.3"/>
    <s v="LenLog_1_1_30_20_5_12000.csv"/>
    <x v="19"/>
    <x v="1"/>
    <x v="3"/>
    <x v="2"/>
    <n v="20"/>
    <x v="1"/>
    <n v="1"/>
    <n v="1"/>
    <n v="30"/>
    <n v="30"/>
    <x v="9"/>
    <n v="1"/>
    <n v="3.79733037948608"/>
    <n v="1.8355462551116899"/>
    <n v="5.6328766345977694"/>
    <s v="[11930, 11346, 11073, 10964, 10837, 10076, 9254, 9186, 8061, 7914, 7715, 7196, 6825, 6717, 6102, 4909, 4851, 4750, 4719, 4545, 4241, 3895, 3800, 3768, 3175, 2867, 1486, 1342, 1165, 432]"/>
    <s v="[1164, 4749, 4240, 11929, 7195, 7714, 9253, 6824, 4908, 431, 2866, 3894, 3767, 6716, 1341, 11072, 4544, 1485, 11345, 10963, 10836, 6101, 3799, 10075, 9185, 3174, 7913, 4718, 4850, 8060]"/>
    <m/>
    <n v="0"/>
  </r>
  <r>
    <n v="1030"/>
    <n v="171.4"/>
    <s v="LenLog_1_1_30_20_5_12000.csv"/>
    <x v="19"/>
    <x v="1"/>
    <x v="3"/>
    <x v="2"/>
    <n v="25"/>
    <x v="2"/>
    <n v="1"/>
    <n v="1"/>
    <n v="30"/>
    <n v="29"/>
    <x v="55"/>
    <n v="0"/>
    <n v="3.79733037948608"/>
    <n v="1.75863933563232"/>
    <n v="5.5559697151184002"/>
    <s v="[11930, 11346, 11073, 10964, 10837, 10076, 9254, 9186, 8061, 7914, 7715, 7196, 6825, 6717, 6102, 4909, 4851, 4750, 4719, 4545, 4241, 3895, 3800, 3768, 3175, 2867, 1486, 1342, 1165, 432]"/>
    <s v="[1165, 4750, 4241, 11930, 7196, 7715, 9254, 6825, 4909, 432, 2867, 3768, 6717, 1342, 11073, 4545, 1486, 11346, 10964, 10837, 6102, 3800, 10076, 9186, 3175, 7914, 4719, 4851, 8061]"/>
    <m/>
    <n v="-5"/>
  </r>
  <r>
    <n v="1031"/>
    <n v="171.5"/>
    <s v="LenLog_1_1_30_20_5_12000.csv"/>
    <x v="19"/>
    <x v="1"/>
    <x v="3"/>
    <x v="2"/>
    <n v="30"/>
    <x v="3"/>
    <n v="1"/>
    <n v="1"/>
    <n v="30"/>
    <n v="23"/>
    <x v="34"/>
    <n v="1"/>
    <n v="3.79733037948608"/>
    <n v="1.8171982765197801"/>
    <n v="5.6145286560058603"/>
    <s v="[11930, 11346, 11073, 10964, 10837, 10076, 9254, 9186, 8061, 7914, 7715, 7196, 6825, 6717, 6102, 4909, 4851, 4750, 4719, 4545, 4241, 3895, 3800, 3768, 3175, 2867, 1486, 1342, 1165, 432]"/>
    <s v="[1164, 4749, 4240, 11929, 7714, 9253, 4908, 431, 2866, 3894, 6716, 1341, 11072, 4544, 1485, 11345, 10963, 3799, 9185, 3174, 4718, 4850, 8060]"/>
    <m/>
    <n v="-10"/>
  </r>
  <r>
    <n v="1032"/>
    <n v="172"/>
    <s v="LenLog_1_1_30_25_10_7500.csv"/>
    <x v="22"/>
    <x v="1"/>
    <x v="0"/>
    <x v="3"/>
    <n v="5"/>
    <x v="8"/>
    <n v="1"/>
    <n v="1"/>
    <n v="30"/>
    <n v="4"/>
    <x v="15"/>
    <n v="1"/>
    <n v="2.3997015953064"/>
    <n v="0.54317522048950195"/>
    <n v="2.942876815795902"/>
    <s v="[7221, 7063, 6892, 6488, 5960, 5614, 5539, 5424, 5397, 5331, 4201, 4005, 3927, 3875, 3836, 3741, 3715, 3658, 3199, 3140, 2917, 2815, 2666, 2553, 2094, 1421, 824, 192, 114, 67]"/>
    <s v="[2093, 66, 2552, 3198]"/>
    <m/>
    <n v="20"/>
  </r>
  <r>
    <n v="1033"/>
    <n v="172.1"/>
    <s v="LenLog_1_1_30_25_10_7500.csv"/>
    <x v="22"/>
    <x v="1"/>
    <x v="0"/>
    <x v="3"/>
    <n v="10"/>
    <x v="7"/>
    <n v="1"/>
    <n v="1"/>
    <n v="30"/>
    <n v="12"/>
    <x v="8"/>
    <n v="1"/>
    <n v="2.3997015953064"/>
    <n v="0.64030337333679199"/>
    <n v="3.040004968643192"/>
    <s v="[7221, 7063, 6892, 6488, 5960, 5614, 5539, 5424, 5397, 5331, 4201, 4005, 3927, 3875, 3836, 3741, 3715, 3658, 3199, 3140, 2917, 2815, 2666, 2553, 2094, 1421, 824, 192, 114, 67]"/>
    <s v="[5396, 7062, 3740, 5538, 4004, 2093, 66, 6487, 5613, 113, 2552, 3198]"/>
    <m/>
    <n v="15"/>
  </r>
  <r>
    <n v="1034"/>
    <n v="172.2"/>
    <s v="LenLog_1_1_30_25_10_7500.csv"/>
    <x v="22"/>
    <x v="1"/>
    <x v="0"/>
    <x v="3"/>
    <n v="15"/>
    <x v="6"/>
    <n v="1"/>
    <n v="1"/>
    <n v="30"/>
    <n v="20"/>
    <x v="18"/>
    <n v="1"/>
    <n v="2.3997015953064"/>
    <n v="0.69977188110351596"/>
    <n v="3.0994734764099161"/>
    <s v="[7221, 7063, 6892, 6488, 5960, 5614, 5539, 5424, 5397, 5331, 4201, 4005, 3927, 3875, 3836, 3741, 3715, 3658, 3199, 3140, 2917, 2815, 2666, 2553, 2094, 1421, 824, 192, 114, 67]"/>
    <s v="[3714, 5396, 7062, 3740, 5538, 4004, 2093, 7220, 191, 66, 5959, 2814, 3926, 6487, 2916, 5613, 113, 2552, 3835, 3198]"/>
    <m/>
    <n v="10"/>
  </r>
  <r>
    <n v="1035"/>
    <n v="172.3"/>
    <s v="LenLog_1_1_30_25_10_7500.csv"/>
    <x v="22"/>
    <x v="1"/>
    <x v="0"/>
    <x v="3"/>
    <n v="20"/>
    <x v="0"/>
    <n v="1"/>
    <n v="1"/>
    <n v="30"/>
    <n v="22"/>
    <x v="14"/>
    <n v="1"/>
    <n v="2.3997015953064"/>
    <n v="0.67561912536621105"/>
    <n v="3.075320720672611"/>
    <s v="[7221, 7063, 6892, 6488, 5960, 5614, 5539, 5424, 5397, 5331, 4201, 4005, 3927, 3875, 3836, 3741, 3715, 3658, 3199, 3140, 2917, 2815, 2666, 2553, 2094, 1421, 824, 192, 114, 67]"/>
    <s v="[3714, 5396, 7062, 3740, 5538, 4004, 2093, 7220, 191, 66, 5959, 3657, 2814, 3926, 6487, 2916, 6891, 5613, 113, 2552, 3835, 3198]"/>
    <m/>
    <n v="5"/>
  </r>
  <r>
    <n v="1036"/>
    <n v="172.4"/>
    <s v="LenLog_1_1_30_25_10_7500.csv"/>
    <x v="22"/>
    <x v="1"/>
    <x v="0"/>
    <x v="3"/>
    <n v="25"/>
    <x v="1"/>
    <n v="1"/>
    <n v="1"/>
    <n v="30"/>
    <n v="30"/>
    <x v="9"/>
    <n v="1.1666666666666701"/>
    <n v="2.3997015953064"/>
    <n v="0.71701431274414096"/>
    <n v="3.1167159080505411"/>
    <s v="[7221, 7063, 6892, 6488, 5960, 5614, 5539, 5424, 5397, 5331, 4201, 4005, 3927, 3875, 3836, 3741, 3715, 3658, 3199, 3140, 2917, 2815, 2666, 2553, 2094, 1421, 824, 192, 114, 67]"/>
    <s v="[3714, 1420, 5396, 7062, 3740, 5538, 3881, 4004, 2093, 5423, 7220, 823, 191, 66, 3139, 5959, 3657, 5330, 2814, 3926, 6487, 2916, 4200, 2665, 6891, 5613, 113, 2552, 3835, 3198]"/>
    <m/>
    <n v="0"/>
  </r>
  <r>
    <n v="1037"/>
    <n v="172.5"/>
    <s v="LenLog_1_1_30_25_10_7500.csv"/>
    <x v="22"/>
    <x v="1"/>
    <x v="0"/>
    <x v="3"/>
    <n v="30"/>
    <x v="2"/>
    <n v="1"/>
    <n v="1"/>
    <n v="30"/>
    <n v="28"/>
    <x v="11"/>
    <n v="0.46428571428571402"/>
    <n v="2.3997015953064"/>
    <n v="0.73191118240356401"/>
    <n v="3.131612777709964"/>
    <s v="[7221, 7063, 6892, 6488, 5960, 5614, 5539, 5424, 5397, 5331, 4201, 4005, 3927, 3875, 3836, 3741, 3715, 3658, 3199, 3140, 2917, 2815, 2666, 2553, 2094, 1421, 824, 192, 114, 67]"/>
    <s v="[1421, 5397, 7063, 3740, 5539, 3875, 4005, 2095, 5425, 7221, 824, 192, 68, 3140, 3655, 5331, 2816, 3927, 6487, 2920, 4202, 2666, 6892, 5614, 114, 2553, 3836, 3199]"/>
    <m/>
    <n v="-5"/>
  </r>
  <r>
    <n v="1038"/>
    <n v="173"/>
    <s v="LenLog_1_1_30_25_1_75000.csv"/>
    <x v="31"/>
    <x v="1"/>
    <x v="1"/>
    <x v="3"/>
    <n v="5"/>
    <x v="8"/>
    <n v="1"/>
    <n v="1"/>
    <n v="30"/>
    <n v="5"/>
    <x v="32"/>
    <n v="0"/>
    <n v="22.550085306167599"/>
    <n v="64.101850748062105"/>
    <n v="86.651936054229708"/>
    <s v="[71754, 66909, 60581, 60243, 57892, 54015, 49663, 48236, 47132, 45331, 44517, 42376, 41864, 39282, 26751, 25253, 23241, 23057, 22931, 19684, 14828, 13804, 10533, 10113, 8721, 8575, 6750, 4422, 3373, 1549]"/>
    <s v="[8575, 1549, 3373, 4422, 6750]"/>
    <m/>
    <n v="20"/>
  </r>
  <r>
    <n v="1039"/>
    <n v="173.1"/>
    <s v="LenLog_1_1_30_25_1_75000.csv"/>
    <x v="31"/>
    <x v="1"/>
    <x v="1"/>
    <x v="3"/>
    <n v="10"/>
    <x v="7"/>
    <n v="1"/>
    <n v="1"/>
    <n v="30"/>
    <n v="30"/>
    <x v="9"/>
    <n v="0"/>
    <n v="22.550085306167599"/>
    <n v="64.311643838882404"/>
    <n v="86.861729145050006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5"/>
  </r>
  <r>
    <n v="1040"/>
    <n v="173.2"/>
    <s v="LenLog_1_1_30_25_1_75000.csv"/>
    <x v="31"/>
    <x v="1"/>
    <x v="1"/>
    <x v="3"/>
    <n v="15"/>
    <x v="6"/>
    <n v="1"/>
    <n v="1"/>
    <n v="30"/>
    <n v="30"/>
    <x v="9"/>
    <n v="0"/>
    <n v="22.550085306167599"/>
    <n v="64.767484426498399"/>
    <n v="87.317569732666001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10"/>
  </r>
  <r>
    <n v="1041"/>
    <n v="173.3"/>
    <s v="LenLog_1_1_30_25_1_75000.csv"/>
    <x v="31"/>
    <x v="1"/>
    <x v="1"/>
    <x v="3"/>
    <n v="20"/>
    <x v="0"/>
    <n v="1"/>
    <n v="1"/>
    <n v="30"/>
    <n v="30"/>
    <x v="9"/>
    <n v="0"/>
    <n v="22.550085306167599"/>
    <n v="64.7664923667908"/>
    <n v="87.316577672958402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5"/>
  </r>
  <r>
    <n v="1042"/>
    <n v="173.4"/>
    <s v="LenLog_1_1_30_25_1_75000.csv"/>
    <x v="31"/>
    <x v="1"/>
    <x v="1"/>
    <x v="3"/>
    <n v="25"/>
    <x v="1"/>
    <n v="1"/>
    <n v="1"/>
    <n v="30"/>
    <n v="30"/>
    <x v="9"/>
    <n v="0"/>
    <n v="22.550085306167599"/>
    <n v="64.336869955062895"/>
    <n v="86.886955261230497"/>
    <s v="[71754, 66909, 60581, 60243, 57892, 54015, 49663, 48236, 47132, 45331, 44517, 42376, 41864, 39282, 26751, 25253, 23241, 23057, 22931, 19684, 14828, 13804, 10533, 10113, 8721, 8575, 6750, 4422, 3373, 1549]"/>
    <s v="[10113, 8575, 42376, 41864, 1549, 23057, 8721, 45331, 22931, 54015, 47132, 57892, 60581, 25253, 10533, 3373, 26751, 4422, 23241, 71754, 60243, 66909, 6750, 19684, 44517, 48236, 14828, 13804, 39282, 49663]"/>
    <m/>
    <n v="0"/>
  </r>
  <r>
    <n v="1043"/>
    <n v="173.5"/>
    <s v="LenLog_1_1_30_25_1_75000.csv"/>
    <x v="31"/>
    <x v="1"/>
    <x v="1"/>
    <x v="3"/>
    <n v="30"/>
    <x v="2"/>
    <n v="1"/>
    <n v="1"/>
    <n v="30"/>
    <n v="30"/>
    <x v="9"/>
    <n v="3"/>
    <n v="22.550085306167599"/>
    <n v="64.291182041168199"/>
    <n v="86.841267347335801"/>
    <s v="[71754, 66909, 60581, 60243, 57892, 54015, 49663, 48236, 47132, 45331, 44517, 42376, 41864, 39282, 26751, 25253, 23241, 23057, 22931, 19684, 14828, 13804, 10533, 10113, 8721, 8575, 6750, 4422, 3373, 1549]"/>
    <s v="[10110, 8572, 42373, 41861, 1546, 23054, 8718, 45328, 22928, 54012, 47129, 57889, 60578, 25250, 10530, 3370, 26748, 4419, 23238, 71751, 60240, 66906, 6747, 19681, 44514, 48233, 14825, 13801, 39279, 49660]"/>
    <m/>
    <n v="-5"/>
  </r>
  <r>
    <n v="1044"/>
    <n v="174"/>
    <s v="LenLog_1_1_30_25_2-5_30000.csv"/>
    <x v="18"/>
    <x v="1"/>
    <x v="2"/>
    <x v="3"/>
    <n v="5"/>
    <x v="8"/>
    <n v="1"/>
    <n v="1"/>
    <n v="30"/>
    <n v="6"/>
    <x v="0"/>
    <n v="1"/>
    <n v="9.1000120639801008"/>
    <n v="10.153628349304199"/>
    <n v="19.253640413284302"/>
    <s v="[29496, 28885, 27296, 26644, 26025, 25834, 25097, 24179, 23323, 22494, 22248, 21212, 20594, 20148, 19401, 18545, 17366, 16438, 15642, 12049, 11675, 11264, 9554, 9527, 9047, 5496, 4924, 3080, 2693, 1165]"/>
    <s v="[3079, 25096, 1164, 9553, 9046, 22247]"/>
    <m/>
    <n v="20"/>
  </r>
  <r>
    <n v="1045"/>
    <n v="174.1"/>
    <s v="LenLog_1_1_30_25_2-5_30000.csv"/>
    <x v="18"/>
    <x v="1"/>
    <x v="2"/>
    <x v="3"/>
    <n v="10"/>
    <x v="7"/>
    <n v="1"/>
    <n v="1"/>
    <n v="30"/>
    <n v="15"/>
    <x v="5"/>
    <n v="1"/>
    <n v="9.1000120639801008"/>
    <n v="10.360388755798301"/>
    <n v="19.4604008197784"/>
    <s v="[29496, 28885, 27296, 26644, 26025, 25834, 25097, 24179, 23323, 22494, 22248, 21212, 20594, 20148, 19401, 18545, 17366, 16438, 15642, 12049, 11675, 11264, 9554, 9527, 9047, 5496, 4924, 3080, 2693, 1165]"/>
    <s v="[2692, 3079, 25096, 1164, 11674, 29495, 19400, 9553, 17365, 9046, 21211, 22247, 25833, 24178, 5495]"/>
    <m/>
    <n v="15"/>
  </r>
  <r>
    <n v="1046"/>
    <n v="174.2"/>
    <s v="LenLog_1_1_30_25_2-5_30000.csv"/>
    <x v="18"/>
    <x v="1"/>
    <x v="2"/>
    <x v="3"/>
    <n v="15"/>
    <x v="6"/>
    <n v="1"/>
    <n v="1"/>
    <n v="30"/>
    <n v="27"/>
    <x v="10"/>
    <n v="1"/>
    <n v="9.1000120639801008"/>
    <n v="10.350145816803"/>
    <n v="19.450157880783102"/>
    <s v="[29496, 28885, 27296, 26644, 26025, 25834, 25097, 24179, 23323, 22494, 22248, 21212, 20594, 20148, 19401, 18545, 17366, 16438, 15642, 12049, 11675, 11264, 9554, 9527, 9047, 5496, 4924, 3080, 2693, 1165]"/>
    <s v="[2692, 3079, 25096, 1164, 12048, 26643, 15641, 23322, 11674, 27295, 26024, 20147, 16437, 29495, 4923, 19400, 9553, 28884, 17365, 9046, 21211, 22247, 25833, 18544, 20593, 24178, 5495]"/>
    <m/>
    <n v="10"/>
  </r>
  <r>
    <n v="1047"/>
    <n v="174.3"/>
    <s v="LenLog_1_1_30_25_2-5_30000.csv"/>
    <x v="18"/>
    <x v="1"/>
    <x v="2"/>
    <x v="3"/>
    <n v="20"/>
    <x v="0"/>
    <n v="1"/>
    <n v="1"/>
    <n v="30"/>
    <n v="30"/>
    <x v="9"/>
    <n v="1"/>
    <n v="9.1000120639801008"/>
    <n v="10.388939619064301"/>
    <n v="19.488951683044402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5"/>
  </r>
  <r>
    <n v="1048"/>
    <n v="174.4"/>
    <s v="LenLog_1_1_30_25_2-5_30000.csv"/>
    <x v="18"/>
    <x v="1"/>
    <x v="2"/>
    <x v="3"/>
    <n v="25"/>
    <x v="1"/>
    <n v="1"/>
    <n v="1"/>
    <n v="30"/>
    <n v="30"/>
    <x v="9"/>
    <n v="1"/>
    <n v="9.1000120639801008"/>
    <n v="10.3775489330292"/>
    <n v="19.477560997009299"/>
    <s v="[29496, 28885, 27296, 26644, 26025, 25834, 25097, 24179, 23323, 22494, 22248, 21212, 20594, 20148, 19401, 18545, 17366, 16438, 15642, 12049, 11675, 11264, 9554, 9527, 9047, 5496, 4924, 3080, 2693, 1165]"/>
    <s v="[11263, 2692, 3079, 25096, 1164, 12048, 26643, 15641, 23322, 11674, 27295, 26024, 20147, 16437, 9526, 29495, 4923, 19400, 9553, 28884, 17365, 9046, 21211, 22493, 22247, 25833, 18544, 20593, 24178, 5495]"/>
    <m/>
    <n v="0"/>
  </r>
  <r>
    <n v="1049"/>
    <n v="174.5"/>
    <s v="LenLog_1_1_30_25_2-5_30000.csv"/>
    <x v="18"/>
    <x v="1"/>
    <x v="2"/>
    <x v="3"/>
    <n v="30"/>
    <x v="2"/>
    <n v="1"/>
    <n v="1"/>
    <n v="30"/>
    <n v="30"/>
    <x v="9"/>
    <n v="5"/>
    <n v="9.1000120639801008"/>
    <n v="10.466345787048301"/>
    <n v="19.5663578510284"/>
    <s v="[29496, 28885, 27296, 26644, 26025, 25834, 25097, 24179, 23323, 22494, 22248, 21212, 20594, 20148, 19401, 18545, 17366, 16438, 15642, 12049, 11675, 11264, 9554, 9527, 9047, 5496, 4924, 3080, 2693, 1165]"/>
    <s v="[11259, 2688, 3075, 25092, 1160, 12044, 26639, 15637, 23318, 11670, 27291, 26020, 20143, 16433, 9522, 29491, 4919, 19396, 9549, 28880, 17361, 9042, 21207, 22489, 22243, 25829, 18540, 20589, 24174, 5491]"/>
    <m/>
    <n v="-5"/>
  </r>
  <r>
    <n v="1050"/>
    <n v="175"/>
    <s v="LenLog_1_1_30_25_5_15000.csv"/>
    <x v="5"/>
    <x v="1"/>
    <x v="3"/>
    <x v="3"/>
    <n v="5"/>
    <x v="8"/>
    <n v="1"/>
    <n v="1"/>
    <n v="30"/>
    <n v="30"/>
    <x v="9"/>
    <n v="0"/>
    <n v="4.6168527603149396"/>
    <n v="2.6389064788818399"/>
    <n v="7.25575923919677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20"/>
  </r>
  <r>
    <n v="1051"/>
    <n v="175.1"/>
    <s v="LenLog_1_1_30_25_5_15000.csv"/>
    <x v="5"/>
    <x v="1"/>
    <x v="3"/>
    <x v="3"/>
    <n v="10"/>
    <x v="7"/>
    <n v="1"/>
    <n v="1"/>
    <n v="30"/>
    <n v="30"/>
    <x v="9"/>
    <n v="0"/>
    <n v="4.6168527603149396"/>
    <n v="2.7011272907257098"/>
    <n v="7.3179800510406494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5"/>
  </r>
  <r>
    <n v="1052"/>
    <n v="175.2"/>
    <s v="LenLog_1_1_30_25_5_15000.csv"/>
    <x v="5"/>
    <x v="1"/>
    <x v="3"/>
    <x v="3"/>
    <n v="15"/>
    <x v="6"/>
    <n v="1"/>
    <n v="1"/>
    <n v="30"/>
    <n v="30"/>
    <x v="9"/>
    <n v="0"/>
    <n v="4.6168527603149396"/>
    <n v="2.7668921947479199"/>
    <n v="7.38374495506285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10"/>
  </r>
  <r>
    <n v="1053"/>
    <n v="175.3"/>
    <s v="LenLog_1_1_30_25_5_15000.csv"/>
    <x v="5"/>
    <x v="1"/>
    <x v="3"/>
    <x v="3"/>
    <n v="20"/>
    <x v="0"/>
    <n v="1"/>
    <n v="1"/>
    <n v="30"/>
    <n v="30"/>
    <x v="9"/>
    <n v="0"/>
    <n v="4.6168527603149396"/>
    <n v="2.7497041225433301"/>
    <n v="7.3665568828582693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5"/>
  </r>
  <r>
    <n v="1054"/>
    <n v="175.4"/>
    <s v="LenLog_1_1_30_25_5_15000.csv"/>
    <x v="5"/>
    <x v="1"/>
    <x v="3"/>
    <x v="3"/>
    <n v="25"/>
    <x v="1"/>
    <n v="1"/>
    <n v="1"/>
    <n v="30"/>
    <n v="30"/>
    <x v="9"/>
    <n v="0"/>
    <n v="4.6168527603149396"/>
    <n v="2.7071392536163299"/>
    <n v="7.3239920139312691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45, 10860, 7409, 5105, 10997, 4729, 14077, 9598]"/>
    <m/>
    <n v="0"/>
  </r>
  <r>
    <n v="1055"/>
    <n v="175.5"/>
    <s v="LenLog_1_1_30_25_5_15000.csv"/>
    <x v="5"/>
    <x v="1"/>
    <x v="3"/>
    <x v="3"/>
    <n v="30"/>
    <x v="2"/>
    <n v="1"/>
    <n v="1"/>
    <n v="30"/>
    <n v="30"/>
    <x v="9"/>
    <n v="0.33333333333333298"/>
    <n v="4.6168527603149396"/>
    <n v="2.7332742214202899"/>
    <n v="7.3501269817352295"/>
    <s v="[14868, 14077, 14048, 12223, 12042, 11179, 10997, 10860, 10712, 9598, 8962, 7997, 7409, 6207, 6171, 5888, 5593, 5105, 5079, 4794, 4729, 3853, 3045, 2652, 2498, 2345, 1671, 1419, 903, 813]"/>
    <s v="[5888, 8962, 1671, 903, 12042, 1419, 3853, 14868, 6171, 2345, 11179, 813, 4794, 7997, 6207, 12223, 2498, 5079, 10712, 5593, 2652, 14048, 3035, 10860, 7409, 5105, 10997, 4729, 14077, 9598]"/>
    <m/>
    <n v="-5"/>
  </r>
  <r>
    <n v="1056"/>
    <n v="176"/>
    <s v="LenLog_1_1_30_5_10_1500.csv"/>
    <x v="4"/>
    <x v="1"/>
    <x v="0"/>
    <x v="4"/>
    <n v="5"/>
    <x v="1"/>
    <n v="1"/>
    <n v="1"/>
    <n v="30"/>
    <n v="30"/>
    <x v="9"/>
    <n v="0"/>
    <n v="0.515938520431519"/>
    <n v="0.104712009429932"/>
    <n v="0.62065052986145097"/>
    <s v="[1478, 1461, 1410, 1344, 1330, 1318, 1284, 1198, 1142, 1124, 1113, 1041, 1011, 988, 966, 934, 885, 852, 843, 659, 596, 588, 575, 561, 428, 365, 348, 248, 149, 86]"/>
    <s v="[1410, 1284, 1041, 659, 149, 1318, 934, 428, 1198, 561, 1330, 1461, 575, 1344, 1478, 966, 843, 588, 852, 596, 86, 1113, 988, 348, 1124, 365, 1011, 885, 1142, 248]"/>
    <m/>
    <n v="0"/>
  </r>
  <r>
    <n v="1057"/>
    <n v="176.1"/>
    <s v="LenLog_1_1_30_5_10_1500.csv"/>
    <x v="4"/>
    <x v="1"/>
    <x v="0"/>
    <x v="4"/>
    <n v="10"/>
    <x v="2"/>
    <n v="1"/>
    <n v="1"/>
    <n v="30"/>
    <n v="6"/>
    <x v="0"/>
    <n v="4.3333333333333304"/>
    <n v="0.515938520431519"/>
    <n v="2.6425361633300799E-2"/>
    <n v="0.54236388206481978"/>
    <s v="[1478, 1461, 1410, 1344, 1330, 1318, 1284, 1198, 1142, 1124, 1113, 1041, 1011, 988, 966, 934, 885, 852, 843, 659, 596, 588, 575, 561, 428, 365, 348, 248, 149, 86]"/>
    <s v="[557, 1457, 848, 848, 361, 1147]"/>
    <m/>
    <n v="-5"/>
  </r>
  <r>
    <n v="1058"/>
    <n v="176.2"/>
    <s v="LenLog_1_1_30_5_10_1500.csv"/>
    <x v="4"/>
    <x v="1"/>
    <x v="0"/>
    <x v="4"/>
    <n v="15"/>
    <x v="3"/>
    <n v="1"/>
    <n v="1"/>
    <n v="30"/>
    <n v="3"/>
    <x v="7"/>
    <n v="4"/>
    <n v="0.515938520431519"/>
    <n v="2.4539947509765601E-2"/>
    <n v="0.54047846794128462"/>
    <s v="[1478, 1461, 1410, 1344, 1330, 1318, 1284, 1198, 1142, 1124, 1113, 1041, 1011, 988, 966, 934, 885, 852, 843, 659, 596, 588, 575, 561, 428, 365, 348, 248, 149, 86]"/>
    <s v="[839, 82, 1138]"/>
    <m/>
    <n v="-10"/>
  </r>
  <r>
    <n v="1059"/>
    <n v="176.3"/>
    <s v="LenLog_1_1_30_5_10_1500.csv"/>
    <x v="4"/>
    <x v="1"/>
    <x v="0"/>
    <x v="4"/>
    <n v="20"/>
    <x v="4"/>
    <n v="1"/>
    <n v="1"/>
    <n v="30"/>
    <n v="7"/>
    <x v="31"/>
    <n v="5.1428571428571397"/>
    <n v="0.515938520431519"/>
    <n v="3.3103704452514697E-2"/>
    <n v="0.54904222488403365"/>
    <s v="[1478, 1461, 1410, 1344, 1330, 1318, 1284, 1198, 1142, 1124, 1113, 1041, 1011, 988, 966, 934, 885, 852, 843, 659, 596, 588, 575, 561, 428, 365, 348, 248, 149, 86]"/>
    <s v="[1280, 1326, 1194, 1326, 91, 1120, 1120]"/>
    <m/>
    <n v="-15"/>
  </r>
  <r>
    <n v="1060"/>
    <n v="176.4"/>
    <s v="LenLog_1_1_30_5_10_1500.csv"/>
    <x v="4"/>
    <x v="1"/>
    <x v="0"/>
    <x v="4"/>
    <n v="25"/>
    <x v="5"/>
    <n v="1"/>
    <n v="1"/>
    <n v="30"/>
    <n v="12"/>
    <x v="8"/>
    <n v="6.3333333333333304"/>
    <n v="0.515938520431519"/>
    <n v="5.3672552108764697E-2"/>
    <n v="0.56961107254028365"/>
    <s v="[1478, 1461, 1410, 1344, 1330, 1318, 1284, 1198, 1142, 1124, 1113, 1041, 1011, 988, 966, 934, 885, 852, 843, 659, 596, 588, 575, 561, 428, 365, 348, 248, 149, 86]"/>
    <s v="[1280, 1326, 1194, 1326, 1453, 848, 848, 91, 1120, 1120, 1022, 1154]"/>
    <m/>
    <n v="-20"/>
  </r>
  <r>
    <n v="1061"/>
    <n v="176.5"/>
    <s v="LenLog_1_1_30_5_10_1500.csv"/>
    <x v="4"/>
    <x v="1"/>
    <x v="0"/>
    <x v="4"/>
    <n v="30"/>
    <x v="9"/>
    <n v="1"/>
    <n v="1"/>
    <n v="30"/>
    <n v="3"/>
    <x v="7"/>
    <n v="5.6666666666666696"/>
    <n v="0.515938520431519"/>
    <n v="3.0412435531616201E-2"/>
    <n v="0.54635095596313521"/>
    <s v="[1478, 1461, 1410, 1344, 1330, 1318, 1284, 1198, 1142, 1124, 1113, 1041, 1011, 988, 966, 934, 885, 852, 843, 659, 596, 588, 575, 561, 428, 365, 348, 248, 149, 86]"/>
    <s v="[989, 1025, 246]"/>
    <m/>
    <n v="-25"/>
  </r>
  <r>
    <n v="1062"/>
    <n v="177"/>
    <s v="LenLog_1_1_30_5_1_15000.csv"/>
    <x v="5"/>
    <x v="1"/>
    <x v="1"/>
    <x v="4"/>
    <n v="5"/>
    <x v="1"/>
    <n v="1"/>
    <n v="1"/>
    <n v="30"/>
    <n v="30"/>
    <x v="9"/>
    <n v="0"/>
    <n v="4.5987083911895796"/>
    <n v="2.7009916305542001"/>
    <n v="7.2997000217437797"/>
    <s v="[14844, 14333, 14026, 13174, 13119, 12718, 11907, 11030, 10504, 10032, 9640, 8379, 8267, 7986, 7829, 6635, 6540, 6112, 5010, 4801, 4334, 4228, 3822, 3769, 1818, 1767, 1590, 1515, 911, 150]"/>
    <s v="[11907, 4228, 10504, 6540, 911, 5010, 7829, 11030, 150, 1818, 9640, 12718, 10032, 7986, 1590, 3769, 8379, 13119, 4801, 14026, 8267, 6112, 1767, 6635, 1515, 4334, 3822, 13174, 14844, 14333]"/>
    <m/>
    <n v="0"/>
  </r>
  <r>
    <n v="1063"/>
    <n v="177.1"/>
    <s v="LenLog_1_1_30_5_1_15000.csv"/>
    <x v="5"/>
    <x v="1"/>
    <x v="1"/>
    <x v="4"/>
    <n v="10"/>
    <x v="2"/>
    <n v="1"/>
    <n v="1"/>
    <n v="30"/>
    <n v="3"/>
    <x v="7"/>
    <n v="1.3333333333333299"/>
    <n v="4.5987083911895796"/>
    <n v="2.58331274986267"/>
    <n v="7.1820211410522496"/>
    <s v="[14844, 14333, 14026, 13174, 13119, 12718, 11907, 11030, 10504, 10032, 9640, 8379, 8267, 7986, 7829, 6635, 6540, 6112, 5010, 4801, 4334, 4228, 3822, 3769, 1818, 1767, 1590, 1515, 911, 150]"/>
    <s v="[10030, 7985, 8378]"/>
    <m/>
    <n v="-5"/>
  </r>
  <r>
    <n v="1064"/>
    <n v="177.2"/>
    <s v="LenLog_1_1_30_5_1_15000.csv"/>
    <x v="5"/>
    <x v="1"/>
    <x v="1"/>
    <x v="4"/>
    <n v="15"/>
    <x v="3"/>
    <n v="1"/>
    <n v="1"/>
    <n v="30"/>
    <n v="0"/>
    <x v="6"/>
    <m/>
    <n v="4.5987083911895796"/>
    <n v="2.7322957515716602"/>
    <n v="7.3310041427612394"/>
    <s v="[14844, 14333, 14026, 13174, 13119, 12718, 11907, 11030, 10504, 10032, 9640, 8379, 8267, 7986, 7829, 6635, 6540, 6112, 5010, 4801, 4334, 4228, 3822, 3769, 1818, 1767, 1590, 1515, 911, 150]"/>
    <s v="[]"/>
    <m/>
    <n v="-10"/>
  </r>
  <r>
    <n v="1065"/>
    <n v="177.3"/>
    <s v="LenLog_1_1_30_5_1_15000.csv"/>
    <x v="5"/>
    <x v="1"/>
    <x v="1"/>
    <x v="4"/>
    <n v="20"/>
    <x v="4"/>
    <n v="1"/>
    <n v="1"/>
    <n v="30"/>
    <n v="1"/>
    <x v="33"/>
    <n v="10"/>
    <n v="4.5987083911895796"/>
    <n v="2.6306195259094198"/>
    <n v="7.229327917098999"/>
    <s v="[14844, 14333, 14026, 13174, 13119, 12718, 11907, 11030, 10504, 10032, 9640, 8379, 8267, 7986, 7829, 6635, 6540, 6112, 5010, 4801, 4334, 4228, 3822, 3769, 1818, 1767, 1590, 1515, 911, 150]"/>
    <s v="[9650]"/>
    <m/>
    <n v="-15"/>
  </r>
  <r>
    <n v="1066"/>
    <n v="177.4"/>
    <s v="LenLog_1_1_30_5_1_15000.csv"/>
    <x v="5"/>
    <x v="1"/>
    <x v="1"/>
    <x v="4"/>
    <n v="25"/>
    <x v="5"/>
    <n v="1"/>
    <n v="1"/>
    <n v="30"/>
    <n v="1"/>
    <x v="33"/>
    <n v="7"/>
    <n v="4.5987083911895796"/>
    <n v="2.63530492782593"/>
    <n v="7.23401331901551"/>
    <s v="[14844, 14333, 14026, 13174, 13119, 12718, 11907, 11030, 10504, 10032, 9640, 8379, 8267, 7986, 7829, 6635, 6540, 6112, 5010, 4801, 4334, 4228, 3822, 3769, 1818, 1767, 1590, 1515, 911, 150]"/>
    <s v="[9647]"/>
    <m/>
    <n v="-20"/>
  </r>
  <r>
    <n v="1067"/>
    <n v="177.5"/>
    <s v="LenLog_1_1_30_5_1_15000.csv"/>
    <x v="5"/>
    <x v="1"/>
    <x v="1"/>
    <x v="4"/>
    <n v="30"/>
    <x v="9"/>
    <n v="1"/>
    <n v="1"/>
    <n v="30"/>
    <n v="3"/>
    <x v="7"/>
    <n v="13.3333333333333"/>
    <n v="4.5987083911895796"/>
    <n v="2.61416888237"/>
    <n v="7.2128772735595792"/>
    <s v="[14844, 14333, 14026, 13174, 13119, 12718, 11907, 11030, 10504, 10032, 9640, 8379, 8267, 7986, 7829, 6635, 6540, 6112, 5010, 4801, 4334, 4228, 3822, 3769, 1818, 1767, 1590, 1515, 911, 150]"/>
    <s v="[5025, 7841, 163]"/>
    <m/>
    <n v="-25"/>
  </r>
  <r>
    <n v="1068"/>
    <n v="178"/>
    <s v="LenLog_1_1_30_5_2-5_6000.csv"/>
    <x v="6"/>
    <x v="1"/>
    <x v="2"/>
    <x v="4"/>
    <n v="5"/>
    <x v="1"/>
    <n v="1"/>
    <n v="1"/>
    <n v="30"/>
    <n v="6"/>
    <x v="0"/>
    <n v="1"/>
    <n v="1.98802471160889"/>
    <n v="0.32755446434021002"/>
    <n v="2.3155791759491002"/>
    <s v="[5950, 5695, 5471, 5127, 4969, 4829, 4685, 4645, 4577, 4213, 4201, 3835, 3685, 3674, 3470, 3323, 3125, 3029, 2921, 2645, 2567, 2280, 2167, 1660, 1300, 1172, 1094, 704, 693, 425]"/>
    <s v="[5126, 424, 4576, 4200, 2166, 1659]"/>
    <m/>
    <n v="0"/>
  </r>
  <r>
    <n v="1069"/>
    <n v="178.1"/>
    <s v="LenLog_1_1_30_5_2-5_6000.csv"/>
    <x v="6"/>
    <x v="1"/>
    <x v="2"/>
    <x v="4"/>
    <n v="10"/>
    <x v="2"/>
    <n v="1"/>
    <n v="1"/>
    <n v="30"/>
    <n v="0"/>
    <x v="6"/>
    <m/>
    <n v="1.98802471160889"/>
    <n v="0.35971403121948198"/>
    <n v="2.3477387428283718"/>
    <s v="[5950, 5695, 5471, 5127, 4969, 4829, 4685, 4645, 4577, 4213, 4201, 3835, 3685, 3674, 3470, 3323, 3125, 3029, 2921, 2645, 2567, 2280, 2167, 1660, 1300, 1172, 1094, 704, 693, 425]"/>
    <s v="[]"/>
    <m/>
    <n v="-5"/>
  </r>
  <r>
    <n v="1070"/>
    <n v="178.2"/>
    <s v="LenLog_1_1_30_5_2-5_6000.csv"/>
    <x v="6"/>
    <x v="1"/>
    <x v="2"/>
    <x v="4"/>
    <n v="15"/>
    <x v="3"/>
    <n v="1"/>
    <n v="1"/>
    <n v="30"/>
    <n v="0"/>
    <x v="6"/>
    <m/>
    <n v="1.98802471160889"/>
    <n v="0.42233872413635198"/>
    <n v="2.4103634357452419"/>
    <s v="[5950, 5695, 5471, 5127, 4969, 4829, 4685, 4645, 4577, 4213, 4201, 3835, 3685, 3674, 3470, 3323, 3125, 3029, 2921, 2645, 2567, 2280, 2167, 1660, 1300, 1172, 1094, 704, 693, 425]"/>
    <s v="[]"/>
    <m/>
    <n v="-10"/>
  </r>
  <r>
    <n v="1071"/>
    <n v="178.3"/>
    <s v="LenLog_1_1_30_5_2-5_6000.csv"/>
    <x v="6"/>
    <x v="1"/>
    <x v="2"/>
    <x v="4"/>
    <n v="20"/>
    <x v="4"/>
    <n v="1"/>
    <n v="1"/>
    <n v="30"/>
    <n v="2"/>
    <x v="16"/>
    <n v="6.5"/>
    <n v="1.98802471160889"/>
    <n v="0.40101981163024902"/>
    <n v="2.3890445232391393"/>
    <s v="[5950, 5695, 5471, 5127, 4969, 4829, 4685, 4645, 4577, 4213, 4201, 3835, 3685, 3674, 3470, 3323, 3125, 3029, 2921, 2645, 2567, 2280, 2167, 1660, 1300, 1172, 1094, 704, 693, 425]"/>
    <s v="[1296, 5480]"/>
    <m/>
    <n v="-15"/>
  </r>
  <r>
    <n v="1072"/>
    <n v="178.4"/>
    <s v="LenLog_1_1_30_5_2-5_6000.csv"/>
    <x v="6"/>
    <x v="1"/>
    <x v="2"/>
    <x v="4"/>
    <n v="25"/>
    <x v="5"/>
    <n v="1"/>
    <n v="1"/>
    <n v="30"/>
    <n v="2"/>
    <x v="16"/>
    <n v="5.5"/>
    <n v="1.98802471160889"/>
    <n v="0.39996814727783198"/>
    <n v="2.3879928588867219"/>
    <s v="[5950, 5695, 5471, 5127, 4969, 4829, 4685, 4645, 4577, 4213, 4201, 3835, 3685, 3674, 3470, 3323, 3125, 3029, 2921, 2645, 2567, 2280, 2167, 1660, 1300, 1172, 1094, 704, 693, 425]"/>
    <s v="[2640, 2173]"/>
    <m/>
    <n v="-20"/>
  </r>
  <r>
    <n v="1073"/>
    <n v="178.5"/>
    <s v="LenLog_1_1_30_5_2-5_6000.csv"/>
    <x v="6"/>
    <x v="1"/>
    <x v="2"/>
    <x v="4"/>
    <n v="30"/>
    <x v="9"/>
    <n v="1"/>
    <n v="1"/>
    <n v="30"/>
    <n v="0"/>
    <x v="6"/>
    <m/>
    <n v="1.98802471160889"/>
    <n v="0.39704251289367698"/>
    <n v="2.385067224502567"/>
    <s v="[5950, 5695, 5471, 5127, 4969, 4829, 4685, 4645, 4577, 4213, 4201, 3835, 3685, 3674, 3470, 3323, 3125, 3029, 2921, 2645, 2567, 2280, 2167, 1660, 1300, 1172, 1094, 704, 693, 425]"/>
    <s v="[]"/>
    <m/>
    <n v="-25"/>
  </r>
  <r>
    <n v="1074"/>
    <n v="179"/>
    <s v="LenLog_1_1_30_5_5_3000.csv"/>
    <x v="7"/>
    <x v="1"/>
    <x v="3"/>
    <x v="4"/>
    <n v="5"/>
    <x v="1"/>
    <n v="1"/>
    <n v="1"/>
    <n v="30"/>
    <n v="30"/>
    <x v="9"/>
    <n v="0"/>
    <n v="1.0571916103362999"/>
    <n v="0.15116977691650399"/>
    <n v="1.2083613872528038"/>
    <s v="[2950, 2898, 2790, 2665, 2527, 2508, 2390, 2381, 2235, 2194, 2115, 2094, 2085, 1931, 1795, 1730, 1713, 1661, 1606, 1574, 1442, 1421, 1299, 1221, 954, 842, 681, 335, 83, 75]"/>
    <s v="[1795, 2950, 1931, 1421, 2194, 1299, 1442, 2085, 1574, 681, 2094, 1713, 954, 2235, 1730, 2115, 1221, 1606, 842, 75, 2508, 2381, 335, 2898, 83, 2390, 2527, 2790, 2665, 1661]"/>
    <m/>
    <n v="0"/>
  </r>
  <r>
    <n v="1075"/>
    <n v="179.1"/>
    <s v="LenLog_1_1_30_5_5_3000.csv"/>
    <x v="7"/>
    <x v="1"/>
    <x v="3"/>
    <x v="4"/>
    <n v="10"/>
    <x v="2"/>
    <n v="1"/>
    <n v="1"/>
    <n v="30"/>
    <n v="1"/>
    <x v="33"/>
    <n v="3"/>
    <n v="1.0571916103362999"/>
    <n v="9.6163749694824205E-2"/>
    <n v="1.1533553600311242"/>
    <s v="[2950, 2898, 2790, 2665, 2527, 2508, 2390, 2381, 2235, 2194, 2115, 2094, 2085, 1931, 1795, 1730, 1713, 1661, 1606, 1574, 1442, 1421, 1299, 1221, 954, 842, 681, 335, 83, 75]"/>
    <s v="[2384]"/>
    <m/>
    <n v="-5"/>
  </r>
  <r>
    <n v="1076"/>
    <n v="179.2"/>
    <s v="LenLog_1_1_30_5_5_3000.csv"/>
    <x v="7"/>
    <x v="1"/>
    <x v="3"/>
    <x v="4"/>
    <n v="15"/>
    <x v="3"/>
    <n v="1"/>
    <n v="1"/>
    <n v="30"/>
    <n v="1"/>
    <x v="33"/>
    <n v="6"/>
    <n v="1.0571916103362999"/>
    <n v="0.13339209556579601"/>
    <n v="1.1905837059020961"/>
    <s v="[2950, 2898, 2790, 2665, 2527, 2508, 2390, 2381, 2235, 2194, 2115, 2094, 2085, 1931, 1795, 1730, 1713, 1661, 1606, 1574, 1442, 1421, 1299, 1221, 954, 842, 681, 335, 83, 75]"/>
    <s v="[2892]"/>
    <m/>
    <n v="-10"/>
  </r>
  <r>
    <n v="1077"/>
    <n v="179.3"/>
    <s v="LenLog_1_1_30_5_5_3000.csv"/>
    <x v="7"/>
    <x v="1"/>
    <x v="3"/>
    <x v="4"/>
    <n v="20"/>
    <x v="4"/>
    <n v="1"/>
    <n v="1"/>
    <n v="30"/>
    <n v="3"/>
    <x v="7"/>
    <n v="7"/>
    <n v="1.0571916103362999"/>
    <n v="0.109709024429321"/>
    <n v="1.166900634765621"/>
    <s v="[2950, 2898, 2790, 2665, 2527, 2508, 2390, 2381, 2235, 2194, 2115, 2094, 2085, 1931, 1795, 1730, 1713, 1661, 1606, 1574, 1442, 1421, 1299, 1221, 954, 842, 681, 335, 83, 75]"/>
    <s v="[1921, 2188, 1437]"/>
    <m/>
    <n v="-15"/>
  </r>
  <r>
    <n v="1078"/>
    <n v="179.4"/>
    <s v="LenLog_1_1_30_5_5_3000.csv"/>
    <x v="7"/>
    <x v="1"/>
    <x v="3"/>
    <x v="4"/>
    <n v="25"/>
    <x v="5"/>
    <n v="1"/>
    <n v="1"/>
    <n v="30"/>
    <n v="5"/>
    <x v="32"/>
    <n v="7.2"/>
    <n v="1.0571916103362999"/>
    <n v="0.100631952285767"/>
    <n v="1.157823562622067"/>
    <s v="[2950, 2898, 2790, 2665, 2527, 2508, 2390, 2381, 2235, 2194, 2115, 2094, 2085, 1931, 1795, 1730, 1713, 1661, 1606, 1574, 1442, 1421, 1299, 1221, 954, 842, 681, 335, 83, 75]"/>
    <s v="[2947, 1921, 1437, 670, 2108]"/>
    <m/>
    <n v="-20"/>
  </r>
  <r>
    <n v="1079"/>
    <n v="179.5"/>
    <s v="LenLog_1_1_30_5_5_3000.csv"/>
    <x v="7"/>
    <x v="1"/>
    <x v="3"/>
    <x v="4"/>
    <n v="30"/>
    <x v="9"/>
    <n v="1"/>
    <n v="1"/>
    <n v="30"/>
    <n v="5"/>
    <x v="32"/>
    <n v="8.6"/>
    <n v="1.0571916103362999"/>
    <n v="0.11798524856567399"/>
    <n v="1.175176858901974"/>
    <s v="[2950, 2898, 2790, 2665, 2527, 2508, 2390, 2381, 2235, 2194, 2115, 2094, 2085, 1931, 1795, 1730, 1713, 1661, 1606, 1574, 1442, 1421, 1299, 1221, 954, 842, 681, 335, 83, 75]"/>
    <s v="[2945, 1919, 1435, 1435, 676]"/>
    <m/>
    <n v="-25"/>
  </r>
  <r>
    <n v="1080"/>
    <n v="180"/>
    <s v="LenLog_1_1_60_10_10_6000.csv"/>
    <x v="6"/>
    <x v="1"/>
    <x v="0"/>
    <x v="0"/>
    <n v="5"/>
    <x v="0"/>
    <n v="1"/>
    <n v="1"/>
    <n v="60"/>
    <n v="29"/>
    <x v="45"/>
    <n v="1"/>
    <n v="1.9724643230438199"/>
    <n v="0.41411757469177202"/>
    <n v="2.3865818977355922"/>
    <m/>
    <s v="[896, 9, 2316, 4367, 4756, 4885, 5372, 2969, 3996, 5542, 2605, 3246, 3762, 4661, 1467, 5440, 5573, 2503, 3276, 846, 3923, 5332, 5590, 5474, 2146, 616, 4085, 2293, 4604]"/>
    <m/>
    <n v="5"/>
  </r>
  <r>
    <n v="1081"/>
    <n v="180.1"/>
    <s v="LenLog_1_1_60_10_10_6000.csv"/>
    <x v="6"/>
    <x v="1"/>
    <x v="0"/>
    <x v="0"/>
    <n v="10"/>
    <x v="1"/>
    <n v="1"/>
    <n v="1"/>
    <n v="60"/>
    <n v="54"/>
    <x v="10"/>
    <n v="1"/>
    <n v="1.9724643230438199"/>
    <n v="0.64383196830749501"/>
    <n v="2.6162962913513148"/>
    <m/>
    <m/>
    <m/>
    <n v="0"/>
  </r>
  <r>
    <n v="1082"/>
    <n v="180.2"/>
    <s v="LenLog_1_1_60_10_10_6000.csv"/>
    <x v="6"/>
    <x v="1"/>
    <x v="0"/>
    <x v="0"/>
    <n v="15"/>
    <x v="2"/>
    <n v="1"/>
    <n v="1"/>
    <n v="60"/>
    <n v="47"/>
    <x v="40"/>
    <n v="5"/>
    <n v="1.9724643230438199"/>
    <n v="0.566747426986694"/>
    <n v="2.539211750030514"/>
    <m/>
    <m/>
    <m/>
    <n v="-5"/>
  </r>
  <r>
    <n v="1083"/>
    <n v="180.3"/>
    <s v="LenLog_1_1_60_10_10_6000.csv"/>
    <x v="6"/>
    <x v="1"/>
    <x v="0"/>
    <x v="0"/>
    <n v="20"/>
    <x v="3"/>
    <n v="1"/>
    <n v="1"/>
    <n v="60"/>
    <n v="22"/>
    <x v="36"/>
    <n v="6.0454545454545503"/>
    <n v="1.9724643230438199"/>
    <n v="0.43321561813354498"/>
    <n v="2.4056799411773651"/>
    <m/>
    <s v="[511, 2830, 4880, 2580, 1061, 2599, 2734, 4656, 5435, 5568, 5825, 3782, 841, 3918, 4689, 5585, 5469, 611, 1254, 4080, 4599, 761]"/>
    <m/>
    <n v="-10"/>
  </r>
  <r>
    <n v="1084"/>
    <n v="180.4"/>
    <s v="LenLog_1_1_60_10_10_6000.csv"/>
    <x v="6"/>
    <x v="1"/>
    <x v="0"/>
    <x v="0"/>
    <n v="25"/>
    <x v="4"/>
    <n v="1"/>
    <n v="1"/>
    <n v="60"/>
    <n v="15"/>
    <x v="26"/>
    <n v="7.6666666666666696"/>
    <n v="1.9724643230438199"/>
    <n v="0.41582942008972201"/>
    <n v="2.3882937431335418"/>
    <m/>
    <s v="[2, 3989, 5650, 3604, 3989, 1059, 2732, 5566, 5326, 5597, 5467, 2139, 627, 1266, 627]"/>
    <m/>
    <n v="-15"/>
  </r>
  <r>
    <n v="1085"/>
    <n v="180.5"/>
    <s v="LenLog_1_1_60_10_10_6000.csv"/>
    <x v="6"/>
    <x v="1"/>
    <x v="0"/>
    <x v="0"/>
    <n v="30"/>
    <x v="5"/>
    <n v="1"/>
    <n v="1"/>
    <n v="60"/>
    <n v="15"/>
    <x v="26"/>
    <n v="1.86666666666667"/>
    <n v="1.9724643230438199"/>
    <n v="0.43160986900329601"/>
    <n v="2.404074192047116"/>
    <m/>
    <s v="[896, 3082, 3996, 2835, 3996, 1949, 1066, 2739, 5830, 5333, 2146, 2660, 3944, 634, 125]"/>
    <m/>
    <n v="-20"/>
  </r>
  <r>
    <n v="1086"/>
    <n v="181"/>
    <s v="LenLog_1_1_60_10_1_60000.csv"/>
    <x v="29"/>
    <x v="1"/>
    <x v="1"/>
    <x v="0"/>
    <n v="5"/>
    <x v="0"/>
    <n v="1"/>
    <n v="1"/>
    <n v="60"/>
    <n v="60"/>
    <x v="9"/>
    <n v="0"/>
    <n v="18.6161403656006"/>
    <n v="42.622188806533799"/>
    <n v="61.238329172134399"/>
    <m/>
    <m/>
    <m/>
    <n v="5"/>
  </r>
  <r>
    <n v="1087"/>
    <n v="181.1"/>
    <s v="LenLog_1_1_60_10_1_60000.csv"/>
    <x v="29"/>
    <x v="1"/>
    <x v="1"/>
    <x v="0"/>
    <n v="10"/>
    <x v="1"/>
    <n v="1"/>
    <n v="1"/>
    <n v="60"/>
    <n v="60"/>
    <x v="9"/>
    <n v="0"/>
    <n v="18.6161403656006"/>
    <n v="42.000353574752801"/>
    <n v="60.616493940353401"/>
    <m/>
    <m/>
    <m/>
    <n v="0"/>
  </r>
  <r>
    <n v="1088"/>
    <n v="181.2"/>
    <s v="LenLog_1_1_60_10_1_60000.csv"/>
    <x v="29"/>
    <x v="1"/>
    <x v="1"/>
    <x v="0"/>
    <n v="15"/>
    <x v="2"/>
    <n v="1"/>
    <n v="1"/>
    <n v="60"/>
    <n v="4"/>
    <x v="16"/>
    <n v="1"/>
    <n v="18.6161403656006"/>
    <n v="41.2156662940979"/>
    <n v="59.831806659698501"/>
    <m/>
    <s v="[33199, 9400, 56546, 29669]"/>
    <m/>
    <n v="-5"/>
  </r>
  <r>
    <n v="1089"/>
    <n v="181.3"/>
    <s v="LenLog_1_1_60_10_1_60000.csv"/>
    <x v="29"/>
    <x v="1"/>
    <x v="1"/>
    <x v="0"/>
    <n v="20"/>
    <x v="3"/>
    <n v="1"/>
    <n v="1"/>
    <n v="60"/>
    <n v="4"/>
    <x v="16"/>
    <n v="9"/>
    <n v="18.6161403656006"/>
    <n v="41.179232597351103"/>
    <n v="59.795372962951703"/>
    <m/>
    <s v="[48922, 56538, 51292, 47989]"/>
    <m/>
    <n v="-10"/>
  </r>
  <r>
    <n v="1090"/>
    <n v="181.4"/>
    <s v="LenLog_1_1_60_10_1_60000.csv"/>
    <x v="29"/>
    <x v="1"/>
    <x v="1"/>
    <x v="0"/>
    <n v="25"/>
    <x v="4"/>
    <n v="1"/>
    <n v="1"/>
    <n v="60"/>
    <n v="2"/>
    <x v="33"/>
    <n v="8"/>
    <n v="18.6161403656006"/>
    <n v="41.198909521102898"/>
    <n v="59.815049886703498"/>
    <m/>
    <s v="[55448, 10445]"/>
    <m/>
    <n v="-15"/>
  </r>
  <r>
    <n v="1091"/>
    <n v="181.5"/>
    <s v="LenLog_1_1_60_10_1_60000.csv"/>
    <x v="29"/>
    <x v="1"/>
    <x v="1"/>
    <x v="0"/>
    <n v="30"/>
    <x v="5"/>
    <n v="1"/>
    <n v="1"/>
    <n v="60"/>
    <n v="1"/>
    <x v="41"/>
    <n v="11"/>
    <n v="18.6161403656006"/>
    <n v="41.675377607345602"/>
    <n v="60.291517972946203"/>
    <m/>
    <s v="[18514]"/>
    <m/>
    <n v="-20"/>
  </r>
  <r>
    <n v="1092"/>
    <n v="182"/>
    <s v="LenLog_1_1_60_10_2-5_24000.csv"/>
    <x v="30"/>
    <x v="1"/>
    <x v="2"/>
    <x v="0"/>
    <n v="5"/>
    <x v="0"/>
    <n v="1"/>
    <n v="1"/>
    <n v="60"/>
    <n v="5"/>
    <x v="49"/>
    <n v="1"/>
    <n v="7.3728406429290798"/>
    <n v="6.5516097545623797"/>
    <n v="13.924450397491459"/>
    <m/>
    <s v="[22140, 18474, 1706, 9528, 241]"/>
    <m/>
    <n v="5"/>
  </r>
  <r>
    <n v="1093"/>
    <n v="182.1"/>
    <s v="LenLog_1_1_60_10_2-5_24000.csv"/>
    <x v="30"/>
    <x v="1"/>
    <x v="2"/>
    <x v="0"/>
    <n v="10"/>
    <x v="1"/>
    <n v="1"/>
    <n v="1"/>
    <n v="60"/>
    <n v="31"/>
    <x v="53"/>
    <n v="1"/>
    <n v="7.3728406429290798"/>
    <n v="6.7709906101226798"/>
    <n v="14.14383125305176"/>
    <m/>
    <s v="[23936, 22914, 6535, 22168, 4763, 5537, 22140, 1445, 1959, 18474, 1706, 19379, 11955, 13111, 9528, 6839, 1591, 22345, 3068, 1873, 19795, 13139, 23775, 20575, 12639, 22127, 21744, 241, 9461, 13816, 21628]"/>
    <m/>
    <n v="0"/>
  </r>
  <r>
    <n v="1094"/>
    <n v="182.2"/>
    <s v="LenLog_1_1_60_10_2-5_24000.csv"/>
    <x v="30"/>
    <x v="1"/>
    <x v="2"/>
    <x v="0"/>
    <n v="15"/>
    <x v="2"/>
    <n v="1"/>
    <n v="1"/>
    <n v="60"/>
    <n v="39"/>
    <x v="24"/>
    <n v="2.3333333333333299"/>
    <n v="7.3728406429290798"/>
    <n v="6.8587083816528303"/>
    <n v="14.231549024581909"/>
    <m/>
    <s v="[509, 23934, 22913, 19586, 383, 6534, 7443, 22167, 1820, 7966, 5536, 7201, 1444, 18473, 21423, 11954, 13110, 6838, 3517, 2629, 22344, 1871, 19794, 13138, 12117, 3578, 23774, 12638, 21856, 7400, 22126, 21743, 12401, 6514, 9459, 7541, 3313, 22393, 6397]"/>
    <m/>
    <n v="-5"/>
  </r>
  <r>
    <n v="1095"/>
    <n v="182.3"/>
    <s v="LenLog_1_1_60_10_2-5_24000.csv"/>
    <x v="30"/>
    <x v="1"/>
    <x v="2"/>
    <x v="0"/>
    <n v="20"/>
    <x v="3"/>
    <n v="1"/>
    <n v="1"/>
    <n v="60"/>
    <n v="29"/>
    <x v="45"/>
    <n v="4.68965517241379"/>
    <n v="7.3728406429290798"/>
    <n v="6.76070356369019"/>
    <n v="14.13354420661927"/>
    <m/>
    <s v="[14844, 22911, 19584, 381, 4760, 9117, 1442, 1956, 18471, 11952, 13108, 9522, 2627, 3064, 1869, 9294, 12115, 20182, 3576, 20573, 12636, 21854, 233, 12399, 6512, 7539, 3311, 22391, 6395]"/>
    <m/>
    <n v="-10"/>
  </r>
  <r>
    <n v="1096"/>
    <n v="182.4"/>
    <s v="LenLog_1_1_60_10_2-5_24000.csv"/>
    <x v="30"/>
    <x v="1"/>
    <x v="2"/>
    <x v="0"/>
    <n v="25"/>
    <x v="4"/>
    <n v="1"/>
    <n v="1"/>
    <n v="60"/>
    <n v="31"/>
    <x v="53"/>
    <n v="9.7096774193548399"/>
    <n v="7.3728406429290798"/>
    <n v="6.9493935108184797"/>
    <n v="14.322234153747559"/>
    <m/>
    <s v="[502, 14839, 19578, 376, 4755, 5529, 9112, 1437, 18466, 21416, 11946, 3755, 13103, 9517, 6830, 2622, 22335, 19787, 13130, 9289, 12110, 20177, 3571, 12631, 21849, 12394, 9453, 7534, 3306, 22387, 6390]"/>
    <m/>
    <n v="-15"/>
  </r>
  <r>
    <n v="1097"/>
    <n v="182.5"/>
    <s v="LenLog_1_1_60_10_2-5_24000.csv"/>
    <x v="30"/>
    <x v="1"/>
    <x v="2"/>
    <x v="0"/>
    <n v="30"/>
    <x v="5"/>
    <n v="1"/>
    <n v="1"/>
    <n v="60"/>
    <n v="0"/>
    <x v="6"/>
    <m/>
    <n v="7.3728406429290798"/>
    <n v="6.6647479534149197"/>
    <n v="14.037588596343999"/>
    <m/>
    <s v="[]"/>
    <m/>
    <n v="-20"/>
  </r>
  <r>
    <n v="1098"/>
    <n v="183"/>
    <s v="LenLog_1_1_60_10_5_12000.csv"/>
    <x v="19"/>
    <x v="1"/>
    <x v="3"/>
    <x v="0"/>
    <n v="5"/>
    <x v="0"/>
    <n v="1"/>
    <n v="1"/>
    <n v="60"/>
    <n v="18"/>
    <x v="4"/>
    <n v="1"/>
    <n v="3.7735404968261701"/>
    <n v="1.75164127349854"/>
    <n v="5.5251817703247106"/>
    <m/>
    <s v="[4737, 642, 1677, 1038, 4262, 11945, 7858, 7732, 1462, 8890, 5953, 1218, 11986, 8163, 230, 8552, 10353, 3190]"/>
    <m/>
    <n v="5"/>
  </r>
  <r>
    <n v="1099"/>
    <n v="183.1"/>
    <s v="LenLog_1_1_60_10_5_12000.csv"/>
    <x v="19"/>
    <x v="1"/>
    <x v="3"/>
    <x v="0"/>
    <n v="10"/>
    <x v="1"/>
    <n v="1"/>
    <n v="1"/>
    <n v="60"/>
    <n v="52"/>
    <x v="12"/>
    <n v="1"/>
    <n v="3.7735404968261701"/>
    <n v="2.0099315643310498"/>
    <n v="5.7834720611572195"/>
    <m/>
    <m/>
    <m/>
    <n v="0"/>
  </r>
  <r>
    <n v="1100"/>
    <n v="183.2"/>
    <s v="LenLog_1_1_60_10_5_12000.csv"/>
    <x v="19"/>
    <x v="1"/>
    <x v="3"/>
    <x v="0"/>
    <n v="15"/>
    <x v="2"/>
    <n v="1"/>
    <n v="1"/>
    <n v="60"/>
    <n v="21"/>
    <x v="28"/>
    <n v="2"/>
    <n v="3.7735404968261701"/>
    <n v="1.79402923583984"/>
    <n v="5.5675697326660103"/>
    <m/>
    <s v="[11902, 3589, 4106, 2319, 5265, 3604, 1942, 4261, 11944, 9901, 2733, 5952, 2377, 10186, 11468, 3676, 10974, 8162, 9831, 9068, 3189]"/>
    <m/>
    <n v="-5"/>
  </r>
  <r>
    <n v="1101"/>
    <n v="183.3"/>
    <s v="LenLog_1_1_60_10_5_12000.csv"/>
    <x v="19"/>
    <x v="1"/>
    <x v="3"/>
    <x v="0"/>
    <n v="20"/>
    <x v="3"/>
    <n v="1"/>
    <n v="1"/>
    <n v="60"/>
    <n v="6"/>
    <x v="7"/>
    <n v="1"/>
    <n v="3.7735404968261701"/>
    <n v="1.6419372558593801"/>
    <n v="5.4154777526855504"/>
    <m/>
    <s v="[7713, 4262, 10025, 3131, 10975, 8685]"/>
    <m/>
    <n v="-10"/>
  </r>
  <r>
    <n v="1102"/>
    <n v="183.4"/>
    <s v="LenLog_1_1_60_10_5_12000.csv"/>
    <x v="19"/>
    <x v="1"/>
    <x v="3"/>
    <x v="0"/>
    <n v="25"/>
    <x v="4"/>
    <n v="1"/>
    <n v="1"/>
    <n v="60"/>
    <n v="0"/>
    <x v="6"/>
    <m/>
    <n v="3.7735404968261701"/>
    <n v="1.7341384887695299"/>
    <n v="5.5076789855956996"/>
    <m/>
    <s v="[]"/>
    <m/>
    <n v="-15"/>
  </r>
  <r>
    <n v="1103"/>
    <n v="183.5"/>
    <s v="LenLog_1_1_60_10_5_12000.csv"/>
    <x v="19"/>
    <x v="1"/>
    <x v="3"/>
    <x v="0"/>
    <n v="30"/>
    <x v="5"/>
    <n v="1"/>
    <n v="1"/>
    <n v="60"/>
    <n v="5"/>
    <x v="49"/>
    <n v="1"/>
    <n v="3.7735404968261701"/>
    <n v="1.8512392044067401"/>
    <n v="5.6247797012329102"/>
    <m/>
    <s v="[898, 2079, 1447, 2268, 8670]"/>
    <m/>
    <n v="-20"/>
  </r>
  <r>
    <n v="1104"/>
    <n v="184"/>
    <s v="LenLog_1_1_60_15_10_9000.csv"/>
    <x v="16"/>
    <x v="1"/>
    <x v="0"/>
    <x v="1"/>
    <n v="5"/>
    <x v="6"/>
    <n v="1"/>
    <n v="1"/>
    <n v="60"/>
    <n v="60"/>
    <x v="9"/>
    <n v="0"/>
    <n v="2.9162013530731201"/>
    <n v="1.1168315410614"/>
    <n v="4.0330328941345197"/>
    <m/>
    <m/>
    <m/>
    <n v="10"/>
  </r>
  <r>
    <n v="1105"/>
    <n v="184.1"/>
    <s v="LenLog_1_1_60_15_10_9000.csv"/>
    <x v="16"/>
    <x v="1"/>
    <x v="0"/>
    <x v="1"/>
    <n v="10"/>
    <x v="0"/>
    <n v="1"/>
    <n v="1"/>
    <n v="60"/>
    <n v="60"/>
    <x v="9"/>
    <n v="0"/>
    <n v="2.9162013530731201"/>
    <n v="1.2832045555114699"/>
    <n v="4.1994059085845903"/>
    <m/>
    <m/>
    <m/>
    <n v="5"/>
  </r>
  <r>
    <n v="1106"/>
    <n v="184.2"/>
    <s v="LenLog_1_1_60_15_10_9000.csv"/>
    <x v="16"/>
    <x v="1"/>
    <x v="0"/>
    <x v="1"/>
    <n v="15"/>
    <x v="1"/>
    <n v="1"/>
    <n v="1"/>
    <n v="60"/>
    <n v="60"/>
    <x v="9"/>
    <n v="0"/>
    <n v="2.9162013530731201"/>
    <n v="1.38381767272949"/>
    <n v="4.3000190258026105"/>
    <m/>
    <m/>
    <m/>
    <n v="0"/>
  </r>
  <r>
    <n v="1107"/>
    <n v="184.3"/>
    <s v="LenLog_1_1_60_15_10_9000.csv"/>
    <x v="16"/>
    <x v="1"/>
    <x v="0"/>
    <x v="1"/>
    <n v="20"/>
    <x v="2"/>
    <n v="1"/>
    <n v="1"/>
    <n v="60"/>
    <n v="47"/>
    <x v="40"/>
    <n v="1"/>
    <n v="2.9162013530731201"/>
    <n v="1.1828074455261199"/>
    <n v="4.0990087985992396"/>
    <m/>
    <m/>
    <m/>
    <n v="-5"/>
  </r>
  <r>
    <n v="1108"/>
    <n v="184.4"/>
    <s v="LenLog_1_1_60_15_10_9000.csv"/>
    <x v="16"/>
    <x v="1"/>
    <x v="0"/>
    <x v="1"/>
    <n v="25"/>
    <x v="3"/>
    <n v="1"/>
    <n v="1"/>
    <n v="60"/>
    <n v="39"/>
    <x v="24"/>
    <n v="9.0769230769230802"/>
    <n v="2.9162013530731201"/>
    <n v="1.1495532989502"/>
    <n v="4.0657546520233199"/>
    <m/>
    <s v="[7415, 2808, 5501, 1278, 4480, 1157, 396, 8847, 2323, 1049, 4506, 796, 50, 3111, 6313, 171, 557, 4656, 50, 3379, 7481, 3003, 1467, 191, 3781, 7888, 2769, 6355, 8277, 1875, 1623, 5209, 2524, 8798, 5600, 3171, 6251, 5872, 7668]"/>
    <m/>
    <n v="-10"/>
  </r>
  <r>
    <n v="1109"/>
    <n v="184.5"/>
    <s v="LenLog_1_1_60_15_10_9000.csv"/>
    <x v="16"/>
    <x v="1"/>
    <x v="0"/>
    <x v="1"/>
    <n v="30"/>
    <x v="4"/>
    <n v="1"/>
    <n v="1"/>
    <n v="60"/>
    <n v="23"/>
    <x v="50"/>
    <n v="6.2608695652173898"/>
    <n v="2.9162013530731201"/>
    <n v="1.08351826667786"/>
    <n v="3.9997196197509801"/>
    <m/>
    <s v="[7418, 2811, 5504, 1281, 4483, 4998, 1160, 1695, 8850, 1052, 560, 3382, 5051, 3006, 1470, 2772, 4055, 1878, 5471, 3174, 6254, 5875, 7671]"/>
    <m/>
    <n v="-15"/>
  </r>
  <r>
    <n v="1110"/>
    <n v="185"/>
    <s v="LenLog_1_1_60_15_1_90000.csv"/>
    <x v="32"/>
    <x v="1"/>
    <x v="1"/>
    <x v="1"/>
    <n v="5"/>
    <x v="6"/>
    <n v="1"/>
    <n v="1"/>
    <n v="60"/>
    <n v="5"/>
    <x v="49"/>
    <n v="1"/>
    <n v="27.072926282882701"/>
    <n v="92.438796520233197"/>
    <n v="119.5117228031159"/>
    <m/>
    <s v="[6147, 2623, 60739, 19530, 52815]"/>
    <m/>
    <n v="10"/>
  </r>
  <r>
    <n v="1111"/>
    <n v="185.1"/>
    <s v="LenLog_1_1_60_15_1_90000.csv"/>
    <x v="32"/>
    <x v="1"/>
    <x v="1"/>
    <x v="1"/>
    <n v="10"/>
    <x v="0"/>
    <n v="1"/>
    <n v="1"/>
    <n v="60"/>
    <n v="39"/>
    <x v="24"/>
    <n v="1"/>
    <n v="27.072926282882701"/>
    <n v="93.050136566162095"/>
    <n v="120.1230628490448"/>
    <m/>
    <m/>
    <m/>
    <n v="5"/>
  </r>
  <r>
    <n v="1112"/>
    <n v="185.2"/>
    <s v="LenLog_1_1_60_15_1_90000.csv"/>
    <x v="32"/>
    <x v="1"/>
    <x v="1"/>
    <x v="1"/>
    <n v="15"/>
    <x v="1"/>
    <n v="1"/>
    <n v="1"/>
    <n v="60"/>
    <n v="51"/>
    <x v="29"/>
    <n v="1"/>
    <n v="27.072926282882701"/>
    <n v="93.682914495468097"/>
    <n v="120.7558407783508"/>
    <m/>
    <m/>
    <m/>
    <n v="0"/>
  </r>
  <r>
    <n v="1113"/>
    <n v="185.3"/>
    <s v="LenLog_1_1_60_15_1_90000.csv"/>
    <x v="32"/>
    <x v="1"/>
    <x v="1"/>
    <x v="1"/>
    <n v="20"/>
    <x v="2"/>
    <n v="1"/>
    <n v="1"/>
    <n v="60"/>
    <n v="14"/>
    <x v="31"/>
    <n v="4"/>
    <n v="27.072926282882701"/>
    <n v="92.474375486373901"/>
    <n v="119.54730176925661"/>
    <m/>
    <s v="[6144, 36873, 5395, 35876, 10158, 89905, 86452, 47804, 81612, 73811, 51796, 83285, 63713, 32737]"/>
    <m/>
    <n v="-5"/>
  </r>
  <r>
    <n v="1114"/>
    <n v="185.4"/>
    <s v="LenLog_1_1_60_15_1_90000.csv"/>
    <x v="32"/>
    <x v="1"/>
    <x v="1"/>
    <x v="1"/>
    <n v="25"/>
    <x v="3"/>
    <n v="1"/>
    <n v="1"/>
    <n v="60"/>
    <n v="7"/>
    <x v="51"/>
    <n v="3"/>
    <n v="27.072926282882701"/>
    <n v="92.133344888687105"/>
    <n v="119.20627117156981"/>
    <m/>
    <s v="[36874, 35877, 89521, 34231, 89422, 24016, 10969]"/>
    <m/>
    <n v="-10"/>
  </r>
  <r>
    <n v="1115"/>
    <n v="185.5"/>
    <s v="LenLog_1_1_60_15_1_90000.csv"/>
    <x v="32"/>
    <x v="1"/>
    <x v="1"/>
    <x v="1"/>
    <n v="30"/>
    <x v="4"/>
    <n v="1"/>
    <n v="1"/>
    <n v="60"/>
    <n v="4"/>
    <x v="16"/>
    <n v="9"/>
    <n v="27.072926282882701"/>
    <n v="92.976096391677899"/>
    <n v="120.0490226745606"/>
    <m/>
    <s v="[35872, 89921, 89921, 89417]"/>
    <m/>
    <n v="-15"/>
  </r>
  <r>
    <n v="1116"/>
    <n v="186"/>
    <s v="LenLog_1_1_60_15_2-5_36000.csv"/>
    <x v="33"/>
    <x v="1"/>
    <x v="2"/>
    <x v="1"/>
    <n v="5"/>
    <x v="6"/>
    <n v="1"/>
    <n v="1"/>
    <n v="60"/>
    <n v="60"/>
    <x v="9"/>
    <n v="0"/>
    <n v="10.9271793365479"/>
    <n v="15.2332084178925"/>
    <n v="26.1603877544404"/>
    <m/>
    <m/>
    <m/>
    <n v="10"/>
  </r>
  <r>
    <n v="1117"/>
    <n v="186.1"/>
    <s v="LenLog_1_1_60_15_2-5_36000.csv"/>
    <x v="33"/>
    <x v="1"/>
    <x v="2"/>
    <x v="1"/>
    <n v="10"/>
    <x v="0"/>
    <n v="1"/>
    <n v="1"/>
    <n v="60"/>
    <n v="60"/>
    <x v="9"/>
    <n v="0"/>
    <n v="10.9271793365479"/>
    <n v="15.141649723053"/>
    <n v="26.068829059600901"/>
    <m/>
    <m/>
    <m/>
    <n v="5"/>
  </r>
  <r>
    <n v="1118"/>
    <n v="186.2"/>
    <s v="LenLog_1_1_60_15_2-5_36000.csv"/>
    <x v="33"/>
    <x v="1"/>
    <x v="2"/>
    <x v="1"/>
    <n v="15"/>
    <x v="1"/>
    <n v="1"/>
    <n v="1"/>
    <n v="60"/>
    <n v="60"/>
    <x v="9"/>
    <n v="0"/>
    <n v="10.9271793365479"/>
    <n v="15.2822906970978"/>
    <n v="26.209470033645701"/>
    <m/>
    <m/>
    <m/>
    <n v="0"/>
  </r>
  <r>
    <n v="1119"/>
    <n v="186.3"/>
    <s v="LenLog_1_1_60_15_2-5_36000.csv"/>
    <x v="33"/>
    <x v="1"/>
    <x v="2"/>
    <x v="1"/>
    <n v="20"/>
    <x v="2"/>
    <n v="1"/>
    <n v="1"/>
    <n v="60"/>
    <n v="38"/>
    <x v="35"/>
    <n v="3"/>
    <n v="10.9271793365479"/>
    <n v="14.9500188827515"/>
    <n v="25.877198219299402"/>
    <m/>
    <m/>
    <m/>
    <n v="-5"/>
  </r>
  <r>
    <n v="1120"/>
    <n v="186.4"/>
    <s v="LenLog_1_1_60_15_2-5_36000.csv"/>
    <x v="33"/>
    <x v="1"/>
    <x v="2"/>
    <x v="1"/>
    <n v="25"/>
    <x v="3"/>
    <n v="1"/>
    <n v="1"/>
    <n v="60"/>
    <n v="15"/>
    <x v="26"/>
    <n v="9.2666666666666693"/>
    <n v="10.9271793365479"/>
    <n v="14.8363356590271"/>
    <n v="25.763514995575001"/>
    <m/>
    <s v="[34561, 32897, 550, 22954, 1849, 1747, 1611, 1747, 12501, 35949, 3036, 20959, 29550, 10730, 35949]"/>
    <m/>
    <n v="-10"/>
  </r>
  <r>
    <n v="1121"/>
    <n v="186.5"/>
    <s v="LenLog_1_1_60_15_2-5_36000.csv"/>
    <x v="33"/>
    <x v="1"/>
    <x v="2"/>
    <x v="1"/>
    <n v="30"/>
    <x v="4"/>
    <n v="1"/>
    <n v="1"/>
    <n v="60"/>
    <n v="5"/>
    <x v="49"/>
    <n v="11.6"/>
    <n v="10.9271793365479"/>
    <n v="14.792109727859501"/>
    <n v="25.719289064407398"/>
    <m/>
    <s v="[1269, 15129, 15511, 16453, 26588]"/>
    <m/>
    <n v="-15"/>
  </r>
  <r>
    <n v="1122"/>
    <n v="187"/>
    <s v="LenLog_1_1_60_15_5_18000.csv"/>
    <x v="28"/>
    <x v="1"/>
    <x v="3"/>
    <x v="1"/>
    <n v="5"/>
    <x v="6"/>
    <n v="1"/>
    <n v="1"/>
    <n v="60"/>
    <n v="20"/>
    <x v="19"/>
    <n v="1"/>
    <n v="5.6831436157226598"/>
    <n v="3.8173265457153298"/>
    <n v="9.5004701614379901"/>
    <m/>
    <s v="[11917, 7695, 12951, 279, 7580, 16544, 8100, 3749, 8876, 5687, 12604, 14015, 4034, 17350, 15050, 15188, 14683, 6890, 16113, 9330]"/>
    <m/>
    <n v="10"/>
  </r>
  <r>
    <n v="1123"/>
    <n v="187.1"/>
    <s v="LenLog_1_1_60_15_5_18000.csv"/>
    <x v="28"/>
    <x v="1"/>
    <x v="3"/>
    <x v="1"/>
    <n v="10"/>
    <x v="0"/>
    <n v="1"/>
    <n v="1"/>
    <n v="60"/>
    <n v="44"/>
    <x v="14"/>
    <n v="1"/>
    <n v="5.6831436157226598"/>
    <n v="4.04933381080627"/>
    <n v="9.7324774265289307"/>
    <m/>
    <m/>
    <m/>
    <n v="5"/>
  </r>
  <r>
    <n v="1124"/>
    <n v="187.2"/>
    <s v="LenLog_1_1_60_15_5_18000.csv"/>
    <x v="28"/>
    <x v="1"/>
    <x v="3"/>
    <x v="1"/>
    <n v="15"/>
    <x v="1"/>
    <n v="1"/>
    <n v="1"/>
    <n v="60"/>
    <n v="59"/>
    <x v="54"/>
    <n v="1.20338983050847"/>
    <n v="5.6831436157226598"/>
    <n v="4.13311719894409"/>
    <n v="9.8162608146667498"/>
    <m/>
    <m/>
    <m/>
    <n v="0"/>
  </r>
  <r>
    <n v="1125"/>
    <n v="187.3"/>
    <s v="LenLog_1_1_60_15_5_18000.csv"/>
    <x v="28"/>
    <x v="1"/>
    <x v="3"/>
    <x v="1"/>
    <n v="20"/>
    <x v="2"/>
    <n v="1"/>
    <n v="1"/>
    <n v="60"/>
    <n v="21"/>
    <x v="28"/>
    <n v="1.9047619047619"/>
    <n v="5.6831436157226598"/>
    <n v="3.8563778400421098"/>
    <n v="9.5395214557647705"/>
    <m/>
    <s v="[3467, 11916, 8080, 3220, 12950, 278, 16543, 3748, 6309, 8875, 5686, 11834, 4283, 11329, 1090, 15187, 14682, 2527, 15844, 3300, 1910]"/>
    <m/>
    <n v="-5"/>
  </r>
  <r>
    <n v="1126"/>
    <n v="187.4"/>
    <s v="LenLog_1_1_60_15_5_18000.csv"/>
    <x v="28"/>
    <x v="1"/>
    <x v="3"/>
    <x v="1"/>
    <n v="25"/>
    <x v="3"/>
    <n v="1"/>
    <n v="1"/>
    <n v="60"/>
    <n v="31"/>
    <x v="53"/>
    <n v="7.9677419354838701"/>
    <n v="5.6831436157226598"/>
    <n v="3.8499393463134801"/>
    <n v="9.5330829620361399"/>
    <m/>
    <s v="[12154, 10624, 3461, 3216, 12944, 3742, 6303, 3234, 1698, 1191, 11569, 11825, 4274, 12597, 14008, 4027, 1086, 17343, 1997, 14673, 2521, 5982, 15072, 11489, 3424, 6883, 1248, 16106, 9323, 3055, 1904]"/>
    <m/>
    <n v="-10"/>
  </r>
  <r>
    <n v="1127"/>
    <n v="187.5"/>
    <s v="LenLog_1_1_60_15_5_18000.csv"/>
    <x v="28"/>
    <x v="1"/>
    <x v="3"/>
    <x v="1"/>
    <n v="30"/>
    <x v="4"/>
    <n v="1"/>
    <n v="1"/>
    <n v="60"/>
    <n v="23"/>
    <x v="50"/>
    <n v="12.6086956521739"/>
    <n v="5.6831436157226598"/>
    <n v="3.9167551994323699"/>
    <n v="9.5998988151550293"/>
    <m/>
    <s v="[3456, 1055, 3211, 12939, 6298, 1186, 1055, 11564, 4274, 3629, 12592, 14003, 4022, 1992, 5977, 15067, 3419, 6878, 1243, 10593, 9318, 3050, 1899]"/>
    <m/>
    <n v="-15"/>
  </r>
  <r>
    <n v="1128"/>
    <n v="188"/>
    <s v="LenLog_1_1_60_20_10_12000.csv"/>
    <x v="19"/>
    <x v="1"/>
    <x v="0"/>
    <x v="2"/>
    <n v="5"/>
    <x v="7"/>
    <n v="1"/>
    <n v="1"/>
    <n v="60"/>
    <n v="5"/>
    <x v="49"/>
    <n v="1"/>
    <n v="3.76646184921265"/>
    <n v="1.68272304534912"/>
    <n v="5.4491848945617702"/>
    <m/>
    <s v="[9105, 11431, 45, 3762, 5571]"/>
    <m/>
    <n v="15"/>
  </r>
  <r>
    <n v="1129"/>
    <n v="188.1"/>
    <s v="LenLog_1_1_60_20_10_12000.csv"/>
    <x v="19"/>
    <x v="1"/>
    <x v="0"/>
    <x v="2"/>
    <n v="10"/>
    <x v="6"/>
    <n v="1"/>
    <n v="1"/>
    <n v="60"/>
    <n v="60"/>
    <x v="9"/>
    <n v="0"/>
    <n v="3.76646184921265"/>
    <n v="2.0773606300353999"/>
    <n v="5.8438224792480504"/>
    <m/>
    <m/>
    <m/>
    <n v="10"/>
  </r>
  <r>
    <n v="1130"/>
    <n v="188.2"/>
    <s v="LenLog_1_1_60_20_10_12000.csv"/>
    <x v="19"/>
    <x v="1"/>
    <x v="0"/>
    <x v="2"/>
    <n v="15"/>
    <x v="0"/>
    <n v="1"/>
    <n v="1"/>
    <n v="60"/>
    <n v="60"/>
    <x v="9"/>
    <n v="0.7"/>
    <n v="3.76646184921265"/>
    <n v="2.0999774932861301"/>
    <n v="5.8664393424987802"/>
    <m/>
    <m/>
    <m/>
    <n v="5"/>
  </r>
  <r>
    <n v="1131"/>
    <n v="188.3"/>
    <s v="LenLog_1_1_60_20_10_12000.csv"/>
    <x v="19"/>
    <x v="1"/>
    <x v="0"/>
    <x v="2"/>
    <n v="20"/>
    <x v="1"/>
    <n v="1"/>
    <n v="1"/>
    <n v="60"/>
    <n v="60"/>
    <x v="9"/>
    <n v="1"/>
    <n v="3.76646184921265"/>
    <n v="1.9832391738891599"/>
    <n v="5.7497010231018102"/>
    <m/>
    <m/>
    <m/>
    <n v="0"/>
  </r>
  <r>
    <n v="1132"/>
    <n v="188.4"/>
    <s v="LenLog_1_1_60_20_10_12000.csv"/>
    <x v="19"/>
    <x v="1"/>
    <x v="0"/>
    <x v="2"/>
    <n v="25"/>
    <x v="2"/>
    <n v="1"/>
    <n v="1"/>
    <n v="60"/>
    <n v="38"/>
    <x v="35"/>
    <n v="4"/>
    <n v="3.76646184921265"/>
    <n v="1.8501455783844001"/>
    <n v="5.6166074275970503"/>
    <m/>
    <s v="[11900, 2048, 8961, 10499, 4487, 2436, 9102, 8600, 6426, 283, 5533, 11428, 9254, 6822, 6567, 1577, 3759, 6320, 4017, 8891, 4797, 2109, 5568, 8007, 8393, 9674, 4433, 9426, 210, 11353, 858, 478, 9702, 5992, 8553, 10475, 627, 5497]"/>
    <m/>
    <n v="-5"/>
  </r>
  <r>
    <n v="1133"/>
    <n v="188.5"/>
    <s v="LenLog_1_1_60_20_10_12000.csv"/>
    <x v="19"/>
    <x v="1"/>
    <x v="0"/>
    <x v="2"/>
    <n v="30"/>
    <x v="3"/>
    <n v="1"/>
    <n v="1"/>
    <n v="60"/>
    <n v="22"/>
    <x v="36"/>
    <n v="7.3181818181818201"/>
    <n v="3.76646184921265"/>
    <n v="1.8167521953582799"/>
    <n v="5.58321404457093"/>
    <m/>
    <s v="[11896, 10495, 5761, 8609, 279, 5529, 8093, 2606, 5154, 1573, 38, 3755, 4793, 3259, 9670, 474, 8285, 4958, 2909, 8548, 3572, 636]"/>
    <m/>
    <n v="-10"/>
  </r>
  <r>
    <n v="1134"/>
    <n v="189"/>
    <s v="LenLog_1_1_60_20_1_120000.csv"/>
    <x v="34"/>
    <x v="1"/>
    <x v="1"/>
    <x v="2"/>
    <n v="5"/>
    <x v="7"/>
    <n v="1"/>
    <n v="1"/>
    <n v="60"/>
    <n v="60"/>
    <x v="9"/>
    <n v="0"/>
    <n v="35.992193222045898"/>
    <n v="167.60743212699899"/>
    <n v="203.59962534904489"/>
    <m/>
    <m/>
    <m/>
    <n v="15"/>
  </r>
  <r>
    <n v="1135"/>
    <n v="189.1"/>
    <s v="LenLog_1_1_60_20_1_120000.csv"/>
    <x v="34"/>
    <x v="1"/>
    <x v="1"/>
    <x v="2"/>
    <n v="10"/>
    <x v="6"/>
    <n v="1"/>
    <n v="1"/>
    <n v="60"/>
    <n v="60"/>
    <x v="9"/>
    <n v="0"/>
    <n v="35.992193222045898"/>
    <n v="166.35504817962601"/>
    <n v="202.34724140167191"/>
    <m/>
    <m/>
    <m/>
    <n v="10"/>
  </r>
  <r>
    <n v="1136"/>
    <n v="189.2"/>
    <s v="LenLog_1_1_60_20_1_120000.csv"/>
    <x v="34"/>
    <x v="1"/>
    <x v="1"/>
    <x v="2"/>
    <n v="15"/>
    <x v="0"/>
    <n v="1"/>
    <n v="1"/>
    <n v="60"/>
    <n v="60"/>
    <x v="9"/>
    <n v="0"/>
    <n v="35.992193222045898"/>
    <n v="166.689281702042"/>
    <n v="202.68147492408789"/>
    <m/>
    <m/>
    <m/>
    <n v="5"/>
  </r>
  <r>
    <n v="1137"/>
    <n v="189.3"/>
    <s v="LenLog_1_1_60_20_1_120000.csv"/>
    <x v="34"/>
    <x v="1"/>
    <x v="1"/>
    <x v="2"/>
    <n v="20"/>
    <x v="1"/>
    <n v="1"/>
    <n v="1"/>
    <n v="60"/>
    <n v="60"/>
    <x v="9"/>
    <n v="0"/>
    <n v="35.992193222045898"/>
    <n v="166.534059047699"/>
    <n v="202.5262522697449"/>
    <m/>
    <m/>
    <m/>
    <n v="0"/>
  </r>
  <r>
    <n v="1138"/>
    <n v="189.4"/>
    <s v="LenLog_1_1_60_20_1_120000.csv"/>
    <x v="34"/>
    <x v="1"/>
    <x v="1"/>
    <x v="2"/>
    <n v="25"/>
    <x v="2"/>
    <n v="1"/>
    <n v="1"/>
    <n v="60"/>
    <n v="45"/>
    <x v="21"/>
    <n v="2.7333333333333298"/>
    <n v="35.992193222045898"/>
    <n v="166.21654343604999"/>
    <n v="202.20873665809589"/>
    <m/>
    <m/>
    <m/>
    <n v="-5"/>
  </r>
  <r>
    <n v="1139"/>
    <n v="189.5"/>
    <s v="LenLog_1_1_60_20_1_120000.csv"/>
    <x v="34"/>
    <x v="1"/>
    <x v="1"/>
    <x v="2"/>
    <n v="30"/>
    <x v="3"/>
    <n v="1"/>
    <n v="1"/>
    <n v="60"/>
    <n v="46"/>
    <x v="34"/>
    <n v="1.2826086956521701"/>
    <n v="35.992193222045898"/>
    <n v="166.54531860351599"/>
    <n v="202.53751182556189"/>
    <m/>
    <m/>
    <m/>
    <n v="-10"/>
  </r>
  <r>
    <n v="1140"/>
    <n v="190"/>
    <s v="LenLog_1_1_60_20_2-5_48000.csv"/>
    <x v="35"/>
    <x v="1"/>
    <x v="2"/>
    <x v="2"/>
    <n v="5"/>
    <x v="7"/>
    <n v="1"/>
    <n v="1"/>
    <n v="60"/>
    <n v="60"/>
    <x v="9"/>
    <n v="0"/>
    <n v="15.306921482086199"/>
    <n v="26.866598606109601"/>
    <n v="42.173520088195801"/>
    <m/>
    <m/>
    <m/>
    <n v="15"/>
  </r>
  <r>
    <n v="1141"/>
    <n v="190.1"/>
    <s v="LenLog_1_1_60_20_2-5_48000.csv"/>
    <x v="35"/>
    <x v="1"/>
    <x v="2"/>
    <x v="2"/>
    <n v="10"/>
    <x v="6"/>
    <n v="1"/>
    <n v="1"/>
    <n v="60"/>
    <n v="60"/>
    <x v="9"/>
    <n v="0"/>
    <n v="15.306921482086199"/>
    <n v="27.216480255126999"/>
    <n v="42.523401737213199"/>
    <m/>
    <m/>
    <m/>
    <n v="10"/>
  </r>
  <r>
    <n v="1142"/>
    <n v="190.2"/>
    <s v="LenLog_1_1_60_20_2-5_48000.csv"/>
    <x v="35"/>
    <x v="1"/>
    <x v="2"/>
    <x v="2"/>
    <n v="15"/>
    <x v="0"/>
    <n v="1"/>
    <n v="1"/>
    <n v="60"/>
    <n v="60"/>
    <x v="9"/>
    <n v="0"/>
    <n v="15.306921482086199"/>
    <n v="26.8487164974213"/>
    <n v="42.155637979507503"/>
    <m/>
    <m/>
    <m/>
    <n v="5"/>
  </r>
  <r>
    <n v="1143"/>
    <n v="190.3"/>
    <s v="LenLog_1_1_60_20_2-5_48000.csv"/>
    <x v="35"/>
    <x v="1"/>
    <x v="2"/>
    <x v="2"/>
    <n v="20"/>
    <x v="1"/>
    <n v="1"/>
    <n v="1"/>
    <n v="60"/>
    <n v="60"/>
    <x v="9"/>
    <n v="0"/>
    <n v="15.306921482086199"/>
    <n v="26.833257436752302"/>
    <n v="42.140178918838501"/>
    <m/>
    <m/>
    <m/>
    <n v="0"/>
  </r>
  <r>
    <n v="1144"/>
    <n v="190.4"/>
    <s v="LenLog_1_1_60_20_2-5_48000.csv"/>
    <x v="35"/>
    <x v="1"/>
    <x v="2"/>
    <x v="2"/>
    <n v="25"/>
    <x v="2"/>
    <n v="1"/>
    <n v="1"/>
    <n v="60"/>
    <n v="39"/>
    <x v="24"/>
    <n v="3"/>
    <n v="15.306921482086199"/>
    <n v="26.4887840747833"/>
    <n v="41.7957055568695"/>
    <m/>
    <m/>
    <m/>
    <n v="-5"/>
  </r>
  <r>
    <n v="1145"/>
    <n v="190.5"/>
    <s v="LenLog_1_1_60_20_2-5_48000.csv"/>
    <x v="35"/>
    <x v="1"/>
    <x v="2"/>
    <x v="2"/>
    <n v="30"/>
    <x v="3"/>
    <n v="1"/>
    <n v="1"/>
    <n v="60"/>
    <n v="47"/>
    <x v="40"/>
    <n v="8"/>
    <n v="15.306921482086199"/>
    <n v="26.9675953388214"/>
    <n v="42.2745168209076"/>
    <m/>
    <m/>
    <m/>
    <n v="-10"/>
  </r>
  <r>
    <n v="1146"/>
    <n v="191"/>
    <s v="LenLog_1_1_60_20_5_24000.csv"/>
    <x v="30"/>
    <x v="1"/>
    <x v="3"/>
    <x v="2"/>
    <n v="5"/>
    <x v="7"/>
    <n v="1"/>
    <n v="1"/>
    <n v="60"/>
    <n v="60"/>
    <x v="9"/>
    <n v="0"/>
    <n v="8.7671065330505407"/>
    <n v="6.9831743240356401"/>
    <n v="15.750280857086182"/>
    <m/>
    <m/>
    <m/>
    <n v="15"/>
  </r>
  <r>
    <n v="1147"/>
    <n v="191.1"/>
    <s v="LenLog_1_1_60_20_5_24000.csv"/>
    <x v="30"/>
    <x v="1"/>
    <x v="3"/>
    <x v="2"/>
    <n v="10"/>
    <x v="6"/>
    <n v="1"/>
    <n v="1"/>
    <n v="60"/>
    <n v="60"/>
    <x v="9"/>
    <n v="0"/>
    <n v="8.7671065330505407"/>
    <n v="6.8842468261718803"/>
    <n v="15.651353359222421"/>
    <m/>
    <m/>
    <m/>
    <n v="10"/>
  </r>
  <r>
    <n v="1148"/>
    <n v="191.2"/>
    <s v="LenLog_1_1_60_20_5_24000.csv"/>
    <x v="30"/>
    <x v="1"/>
    <x v="3"/>
    <x v="2"/>
    <n v="15"/>
    <x v="0"/>
    <n v="1"/>
    <n v="1"/>
    <n v="60"/>
    <n v="60"/>
    <x v="9"/>
    <n v="0.116666666666667"/>
    <n v="8.7671065330505407"/>
    <n v="7.0224134922027597"/>
    <n v="15.789520025253299"/>
    <m/>
    <m/>
    <m/>
    <n v="5"/>
  </r>
  <r>
    <n v="1149"/>
    <n v="191.3"/>
    <s v="LenLog_1_1_60_20_5_24000.csv"/>
    <x v="30"/>
    <x v="1"/>
    <x v="3"/>
    <x v="2"/>
    <n v="20"/>
    <x v="1"/>
    <n v="1"/>
    <n v="1"/>
    <n v="60"/>
    <n v="60"/>
    <x v="9"/>
    <n v="0.233333333333333"/>
    <n v="8.7671065330505407"/>
    <n v="6.9384269714355504"/>
    <n v="15.705533504486091"/>
    <m/>
    <m/>
    <m/>
    <n v="0"/>
  </r>
  <r>
    <n v="1150"/>
    <n v="191.4"/>
    <s v="LenLog_1_1_60_20_5_24000.csv"/>
    <x v="30"/>
    <x v="1"/>
    <x v="3"/>
    <x v="2"/>
    <n v="25"/>
    <x v="2"/>
    <n v="1"/>
    <n v="1"/>
    <n v="60"/>
    <n v="23"/>
    <x v="50"/>
    <n v="4.1739130434782599"/>
    <n v="8.7671065330505407"/>
    <n v="6.5995688438415501"/>
    <n v="15.36667537689209"/>
    <m/>
    <s v="[10877, 21385, 912, 1425, 8466, 18078, 3999, 2082, 6437, 22064, 23346, 1715, 1584, 15416, 11576, 3259, 1220, 14537, 3407, 3665, 5979, 18153, 10733]"/>
    <m/>
    <n v="-5"/>
  </r>
  <r>
    <n v="1151"/>
    <n v="191.5"/>
    <s v="LenLog_1_1_60_20_5_24000.csv"/>
    <x v="30"/>
    <x v="1"/>
    <x v="3"/>
    <x v="2"/>
    <n v="30"/>
    <x v="3"/>
    <n v="1"/>
    <n v="1"/>
    <n v="60"/>
    <n v="10"/>
    <x v="32"/>
    <n v="8"/>
    <n v="8.7671065330505407"/>
    <n v="6.6562681198120099"/>
    <n v="15.423374652862551"/>
    <m/>
    <s v="[12302, 20881, 9746, 8466, 2325, 22816, 18605, 13502, 2264, 19551]"/>
    <m/>
    <n v="-10"/>
  </r>
  <r>
    <n v="1152"/>
    <n v="192"/>
    <s v="LenLog_1_1_60_25_10_15000.csv"/>
    <x v="5"/>
    <x v="1"/>
    <x v="0"/>
    <x v="3"/>
    <n v="5"/>
    <x v="8"/>
    <n v="1"/>
    <n v="1"/>
    <n v="60"/>
    <n v="60"/>
    <x v="9"/>
    <n v="0"/>
    <n v="4.9330861568450901"/>
    <n v="2.92052054405212"/>
    <n v="7.8536067008972097"/>
    <m/>
    <m/>
    <m/>
    <n v="20"/>
  </r>
  <r>
    <n v="1153"/>
    <n v="192.1"/>
    <s v="LenLog_1_1_60_25_10_15000.csv"/>
    <x v="5"/>
    <x v="1"/>
    <x v="0"/>
    <x v="3"/>
    <n v="10"/>
    <x v="7"/>
    <n v="1"/>
    <n v="1"/>
    <n v="60"/>
    <n v="60"/>
    <x v="9"/>
    <n v="0"/>
    <n v="4.9330861568450901"/>
    <n v="3.05761051177979"/>
    <n v="7.9906966686248797"/>
    <m/>
    <m/>
    <m/>
    <n v="15"/>
  </r>
  <r>
    <n v="1154"/>
    <n v="192.2"/>
    <s v="LenLog_1_1_60_25_10_15000.csv"/>
    <x v="5"/>
    <x v="1"/>
    <x v="0"/>
    <x v="3"/>
    <n v="15"/>
    <x v="6"/>
    <n v="1"/>
    <n v="1"/>
    <n v="60"/>
    <n v="60"/>
    <x v="9"/>
    <n v="0.2"/>
    <n v="4.9330861568450901"/>
    <n v="2.9162371158599898"/>
    <n v="7.8493232727050799"/>
    <m/>
    <m/>
    <m/>
    <n v="10"/>
  </r>
  <r>
    <n v="1155"/>
    <n v="192.3"/>
    <s v="LenLog_1_1_60_25_10_15000.csv"/>
    <x v="5"/>
    <x v="1"/>
    <x v="0"/>
    <x v="3"/>
    <n v="20"/>
    <x v="0"/>
    <n v="1"/>
    <n v="1"/>
    <n v="60"/>
    <n v="60"/>
    <x v="9"/>
    <n v="0"/>
    <n v="4.9330861568450901"/>
    <n v="3.0011875629425"/>
    <n v="7.9342737197875906"/>
    <m/>
    <m/>
    <m/>
    <n v="5"/>
  </r>
  <r>
    <n v="1156"/>
    <n v="192.4"/>
    <s v="LenLog_1_1_60_25_10_15000.csv"/>
    <x v="5"/>
    <x v="1"/>
    <x v="0"/>
    <x v="3"/>
    <n v="25"/>
    <x v="1"/>
    <n v="1"/>
    <n v="1"/>
    <n v="60"/>
    <n v="60"/>
    <x v="9"/>
    <n v="0"/>
    <n v="4.9330861568450901"/>
    <n v="2.9714112281799299"/>
    <n v="7.90449738502502"/>
    <m/>
    <m/>
    <m/>
    <n v="0"/>
  </r>
  <r>
    <n v="1157"/>
    <n v="192.5"/>
    <s v="LenLog_1_1_60_25_10_15000.csv"/>
    <x v="5"/>
    <x v="1"/>
    <x v="0"/>
    <x v="3"/>
    <n v="30"/>
    <x v="2"/>
    <n v="1"/>
    <n v="1"/>
    <n v="60"/>
    <n v="60"/>
    <x v="9"/>
    <n v="3"/>
    <n v="4.9330861568450901"/>
    <n v="2.93168067932129"/>
    <n v="7.8647668361663801"/>
    <m/>
    <m/>
    <m/>
    <n v="-5"/>
  </r>
  <r>
    <n v="1158"/>
    <n v="193"/>
    <s v="LenLog_1_1_60_25_1_150000.csv"/>
    <x v="36"/>
    <x v="1"/>
    <x v="1"/>
    <x v="3"/>
    <n v="5"/>
    <x v="8"/>
    <n v="1"/>
    <n v="1"/>
    <n v="60"/>
    <n v="60"/>
    <x v="9"/>
    <n v="0"/>
    <n v="45.630567312240601"/>
    <n v="266.79781746864302"/>
    <n v="312.42838478088362"/>
    <m/>
    <m/>
    <m/>
    <n v="20"/>
  </r>
  <r>
    <n v="1159"/>
    <n v="193.1"/>
    <s v="LenLog_1_1_60_25_1_150000.csv"/>
    <x v="36"/>
    <x v="1"/>
    <x v="1"/>
    <x v="3"/>
    <n v="10"/>
    <x v="7"/>
    <n v="1"/>
    <n v="1"/>
    <n v="60"/>
    <n v="60"/>
    <x v="9"/>
    <n v="0.33333333333333298"/>
    <n v="45.630567312240601"/>
    <n v="261.38759446144098"/>
    <n v="307.01816177368158"/>
    <m/>
    <m/>
    <m/>
    <n v="15"/>
  </r>
  <r>
    <n v="1160"/>
    <n v="193.2"/>
    <s v="LenLog_1_1_60_25_1_150000.csv"/>
    <x v="36"/>
    <x v="1"/>
    <x v="1"/>
    <x v="3"/>
    <n v="15"/>
    <x v="6"/>
    <n v="1"/>
    <n v="1"/>
    <n v="60"/>
    <n v="60"/>
    <x v="9"/>
    <n v="0.16666666666666699"/>
    <n v="45.630567312240601"/>
    <n v="263.24969029426597"/>
    <n v="308.88025760650658"/>
    <m/>
    <m/>
    <m/>
    <n v="10"/>
  </r>
  <r>
    <n v="1161"/>
    <n v="193.3"/>
    <s v="LenLog_1_1_60_25_1_150000.csv"/>
    <x v="36"/>
    <x v="1"/>
    <x v="1"/>
    <x v="3"/>
    <n v="20"/>
    <x v="0"/>
    <n v="1"/>
    <n v="1"/>
    <n v="60"/>
    <n v="60"/>
    <x v="9"/>
    <n v="0"/>
    <n v="45.630567312240601"/>
    <n v="261.17624974250799"/>
    <n v="306.80681705474859"/>
    <m/>
    <m/>
    <m/>
    <n v="5"/>
  </r>
  <r>
    <n v="1162"/>
    <n v="193.4"/>
    <s v="LenLog_1_1_60_25_1_150000.csv"/>
    <x v="36"/>
    <x v="1"/>
    <x v="1"/>
    <x v="3"/>
    <n v="25"/>
    <x v="1"/>
    <n v="1"/>
    <n v="1"/>
    <n v="60"/>
    <n v="60"/>
    <x v="9"/>
    <n v="0"/>
    <n v="45.630567312240601"/>
    <n v="261.117132425308"/>
    <n v="306.7476997375486"/>
    <m/>
    <m/>
    <m/>
    <n v="0"/>
  </r>
  <r>
    <n v="1163"/>
    <n v="193.5"/>
    <s v="LenLog_1_1_60_25_1_150000.csv"/>
    <x v="36"/>
    <x v="1"/>
    <x v="1"/>
    <x v="3"/>
    <n v="30"/>
    <x v="2"/>
    <n v="1"/>
    <n v="1"/>
    <n v="60"/>
    <n v="56"/>
    <x v="11"/>
    <n v="2.1428571428571401"/>
    <n v="45.630567312240601"/>
    <n v="261.39925646781899"/>
    <n v="307.02982378005959"/>
    <m/>
    <m/>
    <m/>
    <n v="-5"/>
  </r>
  <r>
    <n v="1164"/>
    <n v="194"/>
    <s v="LenLog_1_1_60_25_2-5_60000.csv"/>
    <x v="29"/>
    <x v="1"/>
    <x v="2"/>
    <x v="3"/>
    <n v="5"/>
    <x v="8"/>
    <n v="1"/>
    <n v="1"/>
    <n v="60"/>
    <n v="60"/>
    <x v="9"/>
    <n v="0"/>
    <n v="18.372636556625402"/>
    <n v="42.011178016662598"/>
    <n v="60.383814573287999"/>
    <m/>
    <m/>
    <m/>
    <n v="20"/>
  </r>
  <r>
    <n v="1165"/>
    <n v="194.1"/>
    <s v="LenLog_1_1_60_25_2-5_60000.csv"/>
    <x v="29"/>
    <x v="1"/>
    <x v="2"/>
    <x v="3"/>
    <n v="10"/>
    <x v="7"/>
    <n v="1"/>
    <n v="1"/>
    <n v="60"/>
    <n v="60"/>
    <x v="9"/>
    <n v="0"/>
    <n v="18.372636556625402"/>
    <n v="44.473269224166899"/>
    <n v="62.8459057807923"/>
    <m/>
    <m/>
    <m/>
    <n v="15"/>
  </r>
  <r>
    <n v="1166"/>
    <n v="194.2"/>
    <s v="LenLog_1_1_60_25_2-5_60000.csv"/>
    <x v="29"/>
    <x v="1"/>
    <x v="2"/>
    <x v="3"/>
    <n v="15"/>
    <x v="6"/>
    <n v="1"/>
    <n v="1"/>
    <n v="60"/>
    <n v="60"/>
    <x v="9"/>
    <n v="0"/>
    <n v="18.372636556625402"/>
    <n v="44.190367698669398"/>
    <n v="62.5630042552948"/>
    <m/>
    <m/>
    <m/>
    <n v="10"/>
  </r>
  <r>
    <n v="1167"/>
    <n v="194.3"/>
    <s v="LenLog_1_1_60_25_2-5_60000.csv"/>
    <x v="29"/>
    <x v="1"/>
    <x v="2"/>
    <x v="3"/>
    <n v="20"/>
    <x v="0"/>
    <n v="1"/>
    <n v="1"/>
    <n v="60"/>
    <n v="60"/>
    <x v="9"/>
    <n v="0"/>
    <n v="18.372636556625402"/>
    <n v="43.4336609840393"/>
    <n v="61.806297540664701"/>
    <m/>
    <m/>
    <m/>
    <n v="5"/>
  </r>
  <r>
    <n v="1168"/>
    <n v="194.4"/>
    <s v="LenLog_1_1_60_25_2-5_60000.csv"/>
    <x v="29"/>
    <x v="1"/>
    <x v="2"/>
    <x v="3"/>
    <n v="25"/>
    <x v="1"/>
    <n v="1"/>
    <n v="1"/>
    <n v="60"/>
    <n v="60"/>
    <x v="9"/>
    <n v="0"/>
    <n v="18.372636556625402"/>
    <n v="43.1657266616821"/>
    <n v="61.538363218307502"/>
    <m/>
    <m/>
    <m/>
    <n v="0"/>
  </r>
  <r>
    <n v="1169"/>
    <n v="194.5"/>
    <s v="LenLog_1_1_60_25_2-5_60000.csv"/>
    <x v="29"/>
    <x v="1"/>
    <x v="2"/>
    <x v="3"/>
    <n v="30"/>
    <x v="2"/>
    <n v="1"/>
    <n v="1"/>
    <n v="60"/>
    <n v="60"/>
    <x v="9"/>
    <n v="3.0333333333333301"/>
    <n v="18.372636556625402"/>
    <n v="43.533391952514698"/>
    <n v="61.9060285091401"/>
    <m/>
    <m/>
    <m/>
    <n v="-5"/>
  </r>
  <r>
    <n v="1170"/>
    <n v="195"/>
    <s v="LenLog_1_1_60_25_5_30000.csv"/>
    <x v="18"/>
    <x v="1"/>
    <x v="3"/>
    <x v="3"/>
    <n v="5"/>
    <x v="8"/>
    <n v="1"/>
    <n v="1"/>
    <n v="60"/>
    <n v="33"/>
    <x v="25"/>
    <n v="1"/>
    <n v="10.117170333862299"/>
    <n v="10.9351046085358"/>
    <n v="21.0522749423981"/>
    <m/>
    <s v="[21634, 29459, 26645, 12694, 9367, 24479, 3487, 12577, 14504, 9128, 24874, 15021, 28078, 26433, 25538, 5697, 19399, 17736, 25804, 18124, 23632, 206, 13525, 8310, 20190, 16610, 19043, 29029, 19303, 24424, 6901, 22903, 10488]"/>
    <m/>
    <n v="20"/>
  </r>
  <r>
    <n v="1171"/>
    <n v="195.1"/>
    <s v="LenLog_1_1_60_25_5_30000.csv"/>
    <x v="18"/>
    <x v="1"/>
    <x v="3"/>
    <x v="3"/>
    <n v="10"/>
    <x v="7"/>
    <n v="1"/>
    <n v="1"/>
    <n v="60"/>
    <n v="35"/>
    <x v="44"/>
    <n v="1"/>
    <n v="10.117170333862299"/>
    <n v="10.9255499839783"/>
    <n v="21.042720317840597"/>
    <m/>
    <s v="[21634, 17034, 29459, 26645, 12694, 9367, 24479, 3487, 12577, 14504, 9128, 24874, 15021, 28078, 26433, 25538, 5697, 19399, 17736, 25804, 18124, 23632, 206, 13525, 8310, 11355, 20190, 16610, 19043, 29029, 19303, 24424, 6901, 22903, 10488]"/>
    <m/>
    <n v="15"/>
  </r>
  <r>
    <n v="1172"/>
    <n v="195.2"/>
    <s v="LenLog_1_1_60_25_5_30000.csv"/>
    <x v="18"/>
    <x v="1"/>
    <x v="3"/>
    <x v="3"/>
    <n v="15"/>
    <x v="6"/>
    <n v="1"/>
    <n v="1"/>
    <n v="60"/>
    <n v="46"/>
    <x v="34"/>
    <n v="1"/>
    <n v="10.117170333862299"/>
    <n v="10.9058322906494"/>
    <n v="21.023002624511697"/>
    <m/>
    <m/>
    <m/>
    <n v="10"/>
  </r>
  <r>
    <n v="1173"/>
    <n v="195.3"/>
    <s v="LenLog_1_1_60_25_5_30000.csv"/>
    <x v="18"/>
    <x v="1"/>
    <x v="3"/>
    <x v="3"/>
    <n v="20"/>
    <x v="0"/>
    <n v="1"/>
    <n v="1"/>
    <n v="60"/>
    <n v="60"/>
    <x v="9"/>
    <n v="0"/>
    <n v="10.117170333862299"/>
    <n v="11.128280401229899"/>
    <n v="21.245450735092199"/>
    <m/>
    <m/>
    <m/>
    <n v="5"/>
  </r>
  <r>
    <n v="1174"/>
    <n v="195.4"/>
    <s v="LenLog_1_1_60_25_5_30000.csv"/>
    <x v="18"/>
    <x v="1"/>
    <x v="3"/>
    <x v="3"/>
    <n v="25"/>
    <x v="1"/>
    <n v="1"/>
    <n v="1"/>
    <n v="60"/>
    <n v="60"/>
    <x v="9"/>
    <n v="1"/>
    <n v="10.117170333862299"/>
    <n v="10.994430065155001"/>
    <n v="21.111600399017298"/>
    <m/>
    <m/>
    <m/>
    <n v="0"/>
  </r>
  <r>
    <n v="1175"/>
    <n v="195.5"/>
    <s v="LenLog_1_1_60_25_5_30000.csv"/>
    <x v="18"/>
    <x v="1"/>
    <x v="3"/>
    <x v="3"/>
    <n v="30"/>
    <x v="2"/>
    <n v="1"/>
    <n v="1"/>
    <n v="60"/>
    <n v="60"/>
    <x v="9"/>
    <n v="4"/>
    <n v="10.117170333862299"/>
    <n v="11.8503305912018"/>
    <n v="21.967500925064101"/>
    <m/>
    <m/>
    <m/>
    <n v="-5"/>
  </r>
  <r>
    <n v="1176"/>
    <n v="196"/>
    <s v="LenLog_1_1_60_5_10_3000.csv"/>
    <x v="7"/>
    <x v="1"/>
    <x v="0"/>
    <x v="4"/>
    <n v="5"/>
    <x v="1"/>
    <n v="1"/>
    <n v="1"/>
    <n v="60"/>
    <n v="11"/>
    <x v="56"/>
    <n v="1"/>
    <n v="1.2668266296386701"/>
    <n v="9.9575281143188504E-2"/>
    <n v="1.3664019107818586"/>
    <m/>
    <s v="[27, 572, 1985, 1220, 1477, 340, 602, 2144, 2658, 2924, 1907]"/>
    <m/>
    <n v="0"/>
  </r>
  <r>
    <n v="1177"/>
    <n v="196.1"/>
    <s v="LenLog_1_1_60_5_10_3000.csv"/>
    <x v="7"/>
    <x v="1"/>
    <x v="0"/>
    <x v="4"/>
    <n v="10"/>
    <x v="2"/>
    <n v="1"/>
    <n v="1"/>
    <n v="60"/>
    <n v="22"/>
    <x v="36"/>
    <n v="2"/>
    <n v="1.2668266296386701"/>
    <n v="0.26707983016967801"/>
    <n v="1.5339064598083481"/>
    <m/>
    <s v="[2435, 1676, 908, 2833, 2041, 1447, 438, 438, 1336, 572, 2509, 1231, 210, 2390, 1111, 602, 2144, 2658, 622, 2041, 1907, 2940]"/>
    <m/>
    <n v="-5"/>
  </r>
  <r>
    <n v="1178"/>
    <n v="196.2"/>
    <s v="LenLog_1_1_60_5_10_3000.csv"/>
    <x v="7"/>
    <x v="1"/>
    <x v="0"/>
    <x v="4"/>
    <n v="15"/>
    <x v="3"/>
    <n v="1"/>
    <n v="1"/>
    <n v="60"/>
    <n v="15"/>
    <x v="26"/>
    <n v="4.8"/>
    <n v="1.2668266296386701"/>
    <n v="0.11646842956543001"/>
    <n v="1.3832950592041"/>
    <m/>
    <s v="[33, 2199, 2035, 2474, 2864, 432, 432, 1331, 1225, 1225, 340, 1874, 1502, 1644, 2035]"/>
    <m/>
    <n v="-10"/>
  </r>
  <r>
    <n v="1179"/>
    <n v="196.3"/>
    <s v="LenLog_1_1_60_5_10_3000.csv"/>
    <x v="7"/>
    <x v="1"/>
    <x v="0"/>
    <x v="4"/>
    <n v="20"/>
    <x v="4"/>
    <n v="1"/>
    <n v="1"/>
    <n v="60"/>
    <n v="6"/>
    <x v="7"/>
    <n v="5.8333333333333304"/>
    <n v="1.2668266296386701"/>
    <n v="0.105890512466431"/>
    <n v="1.3727171421051012"/>
    <m/>
    <s v="[1605, 2395, 2151, 1655, 628, 2420]"/>
    <m/>
    <n v="-15"/>
  </r>
  <r>
    <n v="1180"/>
    <n v="196.4"/>
    <s v="LenLog_1_1_60_5_10_3000.csv"/>
    <x v="7"/>
    <x v="1"/>
    <x v="0"/>
    <x v="4"/>
    <n v="25"/>
    <x v="5"/>
    <n v="1"/>
    <n v="1"/>
    <n v="60"/>
    <n v="6"/>
    <x v="7"/>
    <n v="7.3333333333333304"/>
    <n v="1.2668266296386701"/>
    <n v="9.8311662673950195E-2"/>
    <n v="1.3651382923126203"/>
    <m/>
    <s v="[448, 1603, 2149, 2418, 1653, 2418]"/>
    <m/>
    <n v="-20"/>
  </r>
  <r>
    <n v="1181"/>
    <n v="196.5"/>
    <s v="LenLog_1_1_60_5_10_3000.csv"/>
    <x v="7"/>
    <x v="1"/>
    <x v="0"/>
    <x v="4"/>
    <n v="30"/>
    <x v="9"/>
    <n v="1"/>
    <n v="1"/>
    <n v="60"/>
    <n v="7"/>
    <x v="51"/>
    <n v="10.285714285714301"/>
    <n v="1.2668266296386701"/>
    <n v="0.10004711151123"/>
    <n v="1.3668737411499001"/>
    <m/>
    <s v="[1790, 587, 2249, 987, 1514, 1653, 1514]"/>
    <m/>
    <n v="-25"/>
  </r>
  <r>
    <n v="1182"/>
    <n v="197"/>
    <s v="LenLog_1_1_60_5_1_30000.csv"/>
    <x v="18"/>
    <x v="1"/>
    <x v="1"/>
    <x v="4"/>
    <n v="5"/>
    <x v="1"/>
    <n v="1"/>
    <n v="1"/>
    <n v="60"/>
    <n v="13"/>
    <x v="42"/>
    <n v="1"/>
    <n v="9.3683247566223091"/>
    <n v="10.7327415943146"/>
    <n v="20.101066350936911"/>
    <m/>
    <s v="[23814, 19601, 16533, 14101, 25632, 22309, 46, 17331, 1487, 5479, 27631, 1779, 2427]"/>
    <m/>
    <n v="0"/>
  </r>
  <r>
    <n v="1183"/>
    <n v="197.1"/>
    <s v="LenLog_1_1_60_5_1_30000.csv"/>
    <x v="18"/>
    <x v="1"/>
    <x v="1"/>
    <x v="4"/>
    <n v="10"/>
    <x v="2"/>
    <n v="1"/>
    <n v="1"/>
    <n v="60"/>
    <n v="2"/>
    <x v="33"/>
    <n v="1"/>
    <n v="9.3683247566223091"/>
    <n v="10.7269005775452"/>
    <n v="20.095225334167509"/>
    <m/>
    <s v="[14484, 2881]"/>
    <m/>
    <n v="-5"/>
  </r>
  <r>
    <n v="1184"/>
    <n v="197.2"/>
    <s v="LenLog_1_1_60_5_1_30000.csv"/>
    <x v="18"/>
    <x v="1"/>
    <x v="1"/>
    <x v="4"/>
    <n v="15"/>
    <x v="3"/>
    <n v="1"/>
    <n v="1"/>
    <n v="60"/>
    <n v="4"/>
    <x v="16"/>
    <n v="6"/>
    <n v="9.3683247566223091"/>
    <n v="10.732926607132001"/>
    <n v="20.101251363754308"/>
    <m/>
    <s v="[14479, 2876, 16101, 1774]"/>
    <m/>
    <n v="-10"/>
  </r>
  <r>
    <n v="1185"/>
    <n v="197.3"/>
    <s v="LenLog_1_1_60_5_1_30000.csv"/>
    <x v="18"/>
    <x v="1"/>
    <x v="1"/>
    <x v="4"/>
    <n v="20"/>
    <x v="4"/>
    <n v="1"/>
    <n v="1"/>
    <n v="60"/>
    <n v="0"/>
    <x v="6"/>
    <m/>
    <n v="9.3683247566223091"/>
    <n v="10.6423003673553"/>
    <n v="20.010625123977611"/>
    <m/>
    <s v="[]"/>
    <m/>
    <n v="-15"/>
  </r>
  <r>
    <n v="1186"/>
    <n v="197.4"/>
    <s v="LenLog_1_1_60_5_1_30000.csv"/>
    <x v="18"/>
    <x v="1"/>
    <x v="1"/>
    <x v="4"/>
    <n v="25"/>
    <x v="5"/>
    <n v="1"/>
    <n v="1"/>
    <n v="60"/>
    <n v="1"/>
    <x v="41"/>
    <n v="1"/>
    <n v="9.3683247566223091"/>
    <n v="10.734547138214101"/>
    <n v="20.102871894836412"/>
    <m/>
    <s v="[2883]"/>
    <m/>
    <n v="-20"/>
  </r>
  <r>
    <n v="1187"/>
    <n v="197.5"/>
    <s v="LenLog_1_1_60_5_1_30000.csv"/>
    <x v="18"/>
    <x v="1"/>
    <x v="1"/>
    <x v="4"/>
    <n v="30"/>
    <x v="9"/>
    <n v="1"/>
    <n v="1"/>
    <n v="60"/>
    <n v="0"/>
    <x v="6"/>
    <m/>
    <n v="9.3683247566223091"/>
    <n v="10.61940574646"/>
    <n v="19.987730503082311"/>
    <m/>
    <s v="[]"/>
    <m/>
    <n v="-25"/>
  </r>
  <r>
    <n v="1188"/>
    <n v="198"/>
    <s v="LenLog_1_1_60_5_2-5_12000.csv"/>
    <x v="19"/>
    <x v="1"/>
    <x v="2"/>
    <x v="4"/>
    <n v="5"/>
    <x v="1"/>
    <n v="1"/>
    <n v="1"/>
    <n v="60"/>
    <n v="60"/>
    <x v="9"/>
    <n v="0"/>
    <n v="4.1428678035736102"/>
    <n v="2.0598664283752401"/>
    <n v="6.2027342319488508"/>
    <m/>
    <m/>
    <m/>
    <n v="0"/>
  </r>
  <r>
    <n v="1189"/>
    <n v="198.1"/>
    <s v="LenLog_1_1_60_5_2-5_12000.csv"/>
    <x v="19"/>
    <x v="1"/>
    <x v="2"/>
    <x v="4"/>
    <n v="10"/>
    <x v="2"/>
    <n v="1"/>
    <n v="1"/>
    <n v="60"/>
    <n v="10"/>
    <x v="32"/>
    <n v="0.1"/>
    <n v="4.1428678035736102"/>
    <n v="1.80660152435303"/>
    <n v="5.9494693279266402"/>
    <m/>
    <s v="[10641, 3617, 7716, 8627, 1207, 3387, 7526, 4341, 9339, 5375]"/>
    <m/>
    <n v="-5"/>
  </r>
  <r>
    <n v="1190"/>
    <n v="198.2"/>
    <s v="LenLog_1_1_60_5_2-5_12000.csv"/>
    <x v="19"/>
    <x v="1"/>
    <x v="2"/>
    <x v="4"/>
    <n v="15"/>
    <x v="3"/>
    <n v="1"/>
    <n v="1"/>
    <n v="60"/>
    <n v="0"/>
    <x v="6"/>
    <m/>
    <n v="4.1428678035736102"/>
    <n v="1.73592305183411"/>
    <n v="5.8787908554077202"/>
    <m/>
    <s v="[]"/>
    <m/>
    <n v="-10"/>
  </r>
  <r>
    <n v="1191"/>
    <n v="198.3"/>
    <s v="LenLog_1_1_60_5_2-5_12000.csv"/>
    <x v="19"/>
    <x v="1"/>
    <x v="2"/>
    <x v="4"/>
    <n v="20"/>
    <x v="4"/>
    <n v="1"/>
    <n v="1"/>
    <n v="60"/>
    <n v="1"/>
    <x v="41"/>
    <n v="10"/>
    <n v="4.1428678035736102"/>
    <n v="1.8030543327331501"/>
    <n v="5.94592213630676"/>
    <m/>
    <s v="[8529]"/>
    <m/>
    <n v="-15"/>
  </r>
  <r>
    <n v="1192"/>
    <n v="198.4"/>
    <s v="LenLog_1_1_60_5_2-5_12000.csv"/>
    <x v="19"/>
    <x v="1"/>
    <x v="2"/>
    <x v="4"/>
    <n v="25"/>
    <x v="5"/>
    <n v="1"/>
    <n v="1"/>
    <n v="60"/>
    <n v="1"/>
    <x v="41"/>
    <n v="6"/>
    <n v="4.1428678035736102"/>
    <n v="1.8002231121063199"/>
    <n v="5.9430909156799299"/>
    <m/>
    <s v="[9096]"/>
    <m/>
    <n v="-20"/>
  </r>
  <r>
    <n v="1193"/>
    <n v="198.5"/>
    <s v="LenLog_1_1_60_5_2-5_12000.csv"/>
    <x v="19"/>
    <x v="1"/>
    <x v="2"/>
    <x v="4"/>
    <n v="30"/>
    <x v="9"/>
    <n v="1"/>
    <n v="1"/>
    <n v="60"/>
    <n v="2"/>
    <x v="33"/>
    <n v="8.5"/>
    <n v="4.1428678035736102"/>
    <n v="1.8006060123443599"/>
    <n v="5.9434738159179705"/>
    <m/>
    <s v="[1939, 10549]"/>
    <m/>
    <n v="-25"/>
  </r>
  <r>
    <n v="1194"/>
    <n v="199"/>
    <s v="LenLog_1_1_60_5_5_6000.csv"/>
    <x v="6"/>
    <x v="1"/>
    <x v="3"/>
    <x v="4"/>
    <n v="5"/>
    <x v="1"/>
    <n v="1"/>
    <n v="1"/>
    <n v="60"/>
    <n v="0"/>
    <x v="6"/>
    <m/>
    <n v="2.1664462089538601"/>
    <n v="0.31653141975402799"/>
    <n v="2.482977628707888"/>
    <m/>
    <s v="[]"/>
    <m/>
    <n v="0"/>
  </r>
  <r>
    <n v="1195"/>
    <n v="199.1"/>
    <s v="LenLog_1_1_60_5_5_6000.csv"/>
    <x v="6"/>
    <x v="1"/>
    <x v="3"/>
    <x v="4"/>
    <n v="10"/>
    <x v="2"/>
    <n v="1"/>
    <n v="1"/>
    <n v="60"/>
    <n v="6"/>
    <x v="7"/>
    <n v="2"/>
    <n v="2.1664462089538601"/>
    <n v="0.39912366867065402"/>
    <n v="2.5655698776245139"/>
    <m/>
    <s v="[4616, 5266, 4143, 3124, 1349, 3196]"/>
    <m/>
    <n v="-5"/>
  </r>
  <r>
    <n v="1196"/>
    <n v="199.2"/>
    <s v="LenLog_1_1_60_5_5_6000.csv"/>
    <x v="6"/>
    <x v="1"/>
    <x v="3"/>
    <x v="4"/>
    <n v="15"/>
    <x v="3"/>
    <n v="1"/>
    <n v="1"/>
    <n v="60"/>
    <n v="4"/>
    <x v="16"/>
    <n v="7"/>
    <n v="2.1664462089538601"/>
    <n v="0.451005458831787"/>
    <n v="2.6174516677856472"/>
    <m/>
    <s v="[5261, 4138, 3119, 1344]"/>
    <m/>
    <n v="-10"/>
  </r>
  <r>
    <n v="1197"/>
    <n v="199.3"/>
    <s v="LenLog_1_1_60_5_5_6000.csv"/>
    <x v="6"/>
    <x v="1"/>
    <x v="3"/>
    <x v="4"/>
    <n v="20"/>
    <x v="4"/>
    <n v="1"/>
    <n v="1"/>
    <n v="60"/>
    <n v="3"/>
    <x v="23"/>
    <n v="4.3333333333333304"/>
    <n v="2.1664462089538601"/>
    <n v="0.421186923980713"/>
    <n v="2.587633132934573"/>
    <m/>
    <s v="[3854, 2082, 679]"/>
    <m/>
    <n v="-15"/>
  </r>
  <r>
    <n v="1198"/>
    <n v="199.4"/>
    <s v="LenLog_1_1_60_5_5_6000.csv"/>
    <x v="6"/>
    <x v="1"/>
    <x v="3"/>
    <x v="4"/>
    <n v="25"/>
    <x v="5"/>
    <n v="1"/>
    <n v="1"/>
    <n v="60"/>
    <n v="4"/>
    <x v="16"/>
    <n v="7.5"/>
    <n v="2.1664462089538601"/>
    <n v="0.43334054946899397"/>
    <n v="2.5997867584228542"/>
    <m/>
    <s v="[2077, 3127, 3127, 2241]"/>
    <m/>
    <n v="-20"/>
  </r>
  <r>
    <n v="1199"/>
    <n v="199.5"/>
    <s v="LenLog_1_1_60_5_5_6000.csv"/>
    <x v="6"/>
    <x v="1"/>
    <x v="3"/>
    <x v="4"/>
    <n v="30"/>
    <x v="9"/>
    <n v="1"/>
    <n v="1"/>
    <n v="60"/>
    <n v="3"/>
    <x v="23"/>
    <n v="13.6666666666667"/>
    <n v="2.1664462089538601"/>
    <n v="0.43080234527587902"/>
    <n v="2.597248554229739"/>
    <m/>
    <s v="[2073, 2237, 5095]"/>
    <m/>
    <n v="-25"/>
  </r>
  <r>
    <n v="1200"/>
    <n v="200"/>
    <s v="LenLog_1_20_1_10_10_10_1000.csv"/>
    <x v="0"/>
    <x v="2"/>
    <x v="0"/>
    <x v="0"/>
    <n v="5"/>
    <x v="0"/>
    <n v="1"/>
    <n v="1"/>
    <n v="10"/>
    <n v="0"/>
    <x v="6"/>
    <m/>
    <n v="0.50940251350402799"/>
    <n v="1.41527652740479E-2"/>
    <n v="0.52355527877807584"/>
    <s v="[982, 914, 821, 768, 757, 533, 507, 241, 100, 66]"/>
    <s v="[]"/>
    <m/>
    <n v="5"/>
  </r>
  <r>
    <n v="1201"/>
    <n v="200.1"/>
    <s v="LenLog_1_20_1_10_10_10_1000.csv"/>
    <x v="0"/>
    <x v="2"/>
    <x v="0"/>
    <x v="0"/>
    <n v="10"/>
    <x v="1"/>
    <n v="1"/>
    <n v="1"/>
    <n v="10"/>
    <n v="1"/>
    <x v="7"/>
    <n v="2"/>
    <n v="0.50940251350402799"/>
    <n v="1.6470909118652299E-2"/>
    <n v="0.52587342262268033"/>
    <s v="[982, 914, 821, 768, 757, 533, 507, 241, 100, 66]"/>
    <s v="[102]"/>
    <m/>
    <n v="0"/>
  </r>
  <r>
    <n v="1202"/>
    <n v="200.2"/>
    <s v="LenLog_1_20_1_10_10_10_1000.csv"/>
    <x v="0"/>
    <x v="2"/>
    <x v="0"/>
    <x v="0"/>
    <n v="15"/>
    <x v="2"/>
    <n v="1"/>
    <n v="1"/>
    <n v="10"/>
    <n v="1"/>
    <x v="7"/>
    <n v="4"/>
    <n v="0.50940251350402799"/>
    <n v="2.6520729064941399E-2"/>
    <n v="0.53592324256896939"/>
    <s v="[982, 914, 821, 768, 757, 533, 507, 241, 100, 66]"/>
    <s v="[237]"/>
    <m/>
    <n v="-5"/>
  </r>
  <r>
    <n v="1203"/>
    <n v="200.3"/>
    <s v="LenLog_1_20_1_10_10_10_1000.csv"/>
    <x v="0"/>
    <x v="2"/>
    <x v="0"/>
    <x v="0"/>
    <n v="20"/>
    <x v="3"/>
    <n v="1"/>
    <n v="1"/>
    <n v="10"/>
    <n v="2"/>
    <x v="0"/>
    <n v="8"/>
    <n v="0.50940251350402799"/>
    <n v="1.5845060348510701E-2"/>
    <n v="0.52524757385253873"/>
    <s v="[982, 914, 821, 768, 757, 533, 507, 241, 100, 66]"/>
    <s v="[94, 972]"/>
    <m/>
    <n v="-10"/>
  </r>
  <r>
    <n v="1204"/>
    <n v="200.4"/>
    <s v="LenLog_1_20_1_10_10_10_1000.csv"/>
    <x v="0"/>
    <x v="2"/>
    <x v="0"/>
    <x v="0"/>
    <n v="25"/>
    <x v="4"/>
    <n v="1"/>
    <n v="1"/>
    <n v="10"/>
    <n v="3"/>
    <x v="4"/>
    <n v="2.3333333333333299"/>
    <n v="0.50940251350402799"/>
    <n v="1.2839794158935601E-2"/>
    <n v="0.52224230766296353"/>
    <s v="[982, 914, 821, 768, 757, 533, 507, 241, 100, 66]"/>
    <s v="[65, 919, 534]"/>
    <m/>
    <n v="-15"/>
  </r>
  <r>
    <n v="1205"/>
    <n v="200.5"/>
    <s v="LenLog_1_20_1_10_10_10_1000.csv"/>
    <x v="0"/>
    <x v="2"/>
    <x v="0"/>
    <x v="0"/>
    <n v="30"/>
    <x v="5"/>
    <n v="1"/>
    <n v="1"/>
    <n v="10"/>
    <n v="2"/>
    <x v="0"/>
    <n v="5"/>
    <n v="0.50940251350402799"/>
    <n v="3.29241752624512E-2"/>
    <n v="0.54232668876647916"/>
    <s v="[982, 914, 821, 768, 757, 533, 507, 241, 100, 66]"/>
    <s v="[987, 538]"/>
    <m/>
    <n v="-20"/>
  </r>
  <r>
    <n v="1206"/>
    <n v="201"/>
    <s v="LenLog_1_20_1_10_10_1_10000.csv"/>
    <x v="1"/>
    <x v="2"/>
    <x v="1"/>
    <x v="0"/>
    <n v="5"/>
    <x v="0"/>
    <n v="1"/>
    <n v="1"/>
    <n v="10"/>
    <n v="0"/>
    <x v="6"/>
    <m/>
    <n v="3.3121168613433798"/>
    <n v="1.0357639789581301"/>
    <n v="4.3478808403015101"/>
    <s v="[8677, 8483, 8040, 5630, 1796, 1357, 487, 393, 304, 268]"/>
    <s v="[]"/>
    <m/>
    <n v="5"/>
  </r>
  <r>
    <n v="1207"/>
    <n v="201.1"/>
    <s v="LenLog_1_20_1_10_10_1_10000.csv"/>
    <x v="1"/>
    <x v="2"/>
    <x v="1"/>
    <x v="0"/>
    <n v="10"/>
    <x v="1"/>
    <n v="1"/>
    <n v="1"/>
    <n v="10"/>
    <n v="0"/>
    <x v="6"/>
    <m/>
    <n v="3.3121168613433798"/>
    <n v="1.3060488700866699"/>
    <n v="4.6181657314300502"/>
    <s v="[8677, 8483, 8040, 5630, 1796, 1357, 487, 393, 304, 268]"/>
    <s v="[]"/>
    <m/>
    <n v="0"/>
  </r>
  <r>
    <n v="1208"/>
    <n v="201.2"/>
    <s v="LenLog_1_20_1_10_10_1_10000.csv"/>
    <x v="1"/>
    <x v="2"/>
    <x v="1"/>
    <x v="0"/>
    <n v="15"/>
    <x v="2"/>
    <n v="1"/>
    <n v="1"/>
    <n v="10"/>
    <n v="0"/>
    <x v="6"/>
    <m/>
    <n v="3.3121168613433798"/>
    <n v="1.3951563835144001"/>
    <n v="4.7072732448577801"/>
    <s v="[8677, 8483, 8040, 5630, 1796, 1357, 487, 393, 304, 268]"/>
    <s v="[]"/>
    <m/>
    <n v="-5"/>
  </r>
  <r>
    <n v="1209"/>
    <n v="201.3"/>
    <s v="LenLog_1_20_1_10_10_1_10000.csv"/>
    <x v="1"/>
    <x v="2"/>
    <x v="1"/>
    <x v="0"/>
    <n v="20"/>
    <x v="3"/>
    <n v="1"/>
    <n v="1"/>
    <n v="10"/>
    <n v="1"/>
    <x v="7"/>
    <n v="5"/>
    <n v="3.3121168613433798"/>
    <n v="1.2416238784789999"/>
    <n v="4.5537407398223797"/>
    <s v="[8677, 8483, 8040, 5630, 1796, 1357, 487, 393, 304, 268]"/>
    <s v="[1801]"/>
    <m/>
    <n v="-10"/>
  </r>
  <r>
    <n v="1210"/>
    <n v="201.4"/>
    <s v="LenLog_1_20_1_10_10_1_10000.csv"/>
    <x v="1"/>
    <x v="2"/>
    <x v="1"/>
    <x v="0"/>
    <n v="25"/>
    <x v="4"/>
    <n v="1"/>
    <n v="1"/>
    <n v="10"/>
    <n v="0"/>
    <x v="6"/>
    <m/>
    <n v="3.3121168613433798"/>
    <n v="1.27927470207214"/>
    <n v="4.5913915634155202"/>
    <s v="[8677, 8483, 8040, 5630, 1796, 1357, 487, 393, 304, 268]"/>
    <s v="[]"/>
    <m/>
    <n v="-15"/>
  </r>
  <r>
    <n v="1211"/>
    <n v="201.5"/>
    <s v="LenLog_1_20_1_10_10_1_10000.csv"/>
    <x v="1"/>
    <x v="2"/>
    <x v="1"/>
    <x v="0"/>
    <n v="30"/>
    <x v="5"/>
    <n v="1"/>
    <n v="1"/>
    <n v="10"/>
    <n v="0"/>
    <x v="6"/>
    <m/>
    <n v="3.3121168613433798"/>
    <n v="1.4174883365631099"/>
    <n v="4.7296051979064897"/>
    <s v="[8677, 8483, 8040, 5630, 1796, 1357, 487, 393, 304, 268]"/>
    <s v="[]"/>
    <m/>
    <n v="-20"/>
  </r>
  <r>
    <n v="1212"/>
    <n v="202"/>
    <s v="LenLog_1_20_1_10_10_2-5_4000.csv"/>
    <x v="2"/>
    <x v="2"/>
    <x v="2"/>
    <x v="0"/>
    <n v="5"/>
    <x v="0"/>
    <n v="1"/>
    <n v="1"/>
    <n v="10"/>
    <n v="0"/>
    <x v="6"/>
    <m/>
    <n v="1.58264660835266"/>
    <n v="0.15838122367858901"/>
    <n v="1.7410278320312491"/>
    <s v="[3922, 3227, 3019, 2757, 2650, 2635, 2323, 1778, 601, 65]"/>
    <s v="[]"/>
    <m/>
    <n v="5"/>
  </r>
  <r>
    <n v="1213"/>
    <n v="202.1"/>
    <s v="LenLog_1_20_1_10_10_2-5_4000.csv"/>
    <x v="2"/>
    <x v="2"/>
    <x v="2"/>
    <x v="0"/>
    <n v="10"/>
    <x v="1"/>
    <n v="1"/>
    <n v="1"/>
    <n v="10"/>
    <n v="0"/>
    <x v="6"/>
    <m/>
    <n v="1.58264660835266"/>
    <n v="0.18068671226501501"/>
    <n v="1.7633333206176751"/>
    <s v="[3922, 3227, 3019, 2757, 2650, 2635, 2323, 1778, 601, 65]"/>
    <s v="[]"/>
    <m/>
    <n v="0"/>
  </r>
  <r>
    <n v="1214"/>
    <n v="202.2"/>
    <s v="LenLog_1_20_1_10_10_2-5_4000.csv"/>
    <x v="2"/>
    <x v="2"/>
    <x v="2"/>
    <x v="0"/>
    <n v="15"/>
    <x v="2"/>
    <n v="1"/>
    <n v="1"/>
    <n v="10"/>
    <n v="0"/>
    <x v="6"/>
    <m/>
    <n v="1.58264660835266"/>
    <n v="0.19331264495849601"/>
    <n v="1.7759592533111561"/>
    <s v="[3922, 3227, 3019, 2757, 2650, 2635, 2323, 1778, 601, 65]"/>
    <s v="[]"/>
    <m/>
    <n v="-5"/>
  </r>
  <r>
    <n v="1215"/>
    <n v="202.3"/>
    <s v="LenLog_1_20_1_10_10_2-5_4000.csv"/>
    <x v="2"/>
    <x v="2"/>
    <x v="2"/>
    <x v="0"/>
    <n v="20"/>
    <x v="3"/>
    <n v="1"/>
    <n v="1"/>
    <n v="10"/>
    <n v="0"/>
    <x v="6"/>
    <m/>
    <n v="1.58264660835266"/>
    <n v="0.19983983039855999"/>
    <n v="1.78248643875122"/>
    <s v="[3922, 3227, 3019, 2757, 2650, 2635, 2323, 1778, 601, 65]"/>
    <s v="[]"/>
    <m/>
    <n v="-10"/>
  </r>
  <r>
    <n v="1216"/>
    <n v="202.4"/>
    <s v="LenLog_1_20_1_10_10_2-5_4000.csv"/>
    <x v="2"/>
    <x v="2"/>
    <x v="2"/>
    <x v="0"/>
    <n v="25"/>
    <x v="4"/>
    <n v="1"/>
    <n v="1"/>
    <n v="10"/>
    <n v="0"/>
    <x v="6"/>
    <m/>
    <n v="1.58264660835266"/>
    <n v="0.19892621040344199"/>
    <n v="1.781572818756102"/>
    <s v="[3922, 3227, 3019, 2757, 2650, 2635, 2323, 1778, 601, 65]"/>
    <s v="[]"/>
    <m/>
    <n v="-15"/>
  </r>
  <r>
    <n v="1217"/>
    <n v="202.5"/>
    <s v="LenLog_1_20_1_10_10_2-5_4000.csv"/>
    <x v="2"/>
    <x v="2"/>
    <x v="2"/>
    <x v="0"/>
    <n v="30"/>
    <x v="5"/>
    <n v="1"/>
    <n v="1"/>
    <n v="10"/>
    <n v="0"/>
    <x v="6"/>
    <m/>
    <n v="1.58264660835266"/>
    <n v="0.21700716018676799"/>
    <n v="1.799653768539428"/>
    <s v="[3922, 3227, 3019, 2757, 2650, 2635, 2323, 1778, 601, 65]"/>
    <s v="[]"/>
    <m/>
    <n v="-20"/>
  </r>
  <r>
    <n v="1218"/>
    <n v="203"/>
    <s v="LenLog_1_20_1_10_10_5_2000.csv"/>
    <x v="3"/>
    <x v="2"/>
    <x v="3"/>
    <x v="0"/>
    <n v="5"/>
    <x v="0"/>
    <n v="1"/>
    <n v="1"/>
    <n v="10"/>
    <n v="6"/>
    <x v="2"/>
    <n v="0"/>
    <n v="0.966455698013306"/>
    <n v="5.69968223571777E-2"/>
    <n v="1.0234525203704836"/>
    <s v="[2003, 1951, 1723, 1688, 1565, 1205, 1171, 624, 562, 37]"/>
    <s v="[37, 2003, 1171, 1205, 1723, 1951]"/>
    <m/>
    <n v="5"/>
  </r>
  <r>
    <n v="1219"/>
    <n v="203.1"/>
    <s v="LenLog_1_20_1_10_10_5_2000.csv"/>
    <x v="3"/>
    <x v="2"/>
    <x v="3"/>
    <x v="0"/>
    <n v="10"/>
    <x v="1"/>
    <n v="1"/>
    <n v="1"/>
    <n v="10"/>
    <n v="0"/>
    <x v="6"/>
    <m/>
    <n v="0.966455698013306"/>
    <n v="3.7630796432495103E-2"/>
    <n v="1.004086494445801"/>
    <s v="[2003, 1951, 1723, 1688, 1565, 1205, 1171, 624, 562, 37]"/>
    <s v="[]"/>
    <m/>
    <n v="0"/>
  </r>
  <r>
    <n v="1220"/>
    <n v="203.2"/>
    <s v="LenLog_1_20_1_10_10_5_2000.csv"/>
    <x v="3"/>
    <x v="2"/>
    <x v="3"/>
    <x v="0"/>
    <n v="15"/>
    <x v="2"/>
    <n v="1"/>
    <n v="1"/>
    <n v="10"/>
    <n v="1"/>
    <x v="7"/>
    <n v="2"/>
    <n v="0.966455698013306"/>
    <n v="5.0299167633056599E-2"/>
    <n v="1.0167548656463625"/>
    <s v="[2003, 1951, 1723, 1688, 1565, 1205, 1171, 624, 562, 37]"/>
    <s v="[1949]"/>
    <m/>
    <n v="-5"/>
  </r>
  <r>
    <n v="1221"/>
    <n v="203.3"/>
    <s v="LenLog_1_20_1_10_10_5_2000.csv"/>
    <x v="3"/>
    <x v="2"/>
    <x v="3"/>
    <x v="0"/>
    <n v="20"/>
    <x v="3"/>
    <n v="1"/>
    <n v="1"/>
    <n v="10"/>
    <n v="0"/>
    <x v="6"/>
    <m/>
    <n v="0.966455698013306"/>
    <n v="5.1497220993041999E-2"/>
    <n v="1.0179529190063481"/>
    <s v="[2003, 1951, 1723, 1688, 1565, 1205, 1171, 624, 562, 37]"/>
    <s v="[]"/>
    <m/>
    <n v="-10"/>
  </r>
  <r>
    <n v="1222"/>
    <n v="203.4"/>
    <s v="LenLog_1_20_1_10_10_5_2000.csv"/>
    <x v="3"/>
    <x v="2"/>
    <x v="3"/>
    <x v="0"/>
    <n v="25"/>
    <x v="4"/>
    <n v="1"/>
    <n v="1"/>
    <n v="10"/>
    <n v="3"/>
    <x v="4"/>
    <n v="7"/>
    <n v="0.966455698013306"/>
    <n v="5.7963371276855503E-2"/>
    <n v="1.0244190692901616"/>
    <s v="[2003, 1951, 1723, 1688, 1565, 1205, 1171, 624, 562, 37]"/>
    <s v="[619, 1571, 1961]"/>
    <m/>
    <n v="-15"/>
  </r>
  <r>
    <n v="1223"/>
    <n v="203.5"/>
    <s v="LenLog_1_20_1_10_10_5_2000.csv"/>
    <x v="3"/>
    <x v="2"/>
    <x v="3"/>
    <x v="0"/>
    <n v="30"/>
    <x v="5"/>
    <n v="1"/>
    <n v="1"/>
    <n v="10"/>
    <n v="2"/>
    <x v="0"/>
    <n v="7"/>
    <n v="0.966455698013306"/>
    <n v="6.32739067077637E-2"/>
    <n v="1.0297296047210698"/>
    <s v="[2003, 1951, 1723, 1688, 1565, 1205, 1171, 624, 562, 37]"/>
    <s v="[1570, 1960]"/>
    <m/>
    <n v="-20"/>
  </r>
  <r>
    <n v="1224"/>
    <n v="204"/>
    <s v="LenLog_1_20_1_10_15_10_1500.csv"/>
    <x v="4"/>
    <x v="2"/>
    <x v="0"/>
    <x v="1"/>
    <n v="5"/>
    <x v="6"/>
    <n v="1"/>
    <n v="1"/>
    <n v="10"/>
    <n v="1"/>
    <x v="7"/>
    <n v="0"/>
    <n v="0.66648149490356401"/>
    <n v="3.3197641372680699E-2"/>
    <n v="0.69967913627624467"/>
    <s v="[1297, 1272, 687, 671, 610, 505, 274, 122, 82, 56]"/>
    <s v="[1272]"/>
    <m/>
    <n v="10"/>
  </r>
  <r>
    <n v="1225"/>
    <n v="204.1"/>
    <s v="LenLog_1_20_1_10_15_10_1500.csv"/>
    <x v="4"/>
    <x v="2"/>
    <x v="0"/>
    <x v="1"/>
    <n v="10"/>
    <x v="0"/>
    <n v="1"/>
    <n v="1"/>
    <n v="10"/>
    <n v="0"/>
    <x v="6"/>
    <m/>
    <n v="0.66648149490356401"/>
    <n v="3.3281087875366197E-2"/>
    <n v="0.69976258277893022"/>
    <s v="[1297, 1272, 687, 671, 610, 505, 274, 122, 82, 56]"/>
    <s v="[]"/>
    <m/>
    <n v="5"/>
  </r>
  <r>
    <n v="1226"/>
    <n v="204.2"/>
    <s v="LenLog_1_20_1_10_15_10_1500.csv"/>
    <x v="4"/>
    <x v="2"/>
    <x v="0"/>
    <x v="1"/>
    <n v="15"/>
    <x v="1"/>
    <n v="1"/>
    <n v="1"/>
    <n v="10"/>
    <n v="0"/>
    <x v="6"/>
    <m/>
    <n v="0.66648149490356401"/>
    <n v="3.3720254898071303E-2"/>
    <n v="0.7002017498016353"/>
    <s v="[1297, 1272, 687, 671, 610, 505, 274, 122, 82, 56]"/>
    <s v="[]"/>
    <m/>
    <n v="0"/>
  </r>
  <r>
    <n v="1227"/>
    <n v="204.3"/>
    <s v="LenLog_1_20_1_10_15_10_1500.csv"/>
    <x v="4"/>
    <x v="2"/>
    <x v="0"/>
    <x v="1"/>
    <n v="20"/>
    <x v="2"/>
    <n v="1"/>
    <n v="1"/>
    <n v="10"/>
    <n v="3"/>
    <x v="4"/>
    <n v="5.6666666666666696"/>
    <n v="0.66648149490356401"/>
    <n v="3.1383514404296903E-2"/>
    <n v="0.69786500930786088"/>
    <s v="[1297, 1272, 687, 671, 610, 505, 274, 122, 82, 56]"/>
    <s v="[606, 76, 512]"/>
    <m/>
    <n v="-5"/>
  </r>
  <r>
    <n v="1228"/>
    <n v="204.4"/>
    <s v="LenLog_1_20_1_10_15_10_1500.csv"/>
    <x v="4"/>
    <x v="2"/>
    <x v="0"/>
    <x v="1"/>
    <n v="25"/>
    <x v="3"/>
    <n v="1"/>
    <n v="1"/>
    <n v="10"/>
    <n v="3"/>
    <x v="4"/>
    <n v="8"/>
    <n v="0.66648149490356401"/>
    <n v="2.71353721618652E-2"/>
    <n v="0.69361686706542924"/>
    <s v="[1297, 1272, 687, 671, 610, 505, 274, 122, 82, 56]"/>
    <s v="[600, 267, 498]"/>
    <m/>
    <n v="-10"/>
  </r>
  <r>
    <n v="1229"/>
    <n v="204.5"/>
    <s v="LenLog_1_20_1_10_15_10_1500.csv"/>
    <x v="4"/>
    <x v="2"/>
    <x v="0"/>
    <x v="1"/>
    <n v="30"/>
    <x v="4"/>
    <n v="1"/>
    <n v="1"/>
    <n v="10"/>
    <n v="5"/>
    <x v="5"/>
    <n v="12.2"/>
    <n v="0.66648149490356401"/>
    <n v="4.5876741409301799E-2"/>
    <n v="0.71235823631286577"/>
    <s v="[1297, 1272, 687, 671, 610, 505, 274, 122, 82, 56]"/>
    <s v="[596, 1282, 1282, 494, 660]"/>
    <m/>
    <n v="-15"/>
  </r>
  <r>
    <n v="1230"/>
    <n v="205"/>
    <s v="LenLog_1_20_1_10_15_1_15000.csv"/>
    <x v="5"/>
    <x v="2"/>
    <x v="1"/>
    <x v="1"/>
    <n v="5"/>
    <x v="6"/>
    <n v="1"/>
    <n v="1"/>
    <n v="10"/>
    <n v="3"/>
    <x v="4"/>
    <n v="1"/>
    <n v="4.81125807762146"/>
    <n v="2.7001204490661599"/>
    <n v="7.5113785266876203"/>
    <s v="[14554, 14375, 13100, 13039, 11234, 9520, 3613, 3271, 763, 26]"/>
    <s v="[11235, 27, 13101]"/>
    <m/>
    <n v="10"/>
  </r>
  <r>
    <n v="1231"/>
    <n v="205.1"/>
    <s v="LenLog_1_20_1_10_15_1_15000.csv"/>
    <x v="5"/>
    <x v="2"/>
    <x v="1"/>
    <x v="1"/>
    <n v="10"/>
    <x v="0"/>
    <n v="1"/>
    <n v="1"/>
    <n v="10"/>
    <n v="2"/>
    <x v="0"/>
    <n v="4"/>
    <n v="4.81125807762146"/>
    <n v="2.7666175365447998"/>
    <n v="7.5778756141662598"/>
    <s v="[14554, 14375, 13100, 13039, 11234, 9520, 3613, 3271, 763, 26]"/>
    <s v="[22, 14550]"/>
    <m/>
    <n v="5"/>
  </r>
  <r>
    <n v="1232"/>
    <n v="205.2"/>
    <s v="LenLog_1_20_1_10_15_1_15000.csv"/>
    <x v="5"/>
    <x v="2"/>
    <x v="1"/>
    <x v="1"/>
    <n v="15"/>
    <x v="1"/>
    <n v="1"/>
    <n v="1"/>
    <n v="10"/>
    <n v="0"/>
    <x v="6"/>
    <m/>
    <n v="4.81125807762146"/>
    <n v="2.80009818077087"/>
    <n v="7.6113562583923304"/>
    <s v="[14554, 14375, 13100, 13039, 11234, 9520, 3613, 3271, 763, 26]"/>
    <s v="[]"/>
    <m/>
    <n v="0"/>
  </r>
  <r>
    <n v="1233"/>
    <n v="205.3"/>
    <s v="LenLog_1_20_1_10_15_1_15000.csv"/>
    <x v="5"/>
    <x v="2"/>
    <x v="1"/>
    <x v="1"/>
    <n v="20"/>
    <x v="2"/>
    <n v="1"/>
    <n v="1"/>
    <n v="10"/>
    <n v="1"/>
    <x v="7"/>
    <n v="1"/>
    <n v="4.81125807762146"/>
    <n v="2.7830278873443599"/>
    <n v="7.5942859649658203"/>
    <s v="[14554, 14375, 13100, 13039, 11234, 9520, 3613, 3271, 763, 26]"/>
    <s v="[3612]"/>
    <m/>
    <n v="-5"/>
  </r>
  <r>
    <n v="1234"/>
    <n v="205.4"/>
    <s v="LenLog_1_20_1_10_15_1_15000.csv"/>
    <x v="5"/>
    <x v="2"/>
    <x v="1"/>
    <x v="1"/>
    <n v="25"/>
    <x v="3"/>
    <n v="1"/>
    <n v="1"/>
    <n v="10"/>
    <n v="5"/>
    <x v="5"/>
    <n v="9.4"/>
    <n v="4.81125807762146"/>
    <n v="2.7887389659881601"/>
    <n v="7.59999704360962"/>
    <s v="[14554, 14375, 13100, 13039, 11234, 9520, 3613, 3271, 763, 26]"/>
    <s v="[17, 13088, 13029, 14545, 770]"/>
    <m/>
    <n v="-10"/>
  </r>
  <r>
    <n v="1235"/>
    <n v="205.5"/>
    <s v="LenLog_1_20_1_10_15_1_15000.csv"/>
    <x v="5"/>
    <x v="2"/>
    <x v="1"/>
    <x v="1"/>
    <n v="30"/>
    <x v="4"/>
    <n v="1"/>
    <n v="1"/>
    <n v="10"/>
    <n v="3"/>
    <x v="4"/>
    <n v="10"/>
    <n v="4.81125807762146"/>
    <n v="2.7668125629425"/>
    <n v="7.5780706405639595"/>
    <s v="[14554, 14375, 13100, 13039, 11234, 9520, 3613, 3271, 763, 26]"/>
    <s v="[13110, 9507, 14547]"/>
    <m/>
    <n v="-15"/>
  </r>
  <r>
    <n v="1236"/>
    <n v="206"/>
    <s v="LenLog_1_20_1_10_15_2-5_6000.csv"/>
    <x v="6"/>
    <x v="2"/>
    <x v="2"/>
    <x v="1"/>
    <n v="5"/>
    <x v="6"/>
    <n v="1"/>
    <n v="1"/>
    <n v="10"/>
    <n v="0"/>
    <x v="6"/>
    <m/>
    <n v="2.1754896640777601"/>
    <n v="0.35012435913085899"/>
    <n v="2.5256140232086191"/>
    <s v="[5290, 5273, 4595, 4275, 3976, 2956, 2913, 2506, 2111, 1190]"/>
    <s v="[]"/>
    <m/>
    <n v="10"/>
  </r>
  <r>
    <n v="1237"/>
    <n v="206.1"/>
    <s v="LenLog_1_20_1_10_15_2-5_6000.csv"/>
    <x v="6"/>
    <x v="2"/>
    <x v="2"/>
    <x v="1"/>
    <n v="10"/>
    <x v="0"/>
    <n v="1"/>
    <n v="1"/>
    <n v="10"/>
    <n v="0"/>
    <x v="6"/>
    <m/>
    <n v="2.1754896640777601"/>
    <n v="0.43202543258666998"/>
    <n v="2.60751509666443"/>
    <s v="[5290, 5273, 4595, 4275, 3976, 2956, 2913, 2506, 2111, 1190]"/>
    <s v="[]"/>
    <m/>
    <n v="5"/>
  </r>
  <r>
    <n v="1238"/>
    <n v="206.2"/>
    <s v="LenLog_1_20_1_10_15_2-5_6000.csv"/>
    <x v="6"/>
    <x v="2"/>
    <x v="2"/>
    <x v="1"/>
    <n v="15"/>
    <x v="1"/>
    <n v="1"/>
    <n v="1"/>
    <n v="10"/>
    <n v="0"/>
    <x v="6"/>
    <m/>
    <n v="2.1754896640777601"/>
    <n v="0.43653011322021501"/>
    <n v="2.612019777297975"/>
    <s v="[5290, 5273, 4595, 4275, 3976, 2956, 2913, 2506, 2111, 1190]"/>
    <s v="[]"/>
    <m/>
    <n v="0"/>
  </r>
  <r>
    <n v="1239"/>
    <n v="206.3"/>
    <s v="LenLog_1_20_1_10_15_2-5_6000.csv"/>
    <x v="6"/>
    <x v="2"/>
    <x v="2"/>
    <x v="1"/>
    <n v="20"/>
    <x v="2"/>
    <n v="1"/>
    <n v="1"/>
    <n v="10"/>
    <n v="0"/>
    <x v="6"/>
    <m/>
    <n v="2.1754896640777601"/>
    <n v="0.44900703430175798"/>
    <n v="2.6244966983795179"/>
    <s v="[5290, 5273, 4595, 4275, 3976, 2956, 2913, 2506, 2111, 1190]"/>
    <s v="[]"/>
    <m/>
    <n v="-5"/>
  </r>
  <r>
    <n v="1240"/>
    <n v="206.4"/>
    <s v="LenLog_1_20_1_10_15_2-5_6000.csv"/>
    <x v="6"/>
    <x v="2"/>
    <x v="2"/>
    <x v="1"/>
    <n v="25"/>
    <x v="3"/>
    <n v="1"/>
    <n v="1"/>
    <n v="10"/>
    <n v="0"/>
    <x v="6"/>
    <m/>
    <n v="2.1754896640777601"/>
    <n v="0.466251611709595"/>
    <n v="2.6417412757873553"/>
    <s v="[5290, 5273, 4595, 4275, 3976, 2956, 2913, 2506, 2111, 1190]"/>
    <s v="[]"/>
    <m/>
    <n v="-10"/>
  </r>
  <r>
    <n v="1241"/>
    <n v="206.5"/>
    <s v="LenLog_1_20_1_10_15_2-5_6000.csv"/>
    <x v="6"/>
    <x v="2"/>
    <x v="2"/>
    <x v="1"/>
    <n v="30"/>
    <x v="4"/>
    <n v="1"/>
    <n v="1"/>
    <n v="10"/>
    <n v="0"/>
    <x v="6"/>
    <m/>
    <n v="2.1754896640777601"/>
    <n v="0.49785470962524397"/>
    <n v="2.6733443737030043"/>
    <s v="[5290, 5273, 4595, 4275, 3976, 2956, 2913, 2506, 2111, 1190]"/>
    <s v="[]"/>
    <m/>
    <n v="-15"/>
  </r>
  <r>
    <n v="1242"/>
    <n v="207"/>
    <s v="LenLog_1_20_1_10_15_5_3000.csv"/>
    <x v="7"/>
    <x v="2"/>
    <x v="3"/>
    <x v="1"/>
    <n v="5"/>
    <x v="6"/>
    <n v="1"/>
    <n v="1"/>
    <n v="10"/>
    <n v="0"/>
    <x v="6"/>
    <m/>
    <n v="1.2307987213134799"/>
    <n v="8.5022687911987305E-2"/>
    <n v="1.3158214092254672"/>
    <s v="[3131, 1990, 1958, 1916, 1736, 1359, 651, 630, 322, 169]"/>
    <s v="[]"/>
    <m/>
    <n v="10"/>
  </r>
  <r>
    <n v="1243"/>
    <n v="207.1"/>
    <s v="LenLog_1_20_1_10_15_5_3000.csv"/>
    <x v="7"/>
    <x v="2"/>
    <x v="3"/>
    <x v="1"/>
    <n v="10"/>
    <x v="0"/>
    <n v="1"/>
    <n v="1"/>
    <n v="10"/>
    <n v="0"/>
    <x v="6"/>
    <m/>
    <n v="1.2307987213134799"/>
    <n v="0.17017102241516099"/>
    <n v="1.4009697437286408"/>
    <s v="[3131, 1990, 1958, 1916, 1736, 1359, 651, 630, 322, 169]"/>
    <s v="[]"/>
    <m/>
    <n v="5"/>
  </r>
  <r>
    <n v="1244"/>
    <n v="207.2"/>
    <s v="LenLog_1_20_1_10_15_5_3000.csv"/>
    <x v="7"/>
    <x v="2"/>
    <x v="3"/>
    <x v="1"/>
    <n v="15"/>
    <x v="1"/>
    <n v="1"/>
    <n v="1"/>
    <n v="10"/>
    <n v="0"/>
    <x v="6"/>
    <m/>
    <n v="1.2307987213134799"/>
    <n v="0.11772108078002901"/>
    <n v="1.348519802093509"/>
    <s v="[3131, 1990, 1958, 1916, 1736, 1359, 651, 630, 322, 169]"/>
    <s v="[]"/>
    <m/>
    <n v="0"/>
  </r>
  <r>
    <n v="1245"/>
    <n v="207.3"/>
    <s v="LenLog_1_20_1_10_15_5_3000.csv"/>
    <x v="7"/>
    <x v="2"/>
    <x v="3"/>
    <x v="1"/>
    <n v="20"/>
    <x v="2"/>
    <n v="1"/>
    <n v="1"/>
    <n v="10"/>
    <n v="0"/>
    <x v="6"/>
    <m/>
    <n v="1.2307987213134799"/>
    <n v="0.108946084976196"/>
    <n v="1.339744806289676"/>
    <s v="[3131, 1990, 1958, 1916, 1736, 1359, 651, 630, 322, 169]"/>
    <s v="[]"/>
    <m/>
    <n v="-5"/>
  </r>
  <r>
    <n v="1246"/>
    <n v="207.4"/>
    <s v="LenLog_1_20_1_10_15_5_3000.csv"/>
    <x v="7"/>
    <x v="2"/>
    <x v="3"/>
    <x v="1"/>
    <n v="25"/>
    <x v="3"/>
    <n v="1"/>
    <n v="1"/>
    <n v="10"/>
    <n v="1"/>
    <x v="7"/>
    <n v="4"/>
    <n v="1.2307987213134799"/>
    <n v="0.104161262512207"/>
    <n v="1.3349599838256869"/>
    <s v="[3131, 1990, 1958, 1916, 1736, 1359, 651, 630, 322, 169]"/>
    <s v="[173]"/>
    <m/>
    <n v="-10"/>
  </r>
  <r>
    <n v="1247"/>
    <n v="207.5"/>
    <s v="LenLog_1_20_1_10_15_5_3000.csv"/>
    <x v="7"/>
    <x v="2"/>
    <x v="3"/>
    <x v="1"/>
    <n v="30"/>
    <x v="4"/>
    <n v="1"/>
    <n v="1"/>
    <n v="10"/>
    <n v="1"/>
    <x v="7"/>
    <n v="7"/>
    <n v="1.2307987213134799"/>
    <n v="0.11672472953796401"/>
    <n v="1.347523450851444"/>
    <s v="[3131, 1990, 1958, 1916, 1736, 1359, 651, 630, 322, 169]"/>
    <s v="[176]"/>
    <m/>
    <n v="-15"/>
  </r>
  <r>
    <n v="1248"/>
    <n v="208"/>
    <s v="LenLog_1_20_1_10_20_10_2000.csv"/>
    <x v="3"/>
    <x v="2"/>
    <x v="0"/>
    <x v="2"/>
    <n v="5"/>
    <x v="7"/>
    <n v="1"/>
    <n v="1"/>
    <n v="10"/>
    <n v="0"/>
    <x v="6"/>
    <m/>
    <n v="0.90071392059326205"/>
    <n v="4.9648523330688497E-2"/>
    <n v="0.95036244392395053"/>
    <s v="[1746, 1623, 1324, 899, 804, 543, 314, 256, 170, 115]"/>
    <s v="[]"/>
    <m/>
    <n v="15"/>
  </r>
  <r>
    <n v="1249"/>
    <n v="208.1"/>
    <s v="LenLog_1_20_1_10_20_10_2000.csv"/>
    <x v="3"/>
    <x v="2"/>
    <x v="0"/>
    <x v="2"/>
    <n v="10"/>
    <x v="6"/>
    <n v="1"/>
    <n v="1"/>
    <n v="10"/>
    <n v="0"/>
    <x v="6"/>
    <m/>
    <n v="0.90071392059326205"/>
    <n v="4.4401407241821303E-2"/>
    <n v="0.94511532783508334"/>
    <s v="[1746, 1623, 1324, 899, 804, 543, 314, 256, 170, 115]"/>
    <s v="[]"/>
    <m/>
    <n v="10"/>
  </r>
  <r>
    <n v="1250"/>
    <n v="208.2"/>
    <s v="LenLog_1_20_1_10_20_10_2000.csv"/>
    <x v="3"/>
    <x v="2"/>
    <x v="0"/>
    <x v="2"/>
    <n v="15"/>
    <x v="0"/>
    <n v="1"/>
    <n v="1"/>
    <n v="10"/>
    <n v="0"/>
    <x v="6"/>
    <m/>
    <n v="0.90071392059326205"/>
    <n v="5.00292778015137E-2"/>
    <n v="0.95074319839477572"/>
    <s v="[1746, 1623, 1324, 899, 804, 543, 314, 256, 170, 115]"/>
    <s v="[]"/>
    <m/>
    <n v="5"/>
  </r>
  <r>
    <n v="1251"/>
    <n v="208.3"/>
    <s v="LenLog_1_20_1_10_20_10_2000.csv"/>
    <x v="3"/>
    <x v="2"/>
    <x v="0"/>
    <x v="2"/>
    <n v="20"/>
    <x v="1"/>
    <n v="1"/>
    <n v="1"/>
    <n v="10"/>
    <n v="3"/>
    <x v="4"/>
    <n v="6"/>
    <n v="0.90071392059326205"/>
    <n v="6.6576480865478502E-2"/>
    <n v="0.96729040145874057"/>
    <s v="[1746, 1623, 1324, 899, 804, 543, 314, 256, 170, 115]"/>
    <s v="[256, 1632, 552]"/>
    <m/>
    <n v="0"/>
  </r>
  <r>
    <n v="1252"/>
    <n v="208.4"/>
    <s v="LenLog_1_20_1_10_20_10_2000.csv"/>
    <x v="3"/>
    <x v="2"/>
    <x v="0"/>
    <x v="2"/>
    <n v="25"/>
    <x v="2"/>
    <n v="1"/>
    <n v="1"/>
    <n v="10"/>
    <n v="2"/>
    <x v="0"/>
    <n v="2"/>
    <n v="0.90071392059326205"/>
    <n v="6.6509962081909194E-2"/>
    <n v="0.96722388267517123"/>
    <s v="[1746, 1623, 1324, 899, 804, 543, 314, 256, 170, 115]"/>
    <s v="[257, 807]"/>
    <m/>
    <n v="-5"/>
  </r>
  <r>
    <n v="1253"/>
    <n v="208.5"/>
    <s v="LenLog_1_20_1_10_20_10_2000.csv"/>
    <x v="3"/>
    <x v="2"/>
    <x v="0"/>
    <x v="2"/>
    <n v="30"/>
    <x v="3"/>
    <n v="1"/>
    <n v="1"/>
    <n v="10"/>
    <n v="0"/>
    <x v="6"/>
    <m/>
    <n v="0.90071392059326205"/>
    <n v="5.8074951171875E-2"/>
    <n v="0.95878887176513705"/>
    <s v="[1746, 1623, 1324, 899, 804, 543, 314, 256, 170, 115]"/>
    <s v="[]"/>
    <m/>
    <n v="-10"/>
  </r>
  <r>
    <n v="1254"/>
    <n v="209"/>
    <s v="LenLog_1_20_1_10_20_1_20000.csv"/>
    <x v="8"/>
    <x v="2"/>
    <x v="1"/>
    <x v="2"/>
    <n v="5"/>
    <x v="7"/>
    <n v="1"/>
    <n v="1"/>
    <n v="10"/>
    <n v="0"/>
    <x v="6"/>
    <m/>
    <n v="6.73339867591858"/>
    <n v="4.7652475833892796"/>
    <n v="11.49864625930786"/>
    <s v="[19506, 19425, 18067, 17360, 16144, 13210, 13018, 5080, 2707, 2428]"/>
    <s v="[]"/>
    <m/>
    <n v="15"/>
  </r>
  <r>
    <n v="1255"/>
    <n v="209.1"/>
    <s v="LenLog_1_20_1_10_20_1_20000.csv"/>
    <x v="8"/>
    <x v="2"/>
    <x v="1"/>
    <x v="2"/>
    <n v="10"/>
    <x v="6"/>
    <n v="1"/>
    <n v="1"/>
    <n v="10"/>
    <n v="0"/>
    <x v="6"/>
    <m/>
    <n v="6.73339867591858"/>
    <n v="4.9327077865600604"/>
    <n v="11.666106462478641"/>
    <s v="[19506, 19425, 18067, 17360, 16144, 13210, 13018, 5080, 2707, 2428]"/>
    <s v="[]"/>
    <m/>
    <n v="10"/>
  </r>
  <r>
    <n v="1256"/>
    <n v="209.2"/>
    <s v="LenLog_1_20_1_10_20_1_20000.csv"/>
    <x v="8"/>
    <x v="2"/>
    <x v="1"/>
    <x v="2"/>
    <n v="15"/>
    <x v="0"/>
    <n v="1"/>
    <n v="1"/>
    <n v="10"/>
    <n v="0"/>
    <x v="6"/>
    <m/>
    <n v="6.73339867591858"/>
    <n v="4.8834671974182102"/>
    <n v="11.61686587333679"/>
    <s v="[19506, 19425, 18067, 17360, 16144, 13210, 13018, 5080, 2707, 2428]"/>
    <s v="[]"/>
    <m/>
    <n v="5"/>
  </r>
  <r>
    <n v="1257"/>
    <n v="209.3"/>
    <s v="LenLog_1_20_1_10_20_1_20000.csv"/>
    <x v="8"/>
    <x v="2"/>
    <x v="1"/>
    <x v="2"/>
    <n v="20"/>
    <x v="1"/>
    <n v="1"/>
    <n v="1"/>
    <n v="10"/>
    <n v="0"/>
    <x v="6"/>
    <m/>
    <n v="6.73339867591858"/>
    <n v="4.8635330200195304"/>
    <n v="11.59693169593811"/>
    <s v="[19506, 19425, 18067, 17360, 16144, 13210, 13018, 5080, 2707, 2428]"/>
    <s v="[]"/>
    <m/>
    <n v="0"/>
  </r>
  <r>
    <n v="1258"/>
    <n v="209.4"/>
    <s v="LenLog_1_20_1_10_20_1_20000.csv"/>
    <x v="8"/>
    <x v="2"/>
    <x v="1"/>
    <x v="2"/>
    <n v="25"/>
    <x v="2"/>
    <n v="1"/>
    <n v="1"/>
    <n v="10"/>
    <n v="0"/>
    <x v="6"/>
    <m/>
    <n v="6.73339867591858"/>
    <n v="4.8333883285522496"/>
    <n v="11.566787004470829"/>
    <s v="[19506, 19425, 18067, 17360, 16144, 13210, 13018, 5080, 2707, 2428]"/>
    <s v="[]"/>
    <m/>
    <n v="-5"/>
  </r>
  <r>
    <n v="1259"/>
    <n v="209.5"/>
    <s v="LenLog_1_20_1_10_20_1_20000.csv"/>
    <x v="8"/>
    <x v="2"/>
    <x v="1"/>
    <x v="2"/>
    <n v="30"/>
    <x v="3"/>
    <n v="1"/>
    <n v="1"/>
    <n v="10"/>
    <n v="0"/>
    <x v="6"/>
    <m/>
    <n v="6.73339867591858"/>
    <n v="4.9358665943145796"/>
    <n v="11.66926527023316"/>
    <s v="[19506, 19425, 18067, 17360, 16144, 13210, 13018, 5080, 2707, 2428]"/>
    <s v="[]"/>
    <m/>
    <n v="-10"/>
  </r>
  <r>
    <n v="1260"/>
    <n v="210"/>
    <s v="LenLog_1_20_1_10_20_2-5_8000.csv"/>
    <x v="9"/>
    <x v="2"/>
    <x v="2"/>
    <x v="2"/>
    <n v="5"/>
    <x v="7"/>
    <n v="1"/>
    <n v="1"/>
    <n v="10"/>
    <n v="0"/>
    <x v="6"/>
    <m/>
    <n v="2.9326000213622998"/>
    <n v="0.66861844062805198"/>
    <n v="3.601218461990352"/>
    <s v="[4425, 4252, 3946, 3749, 3728, 3568, 3336, 2431, 1251, 758]"/>
    <s v="[]"/>
    <m/>
    <n v="15"/>
  </r>
  <r>
    <n v="1261"/>
    <n v="210.1"/>
    <s v="LenLog_1_20_1_10_20_2-5_8000.csv"/>
    <x v="9"/>
    <x v="2"/>
    <x v="2"/>
    <x v="2"/>
    <n v="10"/>
    <x v="6"/>
    <n v="1"/>
    <n v="1"/>
    <n v="10"/>
    <n v="0"/>
    <x v="6"/>
    <m/>
    <n v="2.9326000213622998"/>
    <n v="0.852161645889282"/>
    <n v="3.7847616672515816"/>
    <s v="[4425, 4252, 3946, 3749, 3728, 3568, 3336, 2431, 1251, 758]"/>
    <s v="[]"/>
    <m/>
    <n v="10"/>
  </r>
  <r>
    <n v="1262"/>
    <n v="210.2"/>
    <s v="LenLog_1_20_1_10_20_2-5_8000.csv"/>
    <x v="9"/>
    <x v="2"/>
    <x v="2"/>
    <x v="2"/>
    <n v="15"/>
    <x v="0"/>
    <n v="1"/>
    <n v="1"/>
    <n v="10"/>
    <n v="0"/>
    <x v="6"/>
    <m/>
    <n v="2.9326000213622998"/>
    <n v="0.79937601089477495"/>
    <n v="3.7319760322570747"/>
    <s v="[4425, 4252, 3946, 3749, 3728, 3568, 3336, 2431, 1251, 758]"/>
    <s v="[]"/>
    <m/>
    <n v="5"/>
  </r>
  <r>
    <n v="1263"/>
    <n v="210.3"/>
    <s v="LenLog_1_20_1_10_20_2-5_8000.csv"/>
    <x v="9"/>
    <x v="2"/>
    <x v="2"/>
    <x v="2"/>
    <n v="20"/>
    <x v="1"/>
    <n v="1"/>
    <n v="1"/>
    <n v="10"/>
    <n v="0"/>
    <x v="6"/>
    <m/>
    <n v="2.9326000213622998"/>
    <n v="0.76659345626830999"/>
    <n v="3.6991934776306099"/>
    <s v="[4425, 4252, 3946, 3749, 3728, 3568, 3336, 2431, 1251, 758]"/>
    <s v="[]"/>
    <m/>
    <n v="0"/>
  </r>
  <r>
    <n v="1264"/>
    <n v="210.4"/>
    <s v="LenLog_1_20_1_10_20_2-5_8000.csv"/>
    <x v="9"/>
    <x v="2"/>
    <x v="2"/>
    <x v="2"/>
    <n v="25"/>
    <x v="2"/>
    <n v="1"/>
    <n v="1"/>
    <n v="10"/>
    <n v="0"/>
    <x v="6"/>
    <m/>
    <n v="2.9326000213622998"/>
    <n v="0.78238248825073198"/>
    <n v="3.7149825096130318"/>
    <s v="[4425, 4252, 3946, 3749, 3728, 3568, 3336, 2431, 1251, 758]"/>
    <s v="[]"/>
    <m/>
    <n v="-5"/>
  </r>
  <r>
    <n v="1265"/>
    <n v="210.5"/>
    <s v="LenLog_1_20_1_10_20_2-5_8000.csv"/>
    <x v="9"/>
    <x v="2"/>
    <x v="2"/>
    <x v="2"/>
    <n v="30"/>
    <x v="3"/>
    <n v="1"/>
    <n v="1"/>
    <n v="10"/>
    <n v="0"/>
    <x v="6"/>
    <m/>
    <n v="2.9326000213622998"/>
    <n v="0.83180356025695801"/>
    <n v="3.7644035816192578"/>
    <s v="[4425, 4252, 3946, 3749, 3728, 3568, 3336, 2431, 1251, 758]"/>
    <s v="[]"/>
    <m/>
    <n v="-10"/>
  </r>
  <r>
    <n v="1266"/>
    <n v="211"/>
    <s v="LenLog_1_20_1_10_20_5_4000.csv"/>
    <x v="2"/>
    <x v="2"/>
    <x v="3"/>
    <x v="2"/>
    <n v="5"/>
    <x v="7"/>
    <n v="1"/>
    <n v="1"/>
    <n v="10"/>
    <n v="3"/>
    <x v="4"/>
    <n v="0"/>
    <n v="1.55995440483093"/>
    <n v="0.149626970291138"/>
    <n v="1.7095813751220679"/>
    <s v="[3970, 3532, 2873, 1933, 1745, 1586, 1483, 540, 423, 162]"/>
    <s v="[162, 1933, 540]"/>
    <m/>
    <n v="15"/>
  </r>
  <r>
    <n v="1267"/>
    <n v="211.1"/>
    <s v="LenLog_1_20_1_10_20_5_4000.csv"/>
    <x v="2"/>
    <x v="2"/>
    <x v="3"/>
    <x v="2"/>
    <n v="10"/>
    <x v="6"/>
    <n v="1"/>
    <n v="1"/>
    <n v="10"/>
    <n v="0"/>
    <x v="6"/>
    <m/>
    <n v="1.55995440483093"/>
    <n v="0.187820434570313"/>
    <n v="1.7477748394012429"/>
    <s v="[3970, 3532, 2873, 1933, 1745, 1586, 1483, 540, 423, 162]"/>
    <s v="[]"/>
    <m/>
    <n v="10"/>
  </r>
  <r>
    <n v="1268"/>
    <n v="211.2"/>
    <s v="LenLog_1_20_1_10_20_5_4000.csv"/>
    <x v="2"/>
    <x v="2"/>
    <x v="3"/>
    <x v="2"/>
    <n v="15"/>
    <x v="0"/>
    <n v="1"/>
    <n v="1"/>
    <n v="10"/>
    <n v="9"/>
    <x v="10"/>
    <n v="3"/>
    <n v="1.55995440483093"/>
    <n v="0.21000003814697299"/>
    <n v="1.7699544429779031"/>
    <s v="[3970, 3532, 2873, 1933, 1745, 1586, 1483, 540, 423, 162]"/>
    <s v="[165, 426, 1486, 3535, 1936, 1748, 1589, 2876, 543]"/>
    <m/>
    <n v="5"/>
  </r>
  <r>
    <n v="1269"/>
    <n v="211.3"/>
    <s v="LenLog_1_20_1_10_20_5_4000.csv"/>
    <x v="2"/>
    <x v="2"/>
    <x v="3"/>
    <x v="2"/>
    <n v="20"/>
    <x v="1"/>
    <n v="1"/>
    <n v="1"/>
    <n v="10"/>
    <n v="10"/>
    <x v="9"/>
    <n v="0"/>
    <n v="1.55995440483093"/>
    <n v="0.23549389839172399"/>
    <n v="1.795448303222654"/>
    <s v="[3970, 3532, 2873, 1933, 1745, 1586, 1483, 540, 423, 162]"/>
    <s v="[3970, 162, 423, 1483, 3532, 1933, 1745, 1586, 2873, 540]"/>
    <m/>
    <n v="0"/>
  </r>
  <r>
    <n v="1270"/>
    <n v="211.4"/>
    <s v="LenLog_1_20_1_10_20_5_4000.csv"/>
    <x v="2"/>
    <x v="2"/>
    <x v="3"/>
    <x v="2"/>
    <n v="25"/>
    <x v="2"/>
    <n v="1"/>
    <n v="1"/>
    <n v="10"/>
    <n v="6"/>
    <x v="2"/>
    <n v="4.1666666666666696"/>
    <n v="1.55995440483093"/>
    <n v="0.20623660087585399"/>
    <n v="1.766191005706784"/>
    <s v="[3970, 3532, 2873, 1933, 1745, 1586, 1483, 540, 423, 162]"/>
    <s v="[3966, 158, 3527, 1929, 1741, 2869]"/>
    <m/>
    <n v="-5"/>
  </r>
  <r>
    <n v="1271"/>
    <n v="211.5"/>
    <s v="LenLog_1_20_1_10_20_5_4000.csv"/>
    <x v="2"/>
    <x v="2"/>
    <x v="3"/>
    <x v="2"/>
    <n v="30"/>
    <x v="3"/>
    <n v="1"/>
    <n v="1"/>
    <n v="10"/>
    <n v="3"/>
    <x v="4"/>
    <n v="1"/>
    <n v="1.55995440483093"/>
    <n v="0.21660423278808599"/>
    <n v="1.7765586376190159"/>
    <s v="[3970, 3532, 2873, 1933, 1745, 1586, 1483, 540, 423, 162]"/>
    <s v="[3968, 1483, 541]"/>
    <m/>
    <n v="-10"/>
  </r>
  <r>
    <n v="1272"/>
    <n v="212"/>
    <s v="LenLog_1_20_1_10_25_10_2500.csv"/>
    <x v="10"/>
    <x v="2"/>
    <x v="0"/>
    <x v="3"/>
    <n v="5"/>
    <x v="8"/>
    <n v="1"/>
    <n v="1"/>
    <n v="10"/>
    <n v="0"/>
    <x v="6"/>
    <m/>
    <n v="1.0575044155120901"/>
    <n v="8.1354379653930706E-2"/>
    <n v="1.1388587951660207"/>
    <s v="[2488, 1902, 1402, 1291, 964, 681, 388, 337, 205, 3]"/>
    <s v="[]"/>
    <m/>
    <n v="20"/>
  </r>
  <r>
    <n v="1273"/>
    <n v="212.1"/>
    <s v="LenLog_1_20_1_10_25_10_2500.csv"/>
    <x v="10"/>
    <x v="2"/>
    <x v="0"/>
    <x v="3"/>
    <n v="10"/>
    <x v="7"/>
    <n v="1"/>
    <n v="1"/>
    <n v="10"/>
    <n v="2"/>
    <x v="0"/>
    <n v="3.5"/>
    <n v="1.0575044155120901"/>
    <n v="7.7240228652954102E-2"/>
    <n v="1.1347446441650442"/>
    <s v="[2488, 1902, 1402, 1291, 964, 681, 388, 337, 205, 3]"/>
    <s v="[210, 339]"/>
    <m/>
    <n v="15"/>
  </r>
  <r>
    <n v="1274"/>
    <n v="212.2"/>
    <s v="LenLog_1_20_1_10_25_10_2500.csv"/>
    <x v="10"/>
    <x v="2"/>
    <x v="0"/>
    <x v="3"/>
    <n v="15"/>
    <x v="6"/>
    <n v="1"/>
    <n v="1"/>
    <n v="10"/>
    <n v="0"/>
    <x v="6"/>
    <m/>
    <n v="1.0575044155120901"/>
    <n v="9.6899509429931599E-2"/>
    <n v="1.1544039249420217"/>
    <s v="[2488, 1902, 1402, 1291, 964, 681, 388, 337, 205, 3]"/>
    <s v="[]"/>
    <m/>
    <n v="10"/>
  </r>
  <r>
    <n v="1275"/>
    <n v="212.3"/>
    <s v="LenLog_1_20_1_10_25_10_2500.csv"/>
    <x v="10"/>
    <x v="2"/>
    <x v="0"/>
    <x v="3"/>
    <n v="20"/>
    <x v="0"/>
    <n v="1"/>
    <n v="1"/>
    <n v="10"/>
    <n v="2"/>
    <x v="0"/>
    <n v="6"/>
    <n v="1.0575044155120901"/>
    <n v="0.10665392875671401"/>
    <n v="1.1641583442688042"/>
    <s v="[2488, 1902, 1402, 1291, 964, 681, 388, 337, 205, 3]"/>
    <s v="[1908, 343]"/>
    <m/>
    <n v="5"/>
  </r>
  <r>
    <n v="1276"/>
    <n v="212.4"/>
    <s v="LenLog_1_20_1_10_25_10_2500.csv"/>
    <x v="10"/>
    <x v="2"/>
    <x v="0"/>
    <x v="3"/>
    <n v="25"/>
    <x v="1"/>
    <n v="1"/>
    <n v="1"/>
    <n v="10"/>
    <n v="2"/>
    <x v="0"/>
    <n v="2"/>
    <n v="1.0575044155120901"/>
    <n v="0.10010266304016099"/>
    <n v="1.157607078552251"/>
    <s v="[2488, 1902, 1402, 1291, 964, 681, 388, 337, 205, 3]"/>
    <s v="[1903, 340]"/>
    <m/>
    <n v="0"/>
  </r>
  <r>
    <n v="1277"/>
    <n v="212.5"/>
    <s v="LenLog_1_20_1_10_25_10_2500.csv"/>
    <x v="10"/>
    <x v="2"/>
    <x v="0"/>
    <x v="3"/>
    <n v="30"/>
    <x v="2"/>
    <n v="1"/>
    <n v="1"/>
    <n v="10"/>
    <n v="2"/>
    <x v="0"/>
    <n v="3"/>
    <n v="1.0575044155120901"/>
    <n v="0.11625099182128899"/>
    <n v="1.1737554073333791"/>
    <s v="[2488, 1902, 1402, 1291, 964, 681, 388, 337, 205, 3]"/>
    <s v="[1898, 335]"/>
    <m/>
    <n v="-5"/>
  </r>
  <r>
    <n v="1278"/>
    <n v="213"/>
    <s v="LenLog_1_20_1_10_25_1_25000.csv"/>
    <x v="11"/>
    <x v="2"/>
    <x v="1"/>
    <x v="3"/>
    <n v="5"/>
    <x v="8"/>
    <n v="1"/>
    <n v="1"/>
    <n v="10"/>
    <n v="0"/>
    <x v="6"/>
    <m/>
    <n v="8.0495569705963099"/>
    <n v="7.5185418128967303"/>
    <n v="15.56809878349304"/>
    <s v="[23187, 20263, 13041, 11393, 11188, 6842, 6071, 5775, 3865, 2397]"/>
    <s v="[]"/>
    <m/>
    <n v="20"/>
  </r>
  <r>
    <n v="1279"/>
    <n v="213.1"/>
    <s v="LenLog_1_20_1_10_25_1_25000.csv"/>
    <x v="11"/>
    <x v="2"/>
    <x v="1"/>
    <x v="3"/>
    <n v="10"/>
    <x v="7"/>
    <n v="1"/>
    <n v="1"/>
    <n v="10"/>
    <n v="0"/>
    <x v="6"/>
    <m/>
    <n v="8.0495569705963099"/>
    <n v="7.5345740318298304"/>
    <n v="15.58413100242614"/>
    <s v="[23187, 20263, 13041, 11393, 11188, 6842, 6071, 5775, 3865, 2397]"/>
    <s v="[]"/>
    <m/>
    <n v="15"/>
  </r>
  <r>
    <n v="1280"/>
    <n v="213.2"/>
    <s v="LenLog_1_20_1_10_25_1_25000.csv"/>
    <x v="11"/>
    <x v="2"/>
    <x v="1"/>
    <x v="3"/>
    <n v="15"/>
    <x v="6"/>
    <n v="1"/>
    <n v="1"/>
    <n v="10"/>
    <n v="7"/>
    <x v="3"/>
    <n v="5.4285714285714297"/>
    <n v="8.0495569705963099"/>
    <n v="7.5508732795715297"/>
    <n v="15.60043025016784"/>
    <s v="[23187, 20263, 13041, 11393, 11188, 6842, 6071, 5775, 3865, 2397]"/>
    <s v="[11399, 20269, 5773, 23193, 11194, 6077, 6848]"/>
    <m/>
    <n v="10"/>
  </r>
  <r>
    <n v="1281"/>
    <n v="213.3"/>
    <s v="LenLog_1_20_1_10_25_1_25000.csv"/>
    <x v="11"/>
    <x v="2"/>
    <x v="1"/>
    <x v="3"/>
    <n v="20"/>
    <x v="0"/>
    <n v="1"/>
    <n v="1"/>
    <n v="10"/>
    <n v="0"/>
    <x v="6"/>
    <m/>
    <n v="8.0495569705963099"/>
    <n v="7.5667364597320601"/>
    <n v="15.616293430328369"/>
    <s v="[23187, 20263, 13041, 11393, 11188, 6842, 6071, 5775, 3865, 2397]"/>
    <s v="[]"/>
    <m/>
    <n v="5"/>
  </r>
  <r>
    <n v="1282"/>
    <n v="213.4"/>
    <s v="LenLog_1_20_1_10_25_1_25000.csv"/>
    <x v="11"/>
    <x v="2"/>
    <x v="1"/>
    <x v="3"/>
    <n v="25"/>
    <x v="1"/>
    <n v="1"/>
    <n v="1"/>
    <n v="10"/>
    <n v="1"/>
    <x v="7"/>
    <n v="7"/>
    <n v="8.0495569705963099"/>
    <n v="7.6203873157501203"/>
    <n v="15.66994428634643"/>
    <s v="[23187, 20263, 13041, 11393, 11188, 6842, 6071, 5775, 3865, 2397]"/>
    <s v="[5782]"/>
    <m/>
    <n v="0"/>
  </r>
  <r>
    <n v="1283"/>
    <n v="213.5"/>
    <s v="LenLog_1_20_1_10_25_1_25000.csv"/>
    <x v="11"/>
    <x v="2"/>
    <x v="1"/>
    <x v="3"/>
    <n v="30"/>
    <x v="2"/>
    <n v="1"/>
    <n v="1"/>
    <n v="10"/>
    <n v="0"/>
    <x v="6"/>
    <m/>
    <n v="8.0495569705963099"/>
    <n v="7.54602003097534"/>
    <n v="15.59557700157165"/>
    <s v="[23187, 20263, 13041, 11393, 11188, 6842, 6071, 5775, 3865, 2397]"/>
    <s v="[]"/>
    <m/>
    <n v="-5"/>
  </r>
  <r>
    <n v="1284"/>
    <n v="214"/>
    <s v="LenLog_1_20_1_10_25_2-5_10000.csv"/>
    <x v="1"/>
    <x v="2"/>
    <x v="2"/>
    <x v="3"/>
    <n v="5"/>
    <x v="8"/>
    <n v="1"/>
    <n v="1"/>
    <n v="10"/>
    <n v="2"/>
    <x v="0"/>
    <n v="0"/>
    <n v="3.49971270561218"/>
    <n v="1.0502007007598899"/>
    <n v="4.5499134063720703"/>
    <s v="[9193, 8371, 7183, 5796, 5651, 2783, 2741, 1153, 756, 433]"/>
    <s v="[5796, 433]"/>
    <m/>
    <n v="20"/>
  </r>
  <r>
    <n v="1285"/>
    <n v="214.1"/>
    <s v="LenLog_1_20_1_10_25_2-5_10000.csv"/>
    <x v="1"/>
    <x v="2"/>
    <x v="2"/>
    <x v="3"/>
    <n v="10"/>
    <x v="7"/>
    <n v="1"/>
    <n v="1"/>
    <n v="10"/>
    <n v="0"/>
    <x v="6"/>
    <m/>
    <n v="3.49971270561218"/>
    <n v="1.4157524108886701"/>
    <n v="4.9154651165008501"/>
    <s v="[9193, 8371, 7183, 5796, 5651, 2783, 2741, 1153, 756, 433]"/>
    <s v="[]"/>
    <m/>
    <n v="15"/>
  </r>
  <r>
    <n v="1286"/>
    <n v="214.2"/>
    <s v="LenLog_1_20_1_10_25_2-5_10000.csv"/>
    <x v="1"/>
    <x v="2"/>
    <x v="2"/>
    <x v="3"/>
    <n v="15"/>
    <x v="6"/>
    <n v="1"/>
    <n v="1"/>
    <n v="10"/>
    <n v="0"/>
    <x v="6"/>
    <m/>
    <n v="3.49971270561218"/>
    <n v="1.3843138217926001"/>
    <n v="4.8840265274047798"/>
    <s v="[9193, 8371, 7183, 5796, 5651, 2783, 2741, 1153, 756, 433]"/>
    <s v="[]"/>
    <m/>
    <n v="10"/>
  </r>
  <r>
    <n v="1287"/>
    <n v="214.3"/>
    <s v="LenLog_1_20_1_10_25_2-5_10000.csv"/>
    <x v="1"/>
    <x v="2"/>
    <x v="2"/>
    <x v="3"/>
    <n v="20"/>
    <x v="0"/>
    <n v="1"/>
    <n v="1"/>
    <n v="10"/>
    <n v="3"/>
    <x v="4"/>
    <n v="1"/>
    <n v="3.49971270561218"/>
    <n v="1.2529199123382599"/>
    <n v="4.7526326179504395"/>
    <s v="[9193, 8371, 7183, 5796, 5651, 2783, 2741, 1153, 756, 433]"/>
    <s v="[1154, 2742, 2784]"/>
    <m/>
    <n v="5"/>
  </r>
  <r>
    <n v="1288"/>
    <n v="214.4"/>
    <s v="LenLog_1_20_1_10_25_2-5_10000.csv"/>
    <x v="1"/>
    <x v="2"/>
    <x v="2"/>
    <x v="3"/>
    <n v="25"/>
    <x v="1"/>
    <n v="1"/>
    <n v="1"/>
    <n v="10"/>
    <n v="7"/>
    <x v="3"/>
    <n v="0"/>
    <n v="3.49971270561218"/>
    <n v="1.41637635231018"/>
    <n v="4.9160890579223597"/>
    <s v="[9193, 8371, 7183, 5796, 5651, 2783, 2741, 1153, 756, 433]"/>
    <s v="[1153, 5796, 7183, 8371, 2741, 756, 2783]"/>
    <m/>
    <n v="0"/>
  </r>
  <r>
    <n v="1289"/>
    <n v="214.5"/>
    <s v="LenLog_1_20_1_10_25_2-5_10000.csv"/>
    <x v="1"/>
    <x v="2"/>
    <x v="2"/>
    <x v="3"/>
    <n v="30"/>
    <x v="2"/>
    <n v="1"/>
    <n v="1"/>
    <n v="10"/>
    <n v="10"/>
    <x v="9"/>
    <n v="2.7"/>
    <n v="3.49971270561218"/>
    <n v="1.3836410045623799"/>
    <n v="4.8833537101745597"/>
    <s v="[9193, 8371, 7183, 5796, 5651, 2783, 2741, 1153, 756, 433]"/>
    <s v="[1151, 5794, 9189, 7179, 430, 5648, 8369, 2739, 755, 2779]"/>
    <m/>
    <n v="-5"/>
  </r>
  <r>
    <n v="1290"/>
    <n v="215"/>
    <s v="LenLog_1_20_1_10_25_5_5000.csv"/>
    <x v="12"/>
    <x v="2"/>
    <x v="3"/>
    <x v="3"/>
    <n v="5"/>
    <x v="8"/>
    <n v="1"/>
    <n v="1"/>
    <n v="10"/>
    <n v="0"/>
    <x v="6"/>
    <m/>
    <n v="1.9166913032531701"/>
    <n v="0.28502631187438998"/>
    <n v="2.2017176151275599"/>
    <s v="[4992, 4824, 4527, 3502, 2088, 1611, 1503, 1240, 314, 189]"/>
    <s v="[]"/>
    <m/>
    <n v="20"/>
  </r>
  <r>
    <n v="1291"/>
    <n v="215.1"/>
    <s v="LenLog_1_20_1_10_25_5_5000.csv"/>
    <x v="12"/>
    <x v="2"/>
    <x v="3"/>
    <x v="3"/>
    <n v="10"/>
    <x v="7"/>
    <n v="1"/>
    <n v="1"/>
    <n v="10"/>
    <n v="0"/>
    <x v="6"/>
    <m/>
    <n v="1.9166913032531701"/>
    <n v="0.29153943061828602"/>
    <n v="2.208230733871456"/>
    <s v="[4992, 4824, 4527, 3502, 2088, 1611, 1503, 1240, 314, 189]"/>
    <s v="[]"/>
    <m/>
    <n v="15"/>
  </r>
  <r>
    <n v="1292"/>
    <n v="215.2"/>
    <s v="LenLog_1_20_1_10_25_5_5000.csv"/>
    <x v="12"/>
    <x v="2"/>
    <x v="3"/>
    <x v="3"/>
    <n v="15"/>
    <x v="6"/>
    <n v="1"/>
    <n v="1"/>
    <n v="10"/>
    <n v="0"/>
    <x v="6"/>
    <m/>
    <n v="1.9166913032531701"/>
    <n v="0.33328270912170399"/>
    <n v="2.2499740123748739"/>
    <s v="[4992, 4824, 4527, 3502, 2088, 1611, 1503, 1240, 314, 189]"/>
    <s v="[]"/>
    <m/>
    <n v="10"/>
  </r>
  <r>
    <n v="1293"/>
    <n v="215.3"/>
    <s v="LenLog_1_20_1_10_25_5_5000.csv"/>
    <x v="12"/>
    <x v="2"/>
    <x v="3"/>
    <x v="3"/>
    <n v="20"/>
    <x v="0"/>
    <n v="1"/>
    <n v="1"/>
    <n v="10"/>
    <n v="0"/>
    <x v="6"/>
    <m/>
    <n v="1.9166913032531701"/>
    <n v="0.33628797531127902"/>
    <n v="2.2529792785644491"/>
    <s v="[4992, 4824, 4527, 3502, 2088, 1611, 1503, 1240, 314, 189]"/>
    <s v="[]"/>
    <m/>
    <n v="5"/>
  </r>
  <r>
    <n v="1294"/>
    <n v="215.4"/>
    <s v="LenLog_1_20_1_10_25_5_5000.csv"/>
    <x v="12"/>
    <x v="2"/>
    <x v="3"/>
    <x v="3"/>
    <n v="25"/>
    <x v="1"/>
    <n v="1"/>
    <n v="1"/>
    <n v="10"/>
    <n v="0"/>
    <x v="6"/>
    <m/>
    <n v="1.9166913032531701"/>
    <n v="0.329215288162231"/>
    <n v="2.2459065914154008"/>
    <s v="[4992, 4824, 4527, 3502, 2088, 1611, 1503, 1240, 314, 189]"/>
    <s v="[]"/>
    <m/>
    <n v="0"/>
  </r>
  <r>
    <n v="1295"/>
    <n v="215.5"/>
    <s v="LenLog_1_20_1_10_25_5_5000.csv"/>
    <x v="12"/>
    <x v="2"/>
    <x v="3"/>
    <x v="3"/>
    <n v="30"/>
    <x v="2"/>
    <n v="1"/>
    <n v="1"/>
    <n v="10"/>
    <n v="1"/>
    <x v="7"/>
    <n v="14"/>
    <n v="1.9166913032531701"/>
    <n v="0.32876634597778298"/>
    <n v="2.245457649230953"/>
    <s v="[4992, 4824, 4527, 3502, 2088, 1611, 1503, 1240, 314, 189]"/>
    <s v="[4978]"/>
    <m/>
    <n v="-5"/>
  </r>
  <r>
    <n v="1296"/>
    <n v="216"/>
    <s v="LenLog_1_20_1_10_5_10_500.csv"/>
    <x v="13"/>
    <x v="2"/>
    <x v="0"/>
    <x v="4"/>
    <n v="5"/>
    <x v="1"/>
    <n v="1"/>
    <n v="1"/>
    <n v="10"/>
    <n v="2"/>
    <x v="0"/>
    <n v="0"/>
    <n v="0.30098009109497098"/>
    <n v="1.70066356658936E-2"/>
    <n v="0.31798672676086459"/>
    <s v="[423, 402, 354, 326, 248, 180, 70, 44, 17, 10]"/>
    <s v="[44, 402]"/>
    <m/>
    <n v="0"/>
  </r>
  <r>
    <n v="1297"/>
    <n v="216.1"/>
    <s v="LenLog_1_20_1_10_5_10_500.csv"/>
    <x v="13"/>
    <x v="2"/>
    <x v="0"/>
    <x v="4"/>
    <n v="10"/>
    <x v="2"/>
    <n v="1"/>
    <n v="1"/>
    <n v="10"/>
    <n v="3"/>
    <x v="4"/>
    <n v="1"/>
    <n v="0.30098009109497098"/>
    <n v="1.15437507629395E-2"/>
    <n v="0.31252384185791049"/>
    <s v="[423, 402, 354, 326, 248, 180, 70, 44, 17, 10]"/>
    <s v="[45, 18, 403]"/>
    <m/>
    <n v="-5"/>
  </r>
  <r>
    <n v="1298"/>
    <n v="216.2"/>
    <s v="LenLog_1_20_1_10_5_10_500.csv"/>
    <x v="13"/>
    <x v="2"/>
    <x v="0"/>
    <x v="4"/>
    <n v="15"/>
    <x v="3"/>
    <n v="1"/>
    <n v="1"/>
    <n v="10"/>
    <n v="2"/>
    <x v="0"/>
    <n v="5"/>
    <n v="0.30098009109497098"/>
    <n v="0"/>
    <n v="0.30098009109497098"/>
    <s v="[423, 402, 354, 326, 248, 180, 70, 44, 17, 10]"/>
    <s v="[321, 65]"/>
    <m/>
    <n v="-10"/>
  </r>
  <r>
    <n v="1299"/>
    <n v="216.3"/>
    <s v="LenLog_1_20_1_10_5_10_500.csv"/>
    <x v="13"/>
    <x v="2"/>
    <x v="0"/>
    <x v="4"/>
    <n v="20"/>
    <x v="4"/>
    <n v="1"/>
    <n v="1"/>
    <n v="10"/>
    <n v="3"/>
    <x v="4"/>
    <n v="3"/>
    <n v="0.30098009109497098"/>
    <n v="1.0997772216796899E-2"/>
    <n v="0.31197786331176786"/>
    <s v="[423, 402, 354, 326, 248, 180, 70, 44, 17, 10]"/>
    <s v="[418, 72, 46]"/>
    <m/>
    <n v="-15"/>
  </r>
  <r>
    <n v="1300"/>
    <n v="216.4"/>
    <s v="LenLog_1_20_1_10_5_10_500.csv"/>
    <x v="13"/>
    <x v="2"/>
    <x v="0"/>
    <x v="4"/>
    <n v="25"/>
    <x v="5"/>
    <n v="1"/>
    <n v="1"/>
    <n v="10"/>
    <n v="4"/>
    <x v="8"/>
    <n v="4"/>
    <n v="0.30098009109497098"/>
    <n v="8.9995861053466797E-3"/>
    <n v="0.30997967720031766"/>
    <s v="[423, 402, 354, 326, 248, 180, 70, 44, 17, 10]"/>
    <s v="[423, 64, 38, 252]"/>
    <m/>
    <n v="-20"/>
  </r>
  <r>
    <n v="1301"/>
    <n v="216.5"/>
    <s v="LenLog_1_20_1_10_5_10_500.csv"/>
    <x v="13"/>
    <x v="2"/>
    <x v="0"/>
    <x v="4"/>
    <n v="30"/>
    <x v="9"/>
    <n v="1"/>
    <n v="1"/>
    <n v="10"/>
    <n v="4"/>
    <x v="8"/>
    <n v="4.75"/>
    <n v="0.30098009109497098"/>
    <n v="0"/>
    <n v="0.30098009109497098"/>
    <s v="[423, 402, 354, 326, 248, 180, 70, 44, 17, 10]"/>
    <s v="[66, 40, 393, 250]"/>
    <m/>
    <n v="-25"/>
  </r>
  <r>
    <n v="1302"/>
    <n v="217"/>
    <s v="LenLog_1_20_1_10_5_1_5000.csv"/>
    <x v="12"/>
    <x v="2"/>
    <x v="1"/>
    <x v="4"/>
    <n v="5"/>
    <x v="1"/>
    <n v="1"/>
    <n v="1"/>
    <n v="10"/>
    <n v="2"/>
    <x v="0"/>
    <n v="0"/>
    <n v="1.7665543556213399"/>
    <n v="0.23363041877746599"/>
    <n v="2.0001847743988059"/>
    <s v="[4540, 4288, 3887, 3785, 3647, 3383, 2858, 2234, 278, 225]"/>
    <s v="[4288, 225]"/>
    <m/>
    <n v="0"/>
  </r>
  <r>
    <n v="1303"/>
    <n v="217.1"/>
    <s v="LenLog_1_20_1_10_5_1_5000.csv"/>
    <x v="12"/>
    <x v="2"/>
    <x v="1"/>
    <x v="4"/>
    <n v="10"/>
    <x v="2"/>
    <n v="1"/>
    <n v="1"/>
    <n v="10"/>
    <n v="0"/>
    <x v="6"/>
    <m/>
    <n v="1.7665543556213399"/>
    <n v="0.29343795776367199"/>
    <n v="2.059992313385012"/>
    <s v="[4540, 4288, 3887, 3785, 3647, 3383, 2858, 2234, 278, 225]"/>
    <s v="[]"/>
    <m/>
    <n v="-5"/>
  </r>
  <r>
    <n v="1304"/>
    <n v="217.2"/>
    <s v="LenLog_1_20_1_10_5_1_5000.csv"/>
    <x v="12"/>
    <x v="2"/>
    <x v="1"/>
    <x v="4"/>
    <n v="15"/>
    <x v="3"/>
    <n v="1"/>
    <n v="1"/>
    <n v="10"/>
    <n v="0"/>
    <x v="6"/>
    <m/>
    <n v="1.7665543556213399"/>
    <n v="0.325525522232056"/>
    <n v="2.0920798778533958"/>
    <s v="[4540, 4288, 3887, 3785, 3647, 3383, 2858, 2234, 278, 225]"/>
    <s v="[]"/>
    <m/>
    <n v="-10"/>
  </r>
  <r>
    <n v="1305"/>
    <n v="217.3"/>
    <s v="LenLog_1_20_1_10_5_1_5000.csv"/>
    <x v="12"/>
    <x v="2"/>
    <x v="1"/>
    <x v="4"/>
    <n v="20"/>
    <x v="4"/>
    <n v="1"/>
    <n v="1"/>
    <n v="10"/>
    <n v="0"/>
    <x v="6"/>
    <m/>
    <n v="1.7665543556213399"/>
    <n v="0.300052881240845"/>
    <n v="2.0666072368621848"/>
    <s v="[4540, 4288, 3887, 3785, 3647, 3383, 2858, 2234, 278, 225]"/>
    <s v="[]"/>
    <m/>
    <n v="-15"/>
  </r>
  <r>
    <n v="1306"/>
    <n v="217.4"/>
    <s v="LenLog_1_20_1_10_5_1_5000.csv"/>
    <x v="12"/>
    <x v="2"/>
    <x v="1"/>
    <x v="4"/>
    <n v="25"/>
    <x v="5"/>
    <n v="1"/>
    <n v="1"/>
    <n v="10"/>
    <n v="0"/>
    <x v="6"/>
    <m/>
    <n v="1.7665543556213399"/>
    <n v="0.31644344329834001"/>
    <n v="2.08299779891968"/>
    <s v="[4540, 4288, 3887, 3785, 3647, 3383, 2858, 2234, 278, 225]"/>
    <s v="[]"/>
    <m/>
    <n v="-20"/>
  </r>
  <r>
    <n v="1307"/>
    <n v="217.5"/>
    <s v="LenLog_1_20_1_10_5_1_5000.csv"/>
    <x v="12"/>
    <x v="2"/>
    <x v="1"/>
    <x v="4"/>
    <n v="30"/>
    <x v="9"/>
    <n v="1"/>
    <n v="1"/>
    <n v="10"/>
    <n v="0"/>
    <x v="6"/>
    <m/>
    <n v="1.7665543556213399"/>
    <n v="0.30025839805603"/>
    <n v="2.0668127536773699"/>
    <s v="[4540, 4288, 3887, 3785, 3647, 3383, 2858, 2234, 278, 225]"/>
    <s v="[]"/>
    <m/>
    <n v="-25"/>
  </r>
  <r>
    <n v="1308"/>
    <n v="218"/>
    <s v="LenLog_1_20_1_10_5_2-5_2000.csv"/>
    <x v="3"/>
    <x v="2"/>
    <x v="2"/>
    <x v="4"/>
    <n v="5"/>
    <x v="1"/>
    <n v="1"/>
    <n v="1"/>
    <n v="10"/>
    <n v="0"/>
    <x v="6"/>
    <m/>
    <n v="0.82879614830017101"/>
    <n v="3.8046360015869099E-2"/>
    <n v="0.86684250831604015"/>
    <s v="[1316, 1084, 1068, 921, 910, 733, 579, 555, 207, 152]"/>
    <s v="[]"/>
    <m/>
    <n v="0"/>
  </r>
  <r>
    <n v="1309"/>
    <n v="218.1"/>
    <s v="LenLog_1_20_1_10_5_2-5_2000.csv"/>
    <x v="3"/>
    <x v="2"/>
    <x v="2"/>
    <x v="4"/>
    <n v="10"/>
    <x v="2"/>
    <n v="1"/>
    <n v="1"/>
    <n v="10"/>
    <n v="1"/>
    <x v="7"/>
    <n v="3"/>
    <n v="0.82879614830017101"/>
    <n v="4.5143842697143603E-2"/>
    <n v="0.87393999099731456"/>
    <s v="[1316, 1084, 1068, 921, 910, 733, 579, 555, 207, 152]"/>
    <s v="[552]"/>
    <m/>
    <n v="-5"/>
  </r>
  <r>
    <n v="1310"/>
    <n v="218.2"/>
    <s v="LenLog_1_20_1_10_5_2-5_2000.csv"/>
    <x v="3"/>
    <x v="2"/>
    <x v="2"/>
    <x v="4"/>
    <n v="15"/>
    <x v="3"/>
    <n v="1"/>
    <n v="1"/>
    <n v="10"/>
    <n v="0"/>
    <x v="6"/>
    <m/>
    <n v="0.82879614830017101"/>
    <n v="4.3718338012695299E-2"/>
    <n v="0.87251448631286632"/>
    <s v="[1316, 1084, 1068, 921, 910, 733, 579, 555, 207, 152]"/>
    <s v="[]"/>
    <m/>
    <n v="-10"/>
  </r>
  <r>
    <n v="1311"/>
    <n v="218.3"/>
    <s v="LenLog_1_20_1_10_5_2-5_2000.csv"/>
    <x v="3"/>
    <x v="2"/>
    <x v="2"/>
    <x v="4"/>
    <n v="20"/>
    <x v="4"/>
    <n v="1"/>
    <n v="1"/>
    <n v="10"/>
    <n v="0"/>
    <x v="6"/>
    <m/>
    <n v="0.82879614830017101"/>
    <n v="4.8530340194702197E-2"/>
    <n v="0.87732648849487316"/>
    <s v="[1316, 1084, 1068, 921, 910, 733, 579, 555, 207, 152]"/>
    <s v="[]"/>
    <m/>
    <n v="-15"/>
  </r>
  <r>
    <n v="1312"/>
    <n v="218.4"/>
    <s v="LenLog_1_20_1_10_5_2-5_2000.csv"/>
    <x v="3"/>
    <x v="2"/>
    <x v="2"/>
    <x v="4"/>
    <n v="25"/>
    <x v="5"/>
    <n v="1"/>
    <n v="1"/>
    <n v="10"/>
    <n v="0"/>
    <x v="6"/>
    <m/>
    <n v="0.82879614830017101"/>
    <n v="4.5408725738525398E-2"/>
    <n v="0.8742048740386964"/>
    <s v="[1316, 1084, 1068, 921, 910, 733, 579, 555, 207, 152]"/>
    <s v="[]"/>
    <m/>
    <n v="-20"/>
  </r>
  <r>
    <n v="1313"/>
    <n v="218.5"/>
    <s v="LenLog_1_20_1_10_5_2-5_2000.csv"/>
    <x v="3"/>
    <x v="2"/>
    <x v="2"/>
    <x v="4"/>
    <n v="30"/>
    <x v="9"/>
    <n v="1"/>
    <n v="1"/>
    <n v="10"/>
    <n v="1"/>
    <x v="7"/>
    <n v="8"/>
    <n v="0.82879614830017101"/>
    <n v="7.0659399032592801E-2"/>
    <n v="0.89945554733276378"/>
    <s v="[1316, 1084, 1068, 921, 910, 733, 579, 555, 207, 152]"/>
    <s v="[563]"/>
    <m/>
    <n v="-25"/>
  </r>
  <r>
    <n v="1314"/>
    <n v="219"/>
    <s v="LenLog_1_20_1_10_5_5_1000.csv"/>
    <x v="0"/>
    <x v="2"/>
    <x v="3"/>
    <x v="4"/>
    <n v="5"/>
    <x v="1"/>
    <n v="1"/>
    <n v="1"/>
    <n v="10"/>
    <n v="4"/>
    <x v="8"/>
    <n v="1"/>
    <n v="0.47666907310485801"/>
    <n v="2.1413803100585899E-2"/>
    <n v="0.49808287620544389"/>
    <s v="[1023, 730, 629, 614, 395, 361, 352, 317, 73, 7]"/>
    <s v="[613, 6, 628, 1022]"/>
    <m/>
    <n v="0"/>
  </r>
  <r>
    <n v="1315"/>
    <n v="219.1"/>
    <s v="LenLog_1_20_1_10_5_5_1000.csv"/>
    <x v="0"/>
    <x v="2"/>
    <x v="3"/>
    <x v="4"/>
    <n v="10"/>
    <x v="2"/>
    <n v="1"/>
    <n v="1"/>
    <n v="10"/>
    <n v="2"/>
    <x v="0"/>
    <n v="4.5"/>
    <n v="0.47666907310485801"/>
    <n v="9.9205970764160208E-3"/>
    <n v="0.48658967018127403"/>
    <s v="[1023, 730, 629, 614, 395, 361, 352, 317, 73, 7]"/>
    <s v="[78, 726]"/>
    <m/>
    <n v="-5"/>
  </r>
  <r>
    <n v="1316"/>
    <n v="219.2"/>
    <s v="LenLog_1_20_1_10_5_5_1000.csv"/>
    <x v="0"/>
    <x v="2"/>
    <x v="3"/>
    <x v="4"/>
    <n v="15"/>
    <x v="3"/>
    <n v="1"/>
    <n v="1"/>
    <n v="10"/>
    <n v="0"/>
    <x v="6"/>
    <m/>
    <n v="0.47666907310485801"/>
    <n v="1.8101930618286102E-2"/>
    <n v="0.49477100372314409"/>
    <s v="[1023, 730, 629, 614, 395, 361, 352, 317, 73, 7]"/>
    <s v="[]"/>
    <m/>
    <n v="-10"/>
  </r>
  <r>
    <n v="1317"/>
    <n v="219.3"/>
    <s v="LenLog_1_20_1_10_5_5_1000.csv"/>
    <x v="0"/>
    <x v="2"/>
    <x v="3"/>
    <x v="4"/>
    <n v="20"/>
    <x v="4"/>
    <n v="1"/>
    <n v="1"/>
    <n v="10"/>
    <n v="3"/>
    <x v="4"/>
    <n v="5.6666666666666696"/>
    <n v="0.47666907310485801"/>
    <n v="9.4099044799804705E-3"/>
    <n v="0.48607897758483848"/>
    <s v="[1023, 730, 629, 614, 395, 361, 352, 317, 73, 7]"/>
    <s v="[368, 323, 1019]"/>
    <m/>
    <n v="-15"/>
  </r>
  <r>
    <n v="1318"/>
    <n v="219.4"/>
    <s v="LenLog_1_20_1_10_5_5_1000.csv"/>
    <x v="0"/>
    <x v="2"/>
    <x v="3"/>
    <x v="4"/>
    <n v="25"/>
    <x v="5"/>
    <n v="1"/>
    <n v="1"/>
    <n v="10"/>
    <n v="3"/>
    <x v="4"/>
    <n v="7"/>
    <n v="0.47666907310485801"/>
    <n v="3.2930374145507799E-2"/>
    <n v="0.50959944725036577"/>
    <s v="[1023, 730, 629, 614, 395, 361, 352, 317, 73, 7]"/>
    <s v="[13, 67, 404]"/>
    <m/>
    <n v="-20"/>
  </r>
  <r>
    <n v="1319"/>
    <n v="219.5"/>
    <s v="LenLog_1_20_1_10_5_5_1000.csv"/>
    <x v="0"/>
    <x v="2"/>
    <x v="3"/>
    <x v="4"/>
    <n v="30"/>
    <x v="9"/>
    <n v="1"/>
    <n v="1"/>
    <n v="10"/>
    <n v="4"/>
    <x v="8"/>
    <n v="8"/>
    <n v="0.47666907310485801"/>
    <n v="1.6575098037719699E-2"/>
    <n v="0.49324417114257768"/>
    <s v="[1023, 730, 629, 614, 395, 361, 352, 317, 73, 7]"/>
    <s v="[13, 67, 643, 1017]"/>
    <m/>
    <n v="-25"/>
  </r>
  <r>
    <n v="1320"/>
    <n v="220"/>
    <s v="LenLog_1_20_1_15_10_10_1500.csv"/>
    <x v="4"/>
    <x v="2"/>
    <x v="0"/>
    <x v="0"/>
    <n v="5"/>
    <x v="0"/>
    <n v="1"/>
    <n v="1"/>
    <n v="15"/>
    <n v="2"/>
    <x v="15"/>
    <n v="1"/>
    <n v="0.65000462532043501"/>
    <n v="3.7995100021362298E-2"/>
    <n v="0.68799972534179732"/>
    <s v="[1418, 1367, 1343, 1228, 1060, 957, 914, 809, 717, 527, 500, 427, 232, 217, 172]"/>
    <s v="[173, 218]"/>
    <m/>
    <n v="5"/>
  </r>
  <r>
    <n v="1321"/>
    <n v="220.1"/>
    <s v="LenLog_1_20_1_15_10_10_1500.csv"/>
    <x v="4"/>
    <x v="2"/>
    <x v="0"/>
    <x v="0"/>
    <n v="10"/>
    <x v="1"/>
    <n v="1"/>
    <n v="1"/>
    <n v="15"/>
    <n v="6"/>
    <x v="8"/>
    <n v="1"/>
    <n v="0.65000462532043501"/>
    <n v="3.0215978622436499E-2"/>
    <n v="0.68022060394287154"/>
    <s v="[1418, 1367, 1343, 1228, 1060, 957, 914, 809, 717, 527, 500, 427, 232, 217, 172]"/>
    <s v="[232, 1416, 427, 715, 914, 1365]"/>
    <m/>
    <n v="0"/>
  </r>
  <r>
    <n v="1322"/>
    <n v="220.2"/>
    <s v="LenLog_1_20_1_15_10_10_1500.csv"/>
    <x v="4"/>
    <x v="2"/>
    <x v="0"/>
    <x v="0"/>
    <n v="15"/>
    <x v="2"/>
    <n v="1"/>
    <n v="1"/>
    <n v="15"/>
    <n v="1"/>
    <x v="16"/>
    <n v="7"/>
    <n v="0.65000462532043501"/>
    <n v="3.0812025070190398E-2"/>
    <n v="0.68081665039062544"/>
    <s v="[1418, 1367, 1343, 1228, 1060, 957, 914, 809, 717, 527, 500, 427, 232, 217, 172]"/>
    <s v="[1350]"/>
    <m/>
    <n v="-5"/>
  </r>
  <r>
    <n v="1323"/>
    <n v="220.3"/>
    <s v="LenLog_1_20_1_15_10_10_1500.csv"/>
    <x v="4"/>
    <x v="2"/>
    <x v="0"/>
    <x v="0"/>
    <n v="20"/>
    <x v="3"/>
    <n v="1"/>
    <n v="1"/>
    <n v="15"/>
    <n v="1"/>
    <x v="16"/>
    <n v="7"/>
    <n v="0.65000462532043501"/>
    <n v="2.54905223846436E-2"/>
    <n v="0.67549514770507857"/>
    <s v="[1418, 1367, 1343, 1228, 1060, 957, 914, 809, 717, 527, 500, 427, 232, 217, 172]"/>
    <s v="[1374]"/>
    <m/>
    <n v="-10"/>
  </r>
  <r>
    <n v="1324"/>
    <n v="220.4"/>
    <s v="LenLog_1_20_1_15_10_10_1500.csv"/>
    <x v="4"/>
    <x v="2"/>
    <x v="0"/>
    <x v="0"/>
    <n v="25"/>
    <x v="4"/>
    <n v="1"/>
    <n v="1"/>
    <n v="15"/>
    <n v="1"/>
    <x v="16"/>
    <n v="6"/>
    <n v="0.65000462532043501"/>
    <n v="3.3397912979125997E-2"/>
    <n v="0.68340253829956099"/>
    <s v="[1418, 1367, 1343, 1228, 1060, 957, 914, 809, 717, 527, 500, 427, 232, 217, 172]"/>
    <s v="[1066]"/>
    <m/>
    <n v="-15"/>
  </r>
  <r>
    <n v="1325"/>
    <n v="220.5"/>
    <s v="LenLog_1_20_1_15_10_10_1500.csv"/>
    <x v="4"/>
    <x v="2"/>
    <x v="0"/>
    <x v="0"/>
    <n v="30"/>
    <x v="5"/>
    <n v="1"/>
    <n v="1"/>
    <n v="15"/>
    <n v="4"/>
    <x v="17"/>
    <n v="5.25"/>
    <n v="0.65000462532043501"/>
    <n v="4.2222738265991197E-2"/>
    <n v="0.69222736358642623"/>
    <s v="[1418, 1367, 1343, 1228, 1060, 957, 914, 809, 717, 527, 500, 427, 232, 217, 172]"/>
    <s v="[238, 178, 530, 963]"/>
    <m/>
    <n v="-20"/>
  </r>
  <r>
    <n v="1326"/>
    <n v="221"/>
    <s v="LenLog_1_20_1_15_10_1_15000.csv"/>
    <x v="5"/>
    <x v="2"/>
    <x v="1"/>
    <x v="0"/>
    <n v="5"/>
    <x v="0"/>
    <n v="1"/>
    <n v="1"/>
    <n v="15"/>
    <n v="0"/>
    <x v="6"/>
    <m/>
    <n v="5.0836338996887198"/>
    <n v="2.61602807044983"/>
    <n v="7.6996619701385498"/>
    <s v="[13128, 11945, 8395, 8122, 7683, 7319, 7046, 5296, 4527, 2867, 2622, 1895, 1340, 1137, 657]"/>
    <s v="[]"/>
    <m/>
    <n v="5"/>
  </r>
  <r>
    <n v="1327"/>
    <n v="221.1"/>
    <s v="LenLog_1_20_1_15_10_1_15000.csv"/>
    <x v="5"/>
    <x v="2"/>
    <x v="1"/>
    <x v="0"/>
    <n v="10"/>
    <x v="1"/>
    <n v="1"/>
    <n v="1"/>
    <n v="15"/>
    <n v="0"/>
    <x v="6"/>
    <m/>
    <n v="5.0836338996887198"/>
    <n v="2.7417736053466801"/>
    <n v="7.8254075050354004"/>
    <s v="[13128, 11945, 8395, 8122, 7683, 7319, 7046, 5296, 4527, 2867, 2622, 1895, 1340, 1137, 657]"/>
    <s v="[]"/>
    <m/>
    <n v="0"/>
  </r>
  <r>
    <n v="1328"/>
    <n v="221.2"/>
    <s v="LenLog_1_20_1_15_10_1_15000.csv"/>
    <x v="5"/>
    <x v="2"/>
    <x v="1"/>
    <x v="0"/>
    <n v="15"/>
    <x v="2"/>
    <n v="1"/>
    <n v="1"/>
    <n v="15"/>
    <n v="1"/>
    <x v="16"/>
    <n v="3"/>
    <n v="5.0836338996887198"/>
    <n v="2.8398301601409899"/>
    <n v="7.9234640598297101"/>
    <s v="[13128, 11945, 8395, 8122, 7683, 7319, 7046, 5296, 4527, 2867, 2622, 1895, 1340, 1137, 657]"/>
    <s v="[13125]"/>
    <m/>
    <n v="-5"/>
  </r>
  <r>
    <n v="1329"/>
    <n v="221.3"/>
    <s v="LenLog_1_20_1_15_10_1_15000.csv"/>
    <x v="5"/>
    <x v="2"/>
    <x v="1"/>
    <x v="0"/>
    <n v="20"/>
    <x v="3"/>
    <n v="1"/>
    <n v="1"/>
    <n v="15"/>
    <n v="0"/>
    <x v="6"/>
    <m/>
    <n v="5.0836338996887198"/>
    <n v="2.8329706192016602"/>
    <n v="7.91660451889038"/>
    <s v="[13128, 11945, 8395, 8122, 7683, 7319, 7046, 5296, 4527, 2867, 2622, 1895, 1340, 1137, 657]"/>
    <s v="[]"/>
    <m/>
    <n v="-10"/>
  </r>
  <r>
    <n v="1330"/>
    <n v="221.4"/>
    <s v="LenLog_1_20_1_15_10_1_15000.csv"/>
    <x v="5"/>
    <x v="2"/>
    <x v="1"/>
    <x v="0"/>
    <n v="25"/>
    <x v="4"/>
    <n v="1"/>
    <n v="1"/>
    <n v="15"/>
    <n v="3"/>
    <x v="0"/>
    <n v="6.6666666666666696"/>
    <n v="5.0836338996887198"/>
    <n v="2.7666347026825"/>
    <n v="7.8502686023712194"/>
    <s v="[13128, 11945, 8395, 8122, 7683, 7319, 7046, 5296, 4527, 2867, 2622, 1895, 1340, 1137, 657]"/>
    <s v="[1885, 8395, 647]"/>
    <m/>
    <n v="-15"/>
  </r>
  <r>
    <n v="1331"/>
    <n v="221.5"/>
    <s v="LenLog_1_20_1_15_10_1_15000.csv"/>
    <x v="5"/>
    <x v="2"/>
    <x v="1"/>
    <x v="0"/>
    <n v="30"/>
    <x v="5"/>
    <n v="1"/>
    <n v="1"/>
    <n v="15"/>
    <n v="1"/>
    <x v="16"/>
    <n v="11"/>
    <n v="5.0836338996887198"/>
    <n v="2.78352999687195"/>
    <n v="7.8671638965606698"/>
    <s v="[13128, 11945, 8395, 8122, 7683, 7319, 7046, 5296, 4527, 2867, 2622, 1895, 1340, 1137, 657]"/>
    <s v="[8406]"/>
    <m/>
    <n v="-20"/>
  </r>
  <r>
    <n v="1332"/>
    <n v="222"/>
    <s v="LenLog_1_20_1_15_10_2-5_6000.csv"/>
    <x v="6"/>
    <x v="2"/>
    <x v="2"/>
    <x v="0"/>
    <n v="5"/>
    <x v="0"/>
    <n v="1"/>
    <n v="1"/>
    <n v="15"/>
    <n v="0"/>
    <x v="6"/>
    <m/>
    <n v="2.1788845062255899"/>
    <n v="0.40020942687988298"/>
    <n v="2.5790939331054727"/>
    <s v="[5976, 5852, 5836, 5710, 5698, 5115, 4986, 4373, 3569, 3497, 3448, 3385, 1494, 1409, 12]"/>
    <s v="[]"/>
    <m/>
    <n v="5"/>
  </r>
  <r>
    <n v="1333"/>
    <n v="222.1"/>
    <s v="LenLog_1_20_1_15_10_2-5_6000.csv"/>
    <x v="6"/>
    <x v="2"/>
    <x v="2"/>
    <x v="0"/>
    <n v="10"/>
    <x v="1"/>
    <n v="1"/>
    <n v="1"/>
    <n v="15"/>
    <n v="0"/>
    <x v="6"/>
    <m/>
    <n v="2.1788845062255899"/>
    <n v="0.44991898536682101"/>
    <n v="2.6288034915924108"/>
    <s v="[5976, 5852, 5836, 5710, 5698, 5115, 4986, 4373, 3569, 3497, 3448, 3385, 1494, 1409, 12]"/>
    <s v="[]"/>
    <m/>
    <n v="0"/>
  </r>
  <r>
    <n v="1334"/>
    <n v="222.2"/>
    <s v="LenLog_1_20_1_15_10_2-5_6000.csv"/>
    <x v="6"/>
    <x v="2"/>
    <x v="2"/>
    <x v="0"/>
    <n v="15"/>
    <x v="2"/>
    <n v="1"/>
    <n v="1"/>
    <n v="15"/>
    <n v="6"/>
    <x v="8"/>
    <n v="3"/>
    <n v="2.1788845062255899"/>
    <n v="0.45040273666381803"/>
    <n v="2.6292872428894078"/>
    <s v="[5976, 5852, 5836, 5710, 5698, 5115, 4986, 4373, 3569, 3497, 3448, 3385, 1494, 1409, 12]"/>
    <s v="[5695, 5833, 3566, 1491, 5973, 4983]"/>
    <m/>
    <n v="-5"/>
  </r>
  <r>
    <n v="1335"/>
    <n v="222.3"/>
    <s v="LenLog_1_20_1_15_10_2-5_6000.csv"/>
    <x v="6"/>
    <x v="2"/>
    <x v="2"/>
    <x v="0"/>
    <n v="20"/>
    <x v="3"/>
    <n v="1"/>
    <n v="1"/>
    <n v="15"/>
    <n v="0"/>
    <x v="6"/>
    <m/>
    <n v="2.1788845062255899"/>
    <n v="0.43502616882324202"/>
    <n v="2.6139106750488321"/>
    <s v="[5976, 5852, 5836, 5710, 5698, 5115, 4986, 4373, 3569, 3497, 3448, 3385, 1494, 1409, 12]"/>
    <s v="[]"/>
    <m/>
    <n v="-10"/>
  </r>
  <r>
    <n v="1336"/>
    <n v="222.4"/>
    <s v="LenLog_1_20_1_15_10_2-5_6000.csv"/>
    <x v="6"/>
    <x v="2"/>
    <x v="2"/>
    <x v="0"/>
    <n v="25"/>
    <x v="4"/>
    <n v="1"/>
    <n v="1"/>
    <n v="15"/>
    <n v="0"/>
    <x v="6"/>
    <m/>
    <n v="2.1788845062255899"/>
    <n v="0.450028896331787"/>
    <n v="2.628913402557377"/>
    <s v="[5976, 5852, 5836, 5710, 5698, 5115, 4986, 4373, 3569, 3497, 3448, 3385, 1494, 1409, 12]"/>
    <s v="[]"/>
    <m/>
    <n v="-15"/>
  </r>
  <r>
    <n v="1337"/>
    <n v="222.5"/>
    <s v="LenLog_1_20_1_15_10_2-5_6000.csv"/>
    <x v="6"/>
    <x v="2"/>
    <x v="2"/>
    <x v="0"/>
    <n v="30"/>
    <x v="5"/>
    <n v="1"/>
    <n v="1"/>
    <n v="15"/>
    <n v="0"/>
    <x v="6"/>
    <m/>
    <n v="2.1788845062255899"/>
    <n v="0.46945834159851102"/>
    <n v="2.6483428478241011"/>
    <s v="[5976, 5852, 5836, 5710, 5698, 5115, 4986, 4373, 3569, 3497, 3448, 3385, 1494, 1409, 12]"/>
    <s v="[]"/>
    <m/>
    <n v="-20"/>
  </r>
  <r>
    <n v="1338"/>
    <n v="223"/>
    <s v="LenLog_1_20_1_15_10_5_3000.csv"/>
    <x v="7"/>
    <x v="2"/>
    <x v="3"/>
    <x v="0"/>
    <n v="5"/>
    <x v="0"/>
    <n v="1"/>
    <n v="1"/>
    <n v="15"/>
    <n v="0"/>
    <x v="6"/>
    <m/>
    <n v="1.24875593185425"/>
    <n v="0.16625189781189001"/>
    <n v="1.4150078296661401"/>
    <s v="[2923, 2797, 2610, 2562, 2401, 2098, 2016, 1908, 1853, 1255, 994, 502, 444, 386, 244]"/>
    <s v="[]"/>
    <m/>
    <n v="5"/>
  </r>
  <r>
    <n v="1339"/>
    <n v="223.1"/>
    <s v="LenLog_1_20_1_15_10_5_3000.csv"/>
    <x v="7"/>
    <x v="2"/>
    <x v="3"/>
    <x v="0"/>
    <n v="10"/>
    <x v="1"/>
    <n v="1"/>
    <n v="1"/>
    <n v="15"/>
    <n v="7"/>
    <x v="13"/>
    <n v="0"/>
    <n v="1.24875593185425"/>
    <n v="0.13376021385192899"/>
    <n v="1.382516145706179"/>
    <s v="[2923, 2797, 2610, 2562, 2401, 2098, 2016, 1908, 1853, 1255, 994, 502, 444, 386, 244]"/>
    <s v="[2401, 994, 386, 2923, 2098, 244, 502]"/>
    <m/>
    <n v="0"/>
  </r>
  <r>
    <n v="1340"/>
    <n v="223.2"/>
    <s v="LenLog_1_20_1_15_10_5_3000.csv"/>
    <x v="7"/>
    <x v="2"/>
    <x v="3"/>
    <x v="0"/>
    <n v="15"/>
    <x v="2"/>
    <n v="1"/>
    <n v="1"/>
    <n v="15"/>
    <n v="4"/>
    <x v="17"/>
    <n v="5.75"/>
    <n v="1.24875593185425"/>
    <n v="0.12299919128418001"/>
    <n v="1.37175512313843"/>
    <s v="[2923, 2797, 2610, 2562, 2401, 2098, 2016, 1908, 1853, 1255, 994, 502, 444, 386, 244]"/>
    <s v="[2394, 988, 2918, 2093]"/>
    <m/>
    <n v="-5"/>
  </r>
  <r>
    <n v="1341"/>
    <n v="223.3"/>
    <s v="LenLog_1_20_1_15_10_5_3000.csv"/>
    <x v="7"/>
    <x v="2"/>
    <x v="3"/>
    <x v="0"/>
    <n v="20"/>
    <x v="3"/>
    <n v="1"/>
    <n v="1"/>
    <n v="15"/>
    <n v="2"/>
    <x v="15"/>
    <n v="4"/>
    <n v="1.24875593185425"/>
    <n v="0.111326456069946"/>
    <n v="1.3600823879241961"/>
    <s v="[2923, 2797, 2610, 2562, 2401, 2098, 2016, 1908, 1853, 1255, 994, 502, 444, 386, 244]"/>
    <s v="[2793, 498]"/>
    <m/>
    <n v="-10"/>
  </r>
  <r>
    <n v="1342"/>
    <n v="223.4"/>
    <s v="LenLog_1_20_1_15_10_5_3000.csv"/>
    <x v="7"/>
    <x v="2"/>
    <x v="3"/>
    <x v="0"/>
    <n v="25"/>
    <x v="4"/>
    <n v="1"/>
    <n v="1"/>
    <n v="15"/>
    <n v="3"/>
    <x v="0"/>
    <n v="0.66666666666666696"/>
    <n v="1.24875593185425"/>
    <n v="0.132669687271118"/>
    <n v="1.381425619125368"/>
    <s v="[2923, 2797, 2610, 2562, 2401, 2098, 2016, 1908, 1853, 1255, 994, 502, 444, 386, 244]"/>
    <s v="[2401, 388, 1908]"/>
    <m/>
    <n v="-15"/>
  </r>
  <r>
    <n v="1343"/>
    <n v="223.5"/>
    <s v="LenLog_1_20_1_15_10_5_3000.csv"/>
    <x v="7"/>
    <x v="2"/>
    <x v="3"/>
    <x v="0"/>
    <n v="30"/>
    <x v="5"/>
    <n v="1"/>
    <n v="1"/>
    <n v="15"/>
    <n v="2"/>
    <x v="15"/>
    <n v="14"/>
    <n v="1.24875593185425"/>
    <n v="0.146228551864624"/>
    <n v="1.3949844837188741"/>
    <s v="[2923, 2797, 2610, 2562, 2401, 2098, 2016, 1908, 1853, 1255, 994, 502, 444, 386, 244]"/>
    <s v="[2001, 1840]"/>
    <m/>
    <n v="-20"/>
  </r>
  <r>
    <n v="1344"/>
    <n v="224"/>
    <s v="LenLog_1_20_1_15_15_10_2250.csv"/>
    <x v="14"/>
    <x v="2"/>
    <x v="0"/>
    <x v="1"/>
    <n v="5"/>
    <x v="6"/>
    <n v="1"/>
    <n v="1"/>
    <n v="15"/>
    <n v="0"/>
    <x v="6"/>
    <m/>
    <n v="0.921192407608032"/>
    <n v="5.9443473815918003E-2"/>
    <n v="0.98063588142394997"/>
    <s v="[2436, 2303, 2277, 2258, 2193, 2001, 1774, 1699, 1006, 937, 508, 448, 418, 215, 77]"/>
    <s v="[]"/>
    <m/>
    <n v="10"/>
  </r>
  <r>
    <n v="1345"/>
    <n v="224.1"/>
    <s v="LenLog_1_20_1_15_15_10_2250.csv"/>
    <x v="14"/>
    <x v="2"/>
    <x v="0"/>
    <x v="1"/>
    <n v="10"/>
    <x v="0"/>
    <n v="1"/>
    <n v="1"/>
    <n v="15"/>
    <n v="2"/>
    <x v="15"/>
    <n v="2"/>
    <n v="0.921192407608032"/>
    <n v="5.6268930435180699E-2"/>
    <n v="0.97746133804321267"/>
    <s v="[2436, 2303, 2277, 2258, 2193, 2001, 1774, 1699, 1006, 937, 508, 448, 418, 215, 77]"/>
    <s v="[2260, 217]"/>
    <m/>
    <n v="5"/>
  </r>
  <r>
    <n v="1346"/>
    <n v="224.2"/>
    <s v="LenLog_1_20_1_15_15_10_2250.csv"/>
    <x v="14"/>
    <x v="2"/>
    <x v="0"/>
    <x v="1"/>
    <n v="15"/>
    <x v="1"/>
    <n v="1"/>
    <n v="1"/>
    <n v="15"/>
    <n v="0"/>
    <x v="6"/>
    <m/>
    <n v="0.921192407608032"/>
    <n v="6.0774803161621101E-2"/>
    <n v="0.9819672107696531"/>
    <s v="[2436, 2303, 2277, 2258, 2193, 2001, 1774, 1699, 1006, 937, 508, 448, 418, 215, 77]"/>
    <s v="[]"/>
    <m/>
    <n v="0"/>
  </r>
  <r>
    <n v="1347"/>
    <n v="224.3"/>
    <s v="LenLog_1_20_1_15_15_10_2250.csv"/>
    <x v="14"/>
    <x v="2"/>
    <x v="0"/>
    <x v="1"/>
    <n v="20"/>
    <x v="2"/>
    <n v="1"/>
    <n v="1"/>
    <n v="15"/>
    <n v="1"/>
    <x v="16"/>
    <n v="5"/>
    <n v="0.921192407608032"/>
    <n v="6.6559076309204102E-2"/>
    <n v="0.98775148391723611"/>
    <s v="[2436, 2303, 2277, 2258, 2193, 2001, 1774, 1699, 1006, 937, 508, 448, 418, 215, 77]"/>
    <s v="[1011]"/>
    <m/>
    <n v="-5"/>
  </r>
  <r>
    <n v="1348"/>
    <n v="224.4"/>
    <s v="LenLog_1_20_1_15_15_10_2250.csv"/>
    <x v="14"/>
    <x v="2"/>
    <x v="0"/>
    <x v="1"/>
    <n v="25"/>
    <x v="3"/>
    <n v="1"/>
    <n v="1"/>
    <n v="15"/>
    <n v="1"/>
    <x v="16"/>
    <n v="3"/>
    <n v="0.921192407608032"/>
    <n v="8.8340520858764704E-2"/>
    <n v="1.0095329284667967"/>
    <s v="[2436, 2303, 2277, 2258, 2193, 2001, 1774, 1699, 1006, 937, 508, 448, 418, 215, 77]"/>
    <s v="[421]"/>
    <m/>
    <n v="-10"/>
  </r>
  <r>
    <n v="1349"/>
    <n v="224.5"/>
    <s v="LenLog_1_20_1_15_15_10_2250.csv"/>
    <x v="14"/>
    <x v="2"/>
    <x v="0"/>
    <x v="1"/>
    <n v="30"/>
    <x v="4"/>
    <n v="1"/>
    <n v="1"/>
    <n v="15"/>
    <n v="1"/>
    <x v="16"/>
    <n v="0"/>
    <n v="0.921192407608032"/>
    <n v="5.3922891616821303E-2"/>
    <n v="0.97511529922485329"/>
    <s v="[2436, 2303, 2277, 2258, 2193, 2001, 1774, 1699, 1006, 937, 508, 448, 418, 215, 77]"/>
    <s v="[77]"/>
    <m/>
    <n v="-15"/>
  </r>
  <r>
    <n v="1350"/>
    <n v="225"/>
    <s v="LenLog_1_20_1_15_15_1_22500.csv"/>
    <x v="15"/>
    <x v="2"/>
    <x v="1"/>
    <x v="1"/>
    <n v="5"/>
    <x v="6"/>
    <n v="1"/>
    <n v="1"/>
    <n v="15"/>
    <n v="5"/>
    <x v="19"/>
    <n v="1"/>
    <n v="7.2828848361969003"/>
    <n v="6.0666785240173304"/>
    <n v="13.34956336021423"/>
    <s v="[21691, 21036, 14107, 10131, 9158, 7962, 6982, 6510, 6117, 5453, 4386, 4212, 3239, 2233, 2049]"/>
    <s v="[9157, 21035, 21690, 6509, 5452]"/>
    <m/>
    <n v="10"/>
  </r>
  <r>
    <n v="1351"/>
    <n v="225.1"/>
    <s v="LenLog_1_20_1_15_15_1_22500.csv"/>
    <x v="15"/>
    <x v="2"/>
    <x v="1"/>
    <x v="1"/>
    <n v="10"/>
    <x v="0"/>
    <n v="1"/>
    <n v="1"/>
    <n v="15"/>
    <n v="0"/>
    <x v="6"/>
    <m/>
    <n v="7.2828848361969003"/>
    <n v="6.1147792339324996"/>
    <n v="13.3976640701294"/>
    <s v="[21691, 21036, 14107, 10131, 9158, 7962, 6982, 6510, 6117, 5453, 4386, 4212, 3239, 2233, 2049]"/>
    <s v="[]"/>
    <m/>
    <n v="5"/>
  </r>
  <r>
    <n v="1352"/>
    <n v="225.2"/>
    <s v="LenLog_1_20_1_15_15_1_22500.csv"/>
    <x v="15"/>
    <x v="2"/>
    <x v="1"/>
    <x v="1"/>
    <n v="15"/>
    <x v="1"/>
    <n v="1"/>
    <n v="1"/>
    <n v="15"/>
    <n v="0"/>
    <x v="6"/>
    <m/>
    <n v="7.2828848361969003"/>
    <n v="6.1654074192047101"/>
    <n v="13.448292255401611"/>
    <s v="[21691, 21036, 14107, 10131, 9158, 7962, 6982, 6510, 6117, 5453, 4386, 4212, 3239, 2233, 2049]"/>
    <s v="[]"/>
    <m/>
    <n v="0"/>
  </r>
  <r>
    <n v="1353"/>
    <n v="225.3"/>
    <s v="LenLog_1_20_1_15_15_1_22500.csv"/>
    <x v="15"/>
    <x v="2"/>
    <x v="1"/>
    <x v="1"/>
    <n v="20"/>
    <x v="2"/>
    <n v="1"/>
    <n v="1"/>
    <n v="15"/>
    <n v="7"/>
    <x v="13"/>
    <n v="1.5714285714285701"/>
    <n v="7.2828848361969003"/>
    <n v="6.0683059692382804"/>
    <n v="13.351190805435181"/>
    <s v="[21691, 21036, 14107, 10131, 9158, 7962, 6982, 6510, 6117, 5453, 4386, 4212, 3239, 2233, 2049]"/>
    <s v="[2047, 6116, 9157, 6980, 10129, 7960, 14106]"/>
    <m/>
    <n v="-5"/>
  </r>
  <r>
    <n v="1354"/>
    <n v="225.4"/>
    <s v="LenLog_1_20_1_15_15_1_22500.csv"/>
    <x v="15"/>
    <x v="2"/>
    <x v="1"/>
    <x v="1"/>
    <n v="25"/>
    <x v="3"/>
    <n v="1"/>
    <n v="1"/>
    <n v="15"/>
    <n v="5"/>
    <x v="19"/>
    <n v="10.8"/>
    <n v="7.2828848361969003"/>
    <n v="6.1262152194976798"/>
    <n v="13.40910005569458"/>
    <s v="[21691, 21036, 14107, 10131, 9158, 7962, 6982, 6510, 6117, 5453, 4386, 4212, 3239, 2233, 2049]"/>
    <s v="[6107, 6971, 5441, 4202, 2222]"/>
    <m/>
    <n v="-10"/>
  </r>
  <r>
    <n v="1355"/>
    <n v="225.5"/>
    <s v="LenLog_1_20_1_15_15_1_22500.csv"/>
    <x v="15"/>
    <x v="2"/>
    <x v="1"/>
    <x v="1"/>
    <n v="30"/>
    <x v="4"/>
    <n v="1"/>
    <n v="1"/>
    <n v="15"/>
    <n v="5"/>
    <x v="19"/>
    <n v="14.4"/>
    <n v="7.2828848361969003"/>
    <n v="6.0604186058044398"/>
    <n v="13.343303442001339"/>
    <s v="[21691, 21036, 14107, 10131, 9158, 7962, 6982, 6510, 6117, 5453, 4386, 4212, 3239, 2233, 2049]"/>
    <s v="[6103, 6967, 21022, 4198, 2218]"/>
    <m/>
    <n v="-15"/>
  </r>
  <r>
    <n v="1356"/>
    <n v="226"/>
    <s v="LenLog_1_20_1_15_15_2-5_9000.csv"/>
    <x v="16"/>
    <x v="2"/>
    <x v="2"/>
    <x v="1"/>
    <n v="5"/>
    <x v="6"/>
    <n v="1"/>
    <n v="1"/>
    <n v="15"/>
    <n v="0"/>
    <x v="6"/>
    <m/>
    <n v="3.1241974830627401"/>
    <n v="0.92628502845764205"/>
    <n v="4.0504825115203822"/>
    <s v="[8883, 8367, 7403, 7298, 6814, 6092, 5418, 4674, 3387, 2657, 2442, 2006, 1988, 304, 131]"/>
    <s v="[]"/>
    <m/>
    <n v="10"/>
  </r>
  <r>
    <n v="1357"/>
    <n v="226.1"/>
    <s v="LenLog_1_20_1_15_15_2-5_9000.csv"/>
    <x v="16"/>
    <x v="2"/>
    <x v="2"/>
    <x v="1"/>
    <n v="10"/>
    <x v="0"/>
    <n v="1"/>
    <n v="1"/>
    <n v="15"/>
    <n v="0"/>
    <x v="6"/>
    <m/>
    <n v="3.1241974830627401"/>
    <n v="0.99838113784789995"/>
    <n v="4.1225786209106401"/>
    <s v="[8883, 8367, 7403, 7298, 6814, 6092, 5418, 4674, 3387, 2657, 2442, 2006, 1988, 304, 131]"/>
    <s v="[]"/>
    <m/>
    <n v="5"/>
  </r>
  <r>
    <n v="1358"/>
    <n v="226.2"/>
    <s v="LenLog_1_20_1_15_15_2-5_9000.csv"/>
    <x v="16"/>
    <x v="2"/>
    <x v="2"/>
    <x v="1"/>
    <n v="15"/>
    <x v="1"/>
    <n v="1"/>
    <n v="1"/>
    <n v="15"/>
    <n v="1"/>
    <x v="16"/>
    <n v="1"/>
    <n v="3.1241974830627401"/>
    <n v="1.0647380352020299"/>
    <n v="4.1889355182647705"/>
    <s v="[8883, 8367, 7403, 7298, 6814, 6092, 5418, 4674, 3387, 2657, 2442, 2006, 1988, 304, 131]"/>
    <s v="[4675]"/>
    <m/>
    <n v="0"/>
  </r>
  <r>
    <n v="1359"/>
    <n v="226.3"/>
    <s v="LenLog_1_20_1_15_15_2-5_9000.csv"/>
    <x v="16"/>
    <x v="2"/>
    <x v="2"/>
    <x v="1"/>
    <n v="20"/>
    <x v="2"/>
    <n v="1"/>
    <n v="1"/>
    <n v="15"/>
    <n v="0"/>
    <x v="6"/>
    <m/>
    <n v="3.1241974830627401"/>
    <n v="1.0502803325653101"/>
    <n v="4.17447781562805"/>
    <s v="[8883, 8367, 7403, 7298, 6814, 6092, 5418, 4674, 3387, 2657, 2442, 2006, 1988, 304, 131]"/>
    <s v="[]"/>
    <m/>
    <n v="-5"/>
  </r>
  <r>
    <n v="1360"/>
    <n v="226.4"/>
    <s v="LenLog_1_20_1_15_15_2-5_9000.csv"/>
    <x v="16"/>
    <x v="2"/>
    <x v="2"/>
    <x v="1"/>
    <n v="25"/>
    <x v="3"/>
    <n v="1"/>
    <n v="1"/>
    <n v="15"/>
    <n v="0"/>
    <x v="6"/>
    <m/>
    <n v="3.1241974830627401"/>
    <n v="1.09213471412659"/>
    <n v="4.2163321971893302"/>
    <s v="[8883, 8367, 7403, 7298, 6814, 6092, 5418, 4674, 3387, 2657, 2442, 2006, 1988, 304, 131]"/>
    <s v="[]"/>
    <m/>
    <n v="-10"/>
  </r>
  <r>
    <n v="1361"/>
    <n v="226.5"/>
    <s v="LenLog_1_20_1_15_15_2-5_9000.csv"/>
    <x v="16"/>
    <x v="2"/>
    <x v="2"/>
    <x v="1"/>
    <n v="30"/>
    <x v="4"/>
    <n v="1"/>
    <n v="1"/>
    <n v="15"/>
    <n v="0"/>
    <x v="6"/>
    <m/>
    <n v="3.1241974830627401"/>
    <n v="1.1160204410553001"/>
    <n v="4.2402179241180402"/>
    <s v="[8883, 8367, 7403, 7298, 6814, 6092, 5418, 4674, 3387, 2657, 2442, 2006, 1988, 304, 131]"/>
    <s v="[]"/>
    <m/>
    <n v="-15"/>
  </r>
  <r>
    <n v="1362"/>
    <n v="227"/>
    <s v="LenLog_1_20_1_15_15_5_4500.csv"/>
    <x v="17"/>
    <x v="2"/>
    <x v="3"/>
    <x v="1"/>
    <n v="5"/>
    <x v="6"/>
    <n v="1"/>
    <n v="1"/>
    <n v="15"/>
    <n v="6"/>
    <x v="8"/>
    <n v="0"/>
    <n v="1.8570039272308401"/>
    <n v="0.20017671585082999"/>
    <n v="2.0571806430816699"/>
    <s v="[4662, 4382, 4310, 4019, 3732, 2886, 2382, 2046, 1962, 1135, 963, 754, 621, 142, 126]"/>
    <s v="[1962, 1135, 142, 4310, 2046, 126]"/>
    <m/>
    <n v="10"/>
  </r>
  <r>
    <n v="1363"/>
    <n v="227.1"/>
    <s v="LenLog_1_20_1_15_15_5_4500.csv"/>
    <x v="17"/>
    <x v="2"/>
    <x v="3"/>
    <x v="1"/>
    <n v="10"/>
    <x v="0"/>
    <n v="1"/>
    <n v="1"/>
    <n v="15"/>
    <n v="5"/>
    <x v="19"/>
    <n v="1"/>
    <n v="1.8570039272308401"/>
    <n v="0.249141454696655"/>
    <n v="2.1061453819274951"/>
    <s v="[4662, 4382, 4310, 4019, 3732, 2886, 2382, 2046, 1962, 1135, 963, 754, 621, 142, 126]"/>
    <s v="[1961, 620, 1134, 141, 4661]"/>
    <m/>
    <n v="5"/>
  </r>
  <r>
    <n v="1364"/>
    <n v="227.2"/>
    <s v="LenLog_1_20_1_15_15_5_4500.csv"/>
    <x v="17"/>
    <x v="2"/>
    <x v="3"/>
    <x v="1"/>
    <n v="15"/>
    <x v="1"/>
    <n v="1"/>
    <n v="1"/>
    <n v="15"/>
    <n v="0"/>
    <x v="6"/>
    <m/>
    <n v="1.8570039272308401"/>
    <n v="0.251567363739014"/>
    <n v="2.108571290969854"/>
    <s v="[4662, 4382, 4310, 4019, 3732, 2886, 2382, 2046, 1962, 1135, 963, 754, 621, 142, 126]"/>
    <s v="[]"/>
    <m/>
    <n v="0"/>
  </r>
  <r>
    <n v="1365"/>
    <n v="227.3"/>
    <s v="LenLog_1_20_1_15_15_5_4500.csv"/>
    <x v="17"/>
    <x v="2"/>
    <x v="3"/>
    <x v="1"/>
    <n v="20"/>
    <x v="2"/>
    <n v="1"/>
    <n v="1"/>
    <n v="15"/>
    <n v="2"/>
    <x v="15"/>
    <n v="2"/>
    <n v="1.8570039272308401"/>
    <n v="0.27473902702331499"/>
    <n v="2.1317429542541548"/>
    <s v="[4662, 4382, 4310, 4019, 3732, 2886, 2382, 2046, 1962, 1135, 963, 754, 621, 142, 126]"/>
    <s v="[1137, 4384]"/>
    <m/>
    <n v="-5"/>
  </r>
  <r>
    <n v="1366"/>
    <n v="227.4"/>
    <s v="LenLog_1_20_1_15_15_5_4500.csv"/>
    <x v="17"/>
    <x v="2"/>
    <x v="3"/>
    <x v="1"/>
    <n v="25"/>
    <x v="3"/>
    <n v="1"/>
    <n v="1"/>
    <n v="15"/>
    <n v="1"/>
    <x v="16"/>
    <n v="4"/>
    <n v="1.8570039272308401"/>
    <n v="0.27460312843322798"/>
    <n v="2.1316070556640678"/>
    <s v="[4662, 4382, 4310, 4019, 3732, 2886, 2382, 2046, 1962, 1135, 963, 754, 621, 142, 126]"/>
    <s v="[750]"/>
    <m/>
    <n v="-10"/>
  </r>
  <r>
    <n v="1367"/>
    <n v="227.5"/>
    <s v="LenLog_1_20_1_15_15_5_4500.csv"/>
    <x v="17"/>
    <x v="2"/>
    <x v="3"/>
    <x v="1"/>
    <n v="30"/>
    <x v="4"/>
    <n v="1"/>
    <n v="1"/>
    <n v="15"/>
    <n v="1"/>
    <x v="16"/>
    <n v="6"/>
    <n v="1.8570039272308401"/>
    <n v="0.28478908538818398"/>
    <n v="2.1417930126190239"/>
    <s v="[4662, 4382, 4310, 4019, 3732, 2886, 2382, 2046, 1962, 1135, 963, 754, 621, 142, 126]"/>
    <s v="[627]"/>
    <m/>
    <n v="-15"/>
  </r>
  <r>
    <n v="1368"/>
    <n v="228"/>
    <s v="LenLog_1_20_1_15_20_10_3000.csv"/>
    <x v="7"/>
    <x v="2"/>
    <x v="0"/>
    <x v="2"/>
    <n v="5"/>
    <x v="7"/>
    <n v="1"/>
    <n v="1"/>
    <n v="15"/>
    <n v="5"/>
    <x v="19"/>
    <n v="2"/>
    <n v="1.2316021919250499"/>
    <n v="0.16659593582153301"/>
    <n v="1.3981981277465829"/>
    <s v="[3262, 3172, 2984, 2703, 2305, 2285, 2212, 1962, 1884, 1725, 1342, 1069, 1046, 855, 220]"/>
    <s v="[3174, 2214, 1071, 222, 1886]"/>
    <m/>
    <n v="15"/>
  </r>
  <r>
    <n v="1369"/>
    <n v="228.1"/>
    <s v="LenLog_1_20_1_15_20_10_3000.csv"/>
    <x v="7"/>
    <x v="2"/>
    <x v="0"/>
    <x v="2"/>
    <n v="10"/>
    <x v="6"/>
    <n v="1"/>
    <n v="1"/>
    <n v="15"/>
    <n v="1"/>
    <x v="16"/>
    <n v="0"/>
    <n v="1.2316021919250499"/>
    <n v="0.1634840965271"/>
    <n v="1.39508628845215"/>
    <s v="[3262, 3172, 2984, 2703, 2305, 2285, 2212, 1962, 1884, 1725, 1342, 1069, 1046, 855, 220]"/>
    <s v="[2285]"/>
    <m/>
    <n v="10"/>
  </r>
  <r>
    <n v="1370"/>
    <n v="228.2"/>
    <s v="LenLog_1_20_1_15_20_10_3000.csv"/>
    <x v="7"/>
    <x v="2"/>
    <x v="0"/>
    <x v="2"/>
    <n v="15"/>
    <x v="0"/>
    <n v="1"/>
    <n v="1"/>
    <n v="15"/>
    <n v="9"/>
    <x v="2"/>
    <n v="0.22222222222222199"/>
    <n v="1.2316021919250499"/>
    <n v="0.14751052856445299"/>
    <n v="1.3791127204895028"/>
    <s v="[3262, 3172, 2984, 2703, 2305, 2285, 2212, 1962, 1884, 1725, 1342, 1069, 1046, 855, 220]"/>
    <s v="[2305, 3172, 2211, 2984, 2285, 2703, 221, 1884, 3262]"/>
    <m/>
    <n v="5"/>
  </r>
  <r>
    <n v="1371"/>
    <n v="228.3"/>
    <s v="LenLog_1_20_1_15_20_10_3000.csv"/>
    <x v="7"/>
    <x v="2"/>
    <x v="0"/>
    <x v="2"/>
    <n v="20"/>
    <x v="1"/>
    <n v="1"/>
    <n v="1"/>
    <n v="15"/>
    <n v="10"/>
    <x v="18"/>
    <n v="0.1"/>
    <n v="1.2316021919250499"/>
    <n v="0.15043663978576699"/>
    <n v="1.382038831710817"/>
    <s v="[3262, 3172, 2984, 2703, 2305, 2285, 2212, 1962, 1884, 1725, 1342, 1069, 1046, 855, 220]"/>
    <s v="[1342, 2305, 3172, 2211, 2984, 2285, 2703, 220, 1884, 3262]"/>
    <m/>
    <n v="0"/>
  </r>
  <r>
    <n v="1372"/>
    <n v="228.4"/>
    <s v="LenLog_1_20_1_15_20_10_3000.csv"/>
    <x v="7"/>
    <x v="2"/>
    <x v="0"/>
    <x v="2"/>
    <n v="25"/>
    <x v="2"/>
    <n v="1"/>
    <n v="1"/>
    <n v="15"/>
    <n v="15"/>
    <x v="9"/>
    <n v="5.4666666666666703"/>
    <n v="1.2316021919250499"/>
    <n v="0.149945259094238"/>
    <n v="1.381547451019288"/>
    <s v="[3262, 3172, 2984, 2703, 2305, 2285, 2212, 1962, 1884, 1725, 1342, 1069, 1046, 855, 220]"/>
    <s v="[1335, 2300, 3167, 2206, 2979, 1956, 2280, 1064, 2698, 216, 1037, 850, 1879, 1720, 3257]"/>
    <m/>
    <n v="-5"/>
  </r>
  <r>
    <n v="1373"/>
    <n v="228.5"/>
    <s v="LenLog_1_20_1_15_20_10_3000.csv"/>
    <x v="7"/>
    <x v="2"/>
    <x v="0"/>
    <x v="2"/>
    <n v="30"/>
    <x v="3"/>
    <n v="1"/>
    <n v="1"/>
    <n v="15"/>
    <n v="14"/>
    <x v="11"/>
    <n v="1.3571428571428601"/>
    <n v="1.2316021919250499"/>
    <n v="0.16780161857605"/>
    <n v="1.3994038105011"/>
    <s v="[3262, 3172, 2984, 2703, 2305, 2285, 2212, 1962, 1884, 1725, 1342, 1069, 1046, 855, 220]"/>
    <s v="[1348, 2304, 3171, 2211, 2984, 1961, 1070, 2702, 221, 1044, 854, 1883, 1724, 3263]"/>
    <m/>
    <n v="-10"/>
  </r>
  <r>
    <n v="1374"/>
    <n v="229"/>
    <s v="LenLog_1_20_1_15_20_1_30000.csv"/>
    <x v="18"/>
    <x v="2"/>
    <x v="1"/>
    <x v="2"/>
    <n v="5"/>
    <x v="7"/>
    <n v="1"/>
    <n v="1"/>
    <n v="15"/>
    <n v="0"/>
    <x v="6"/>
    <m/>
    <n v="9.6213223934173602"/>
    <n v="10.721482753753699"/>
    <n v="20.34280514717106"/>
    <s v="[25280, 24977, 24005, 21644, 18914, 17615, 12374, 7526, 7057, 6026, 5473, 5416, 1435, 955, 817]"/>
    <s v="[]"/>
    <m/>
    <n v="15"/>
  </r>
  <r>
    <n v="1375"/>
    <n v="229.1"/>
    <s v="LenLog_1_20_1_15_20_1_30000.csv"/>
    <x v="18"/>
    <x v="2"/>
    <x v="1"/>
    <x v="2"/>
    <n v="10"/>
    <x v="6"/>
    <n v="1"/>
    <n v="1"/>
    <n v="15"/>
    <n v="7"/>
    <x v="13"/>
    <n v="5"/>
    <n v="9.6213223934173602"/>
    <n v="10.9003922939301"/>
    <n v="20.521714687347462"/>
    <s v="[25280, 24977, 24005, 21644, 18914, 17615, 12374, 7526, 7057, 6026, 5473, 5416, 1435, 955, 817]"/>
    <s v="[25285, 960, 5421, 21649, 7062, 822, 12379]"/>
    <m/>
    <n v="10"/>
  </r>
  <r>
    <n v="1376"/>
    <n v="229.2"/>
    <s v="LenLog_1_20_1_15_20_1_30000.csv"/>
    <x v="18"/>
    <x v="2"/>
    <x v="1"/>
    <x v="2"/>
    <n v="15"/>
    <x v="0"/>
    <n v="1"/>
    <n v="1"/>
    <n v="15"/>
    <n v="0"/>
    <x v="6"/>
    <m/>
    <n v="9.6213223934173602"/>
    <n v="10.9836745262146"/>
    <n v="20.604996919631958"/>
    <s v="[25280, 24977, 24005, 21644, 18914, 17615, 12374, 7526, 7057, 6026, 5473, 5416, 1435, 955, 817]"/>
    <s v="[]"/>
    <m/>
    <n v="5"/>
  </r>
  <r>
    <n v="1377"/>
    <n v="229.3"/>
    <s v="LenLog_1_20_1_15_20_1_30000.csv"/>
    <x v="18"/>
    <x v="2"/>
    <x v="1"/>
    <x v="2"/>
    <n v="20"/>
    <x v="1"/>
    <n v="1"/>
    <n v="1"/>
    <n v="15"/>
    <n v="0"/>
    <x v="6"/>
    <m/>
    <n v="9.6213223934173602"/>
    <n v="10.933885574340801"/>
    <n v="20.555207967758161"/>
    <s v="[25280, 24977, 24005, 21644, 18914, 17615, 12374, 7526, 7057, 6026, 5473, 5416, 1435, 955, 817]"/>
    <s v="[]"/>
    <m/>
    <n v="0"/>
  </r>
  <r>
    <n v="1378"/>
    <n v="229.4"/>
    <s v="LenLog_1_20_1_15_20_1_30000.csv"/>
    <x v="18"/>
    <x v="2"/>
    <x v="1"/>
    <x v="2"/>
    <n v="25"/>
    <x v="2"/>
    <n v="1"/>
    <n v="1"/>
    <n v="15"/>
    <n v="0"/>
    <x v="6"/>
    <m/>
    <n v="9.6213223934173602"/>
    <n v="10.8184161186218"/>
    <n v="20.43973851203916"/>
    <s v="[25280, 24977, 24005, 21644, 18914, 17615, 12374, 7526, 7057, 6026, 5473, 5416, 1435, 955, 817]"/>
    <s v="[]"/>
    <m/>
    <n v="-5"/>
  </r>
  <r>
    <n v="1379"/>
    <n v="229.5"/>
    <s v="LenLog_1_20_1_15_20_1_30000.csv"/>
    <x v="18"/>
    <x v="2"/>
    <x v="1"/>
    <x v="2"/>
    <n v="30"/>
    <x v="3"/>
    <n v="1"/>
    <n v="1"/>
    <n v="15"/>
    <n v="0"/>
    <x v="6"/>
    <m/>
    <n v="9.6213223934173602"/>
    <n v="10.8669881820679"/>
    <n v="20.488310575485258"/>
    <s v="[25280, 24977, 24005, 21644, 18914, 17615, 12374, 7526, 7057, 6026, 5473, 5416, 1435, 955, 817]"/>
    <s v="[]"/>
    <m/>
    <n v="-10"/>
  </r>
  <r>
    <n v="1380"/>
    <n v="230"/>
    <s v="LenLog_1_20_1_15_20_2-5_12000.csv"/>
    <x v="19"/>
    <x v="2"/>
    <x v="2"/>
    <x v="2"/>
    <n v="5"/>
    <x v="7"/>
    <n v="1"/>
    <n v="1"/>
    <n v="15"/>
    <n v="0"/>
    <x v="6"/>
    <m/>
    <n v="3.9832227230071999"/>
    <n v="1.7154726982116699"/>
    <n v="5.6986954212188703"/>
    <s v="[11707, 10559, 9067, 8901, 8736, 8282, 7948, 6851, 6699, 6404, 5863, 5062, 3051, 2942, 2220]"/>
    <s v="[]"/>
    <m/>
    <n v="15"/>
  </r>
  <r>
    <n v="1381"/>
    <n v="230.1"/>
    <s v="LenLog_1_20_1_15_20_2-5_12000.csv"/>
    <x v="19"/>
    <x v="2"/>
    <x v="2"/>
    <x v="2"/>
    <n v="10"/>
    <x v="6"/>
    <n v="1"/>
    <n v="1"/>
    <n v="15"/>
    <n v="0"/>
    <x v="6"/>
    <m/>
    <n v="3.9832227230071999"/>
    <n v="1.9081056118011499"/>
    <n v="5.8913283348083496"/>
    <s v="[11707, 10559, 9067, 8901, 8736, 8282, 7948, 6851, 6699, 6404, 5863, 5062, 3051, 2942, 2220]"/>
    <s v="[]"/>
    <m/>
    <n v="10"/>
  </r>
  <r>
    <n v="1382"/>
    <n v="230.2"/>
    <s v="LenLog_1_20_1_15_20_2-5_12000.csv"/>
    <x v="19"/>
    <x v="2"/>
    <x v="2"/>
    <x v="2"/>
    <n v="15"/>
    <x v="0"/>
    <n v="1"/>
    <n v="1"/>
    <n v="15"/>
    <n v="0"/>
    <x v="6"/>
    <m/>
    <n v="3.9832227230071999"/>
    <n v="1.88296175003052"/>
    <n v="5.8661844730377197"/>
    <s v="[11707, 10559, 9067, 8901, 8736, 8282, 7948, 6851, 6699, 6404, 5863, 5062, 3051, 2942, 2220]"/>
    <s v="[]"/>
    <m/>
    <n v="5"/>
  </r>
  <r>
    <n v="1383"/>
    <n v="230.3"/>
    <s v="LenLog_1_20_1_15_20_2-5_12000.csv"/>
    <x v="19"/>
    <x v="2"/>
    <x v="2"/>
    <x v="2"/>
    <n v="20"/>
    <x v="1"/>
    <n v="1"/>
    <n v="1"/>
    <n v="15"/>
    <n v="1"/>
    <x v="16"/>
    <n v="10"/>
    <n v="3.9832227230071999"/>
    <n v="1.9138650894164999"/>
    <n v="5.8970878124236998"/>
    <s v="[11707, 10559, 9067, 8901, 8736, 8282, 7948, 6851, 6699, 6404, 5863, 5062, 3051, 2942, 2220]"/>
    <s v="[7938]"/>
    <m/>
    <n v="0"/>
  </r>
  <r>
    <n v="1384"/>
    <n v="230.4"/>
    <s v="LenLog_1_20_1_15_20_2-5_12000.csv"/>
    <x v="19"/>
    <x v="2"/>
    <x v="2"/>
    <x v="2"/>
    <n v="25"/>
    <x v="2"/>
    <n v="1"/>
    <n v="1"/>
    <n v="15"/>
    <n v="1"/>
    <x v="16"/>
    <n v="6"/>
    <n v="3.9832227230071999"/>
    <n v="1.80806756019592"/>
    <n v="5.7912902832031197"/>
    <s v="[11707, 10559, 9067, 8901, 8736, 8282, 7948, 6851, 6699, 6404, 5863, 5062, 3051, 2942, 2220]"/>
    <s v="[2214]"/>
    <m/>
    <n v="-5"/>
  </r>
  <r>
    <n v="1385"/>
    <n v="230.5"/>
    <s v="LenLog_1_20_1_15_20_2-5_12000.csv"/>
    <x v="19"/>
    <x v="2"/>
    <x v="2"/>
    <x v="2"/>
    <n v="30"/>
    <x v="3"/>
    <n v="1"/>
    <n v="1"/>
    <n v="15"/>
    <n v="0"/>
    <x v="6"/>
    <m/>
    <n v="3.9832227230071999"/>
    <n v="1.87662601470947"/>
    <n v="5.8598487377166695"/>
    <s v="[11707, 10559, 9067, 8901, 8736, 8282, 7948, 6851, 6699, 6404, 5863, 5062, 3051, 2942, 2220]"/>
    <s v="[]"/>
    <m/>
    <n v="-10"/>
  </r>
  <r>
    <n v="1386"/>
    <n v="231"/>
    <s v="LenLog_1_20_1_15_20_5_6000.csv"/>
    <x v="6"/>
    <x v="2"/>
    <x v="3"/>
    <x v="2"/>
    <n v="5"/>
    <x v="7"/>
    <n v="1"/>
    <n v="1"/>
    <n v="15"/>
    <n v="0"/>
    <x v="6"/>
    <m/>
    <n v="2.1547377109527601"/>
    <n v="0.36164379119873102"/>
    <n v="2.516381502151491"/>
    <s v="[5981, 4810, 3873, 3428, 3016, 2449, 2160, 1829, 1718, 1608, 1512, 1387, 860, 728, 373]"/>
    <s v="[]"/>
    <m/>
    <n v="15"/>
  </r>
  <r>
    <n v="1387"/>
    <n v="231.1"/>
    <s v="LenLog_1_20_1_15_20_5_6000.csv"/>
    <x v="6"/>
    <x v="2"/>
    <x v="3"/>
    <x v="2"/>
    <n v="10"/>
    <x v="6"/>
    <n v="1"/>
    <n v="1"/>
    <n v="15"/>
    <n v="0"/>
    <x v="6"/>
    <m/>
    <n v="2.1547377109527601"/>
    <n v="0.44703888893127403"/>
    <n v="2.6017765998840341"/>
    <s v="[5981, 4810, 3873, 3428, 3016, 2449, 2160, 1829, 1718, 1608, 1512, 1387, 860, 728, 373]"/>
    <s v="[]"/>
    <m/>
    <n v="10"/>
  </r>
  <r>
    <n v="1388"/>
    <n v="231.2"/>
    <s v="LenLog_1_20_1_15_20_5_6000.csv"/>
    <x v="6"/>
    <x v="2"/>
    <x v="3"/>
    <x v="2"/>
    <n v="15"/>
    <x v="0"/>
    <n v="1"/>
    <n v="1"/>
    <n v="15"/>
    <n v="0"/>
    <x v="6"/>
    <m/>
    <n v="2.1547377109527601"/>
    <n v="0.46299147605896002"/>
    <n v="2.6177291870117201"/>
    <s v="[5981, 4810, 3873, 3428, 3016, 2449, 2160, 1829, 1718, 1608, 1512, 1387, 860, 728, 373]"/>
    <s v="[]"/>
    <m/>
    <n v="5"/>
  </r>
  <r>
    <n v="1389"/>
    <n v="231.3"/>
    <s v="LenLog_1_20_1_15_20_5_6000.csv"/>
    <x v="6"/>
    <x v="2"/>
    <x v="3"/>
    <x v="2"/>
    <n v="20"/>
    <x v="1"/>
    <n v="1"/>
    <n v="1"/>
    <n v="15"/>
    <n v="12"/>
    <x v="1"/>
    <n v="0"/>
    <n v="2.1547377109527601"/>
    <n v="0.51548194885253895"/>
    <n v="2.6702196598052992"/>
    <s v="[5981, 4810, 3873, 3428, 3016, 2449, 2160, 1829, 1718, 1608, 1512, 1387, 860, 728, 373]"/>
    <s v="[3873, 3428, 1829, 1608, 1512, 1387, 2160, 2449, 373, 1718, 728, 860]"/>
    <m/>
    <n v="0"/>
  </r>
  <r>
    <n v="1390"/>
    <n v="231.4"/>
    <s v="LenLog_1_20_1_15_20_5_6000.csv"/>
    <x v="6"/>
    <x v="2"/>
    <x v="3"/>
    <x v="2"/>
    <n v="25"/>
    <x v="2"/>
    <n v="1"/>
    <n v="1"/>
    <n v="15"/>
    <n v="8"/>
    <x v="20"/>
    <n v="1.125"/>
    <n v="2.1547377109527601"/>
    <n v="0.48842954635620101"/>
    <n v="2.6431672573089613"/>
    <s v="[5981, 4810, 3873, 3428, 3016, 2449, 2160, 1829, 1718, 1608, 1512, 1387, 860, 728, 373]"/>
    <s v="[3873, 1513, 2160, 2449, 373, 1719, 867, 5981]"/>
    <m/>
    <n v="-5"/>
  </r>
  <r>
    <n v="1391"/>
    <n v="231.5"/>
    <s v="LenLog_1_20_1_15_20_5_6000.csv"/>
    <x v="6"/>
    <x v="2"/>
    <x v="3"/>
    <x v="2"/>
    <n v="30"/>
    <x v="3"/>
    <n v="1"/>
    <n v="1"/>
    <n v="15"/>
    <n v="4"/>
    <x v="17"/>
    <n v="8.25"/>
    <n v="2.1547377109527601"/>
    <n v="0.46178412437438998"/>
    <n v="2.6165218353271502"/>
    <s v="[5981, 4810, 3873, 3428, 3016, 2449, 2160, 1829, 1718, 1608, 1512, 1387, 860, 728, 373]"/>
    <s v="[4822, 2442, 366, 1711]"/>
    <m/>
    <n v="-10"/>
  </r>
  <r>
    <n v="1392"/>
    <n v="232"/>
    <s v="LenLog_1_20_1_15_25_10_3750.csv"/>
    <x v="20"/>
    <x v="2"/>
    <x v="0"/>
    <x v="3"/>
    <n v="5"/>
    <x v="8"/>
    <n v="1"/>
    <n v="1"/>
    <n v="15"/>
    <n v="3"/>
    <x v="0"/>
    <n v="0"/>
    <n v="1.61420130729675"/>
    <n v="0.15351152420043901"/>
    <n v="1.7677128314971891"/>
    <s v="[3929, 3822, 3719, 3143, 2613, 2556, 2388, 1912, 1779, 1579, 1083, 997, 971, 942, 160]"/>
    <s v="[160, 1912, 2556]"/>
    <m/>
    <n v="20"/>
  </r>
  <r>
    <n v="1393"/>
    <n v="232.1"/>
    <s v="LenLog_1_20_1_15_25_10_3750.csv"/>
    <x v="20"/>
    <x v="2"/>
    <x v="0"/>
    <x v="3"/>
    <n v="10"/>
    <x v="7"/>
    <n v="1"/>
    <n v="1"/>
    <n v="15"/>
    <n v="0"/>
    <x v="6"/>
    <m/>
    <n v="1.61420130729675"/>
    <n v="0.16511201858520499"/>
    <n v="1.7793133258819551"/>
    <s v="[3929, 3822, 3719, 3143, 2613, 2556, 2388, 1912, 1779, 1579, 1083, 997, 971, 942, 160]"/>
    <s v="[]"/>
    <m/>
    <n v="15"/>
  </r>
  <r>
    <n v="1394"/>
    <n v="232.2"/>
    <s v="LenLog_1_20_1_15_25_10_3750.csv"/>
    <x v="20"/>
    <x v="2"/>
    <x v="0"/>
    <x v="3"/>
    <n v="15"/>
    <x v="6"/>
    <n v="1"/>
    <n v="1"/>
    <n v="15"/>
    <n v="1"/>
    <x v="16"/>
    <n v="4"/>
    <n v="1.61420130729675"/>
    <n v="0.19987797737121599"/>
    <n v="1.8140792846679661"/>
    <s v="[3929, 3822, 3719, 3143, 2613, 2556, 2388, 1912, 1779, 1579, 1083, 997, 971, 942, 160]"/>
    <s v="[2392]"/>
    <m/>
    <n v="10"/>
  </r>
  <r>
    <n v="1395"/>
    <n v="232.3"/>
    <s v="LenLog_1_20_1_15_25_10_3750.csv"/>
    <x v="20"/>
    <x v="2"/>
    <x v="0"/>
    <x v="3"/>
    <n v="20"/>
    <x v="0"/>
    <n v="1"/>
    <n v="1"/>
    <n v="15"/>
    <n v="0"/>
    <x v="6"/>
    <m/>
    <n v="1.61420130729675"/>
    <n v="0.21358656883239699"/>
    <n v="1.8277878761291471"/>
    <s v="[3929, 3822, 3719, 3143, 2613, 2556, 2388, 1912, 1779, 1579, 1083, 997, 971, 942, 160]"/>
    <s v="[]"/>
    <m/>
    <n v="5"/>
  </r>
  <r>
    <n v="1396"/>
    <n v="232.4"/>
    <s v="LenLog_1_20_1_15_25_10_3750.csv"/>
    <x v="20"/>
    <x v="2"/>
    <x v="0"/>
    <x v="3"/>
    <n v="25"/>
    <x v="1"/>
    <n v="1"/>
    <n v="1"/>
    <n v="15"/>
    <n v="0"/>
    <x v="6"/>
    <m/>
    <n v="1.61420130729675"/>
    <n v="0.21091723442077601"/>
    <n v="1.825118541717526"/>
    <s v="[3929, 3822, 3719, 3143, 2613, 2556, 2388, 1912, 1779, 1579, 1083, 997, 971, 942, 160]"/>
    <s v="[]"/>
    <m/>
    <n v="0"/>
  </r>
  <r>
    <n v="1397"/>
    <n v="232.5"/>
    <s v="LenLog_1_20_1_15_25_10_3750.csv"/>
    <x v="20"/>
    <x v="2"/>
    <x v="0"/>
    <x v="3"/>
    <n v="30"/>
    <x v="2"/>
    <n v="1"/>
    <n v="1"/>
    <n v="15"/>
    <n v="1"/>
    <x v="16"/>
    <n v="1"/>
    <n v="1.61420130729675"/>
    <n v="0.236557006835937"/>
    <n v="1.8507583141326871"/>
    <s v="[3929, 3822, 3719, 3143, 2613, 2556, 2388, 1912, 1779, 1579, 1083, 997, 971, 942, 160]"/>
    <s v="[1580]"/>
    <m/>
    <n v="-5"/>
  </r>
  <r>
    <n v="1398"/>
    <n v="233"/>
    <s v="LenLog_1_20_1_15_25_1_37500.csv"/>
    <x v="21"/>
    <x v="2"/>
    <x v="1"/>
    <x v="3"/>
    <n v="5"/>
    <x v="8"/>
    <n v="1"/>
    <n v="1"/>
    <n v="15"/>
    <n v="0"/>
    <x v="6"/>
    <m/>
    <n v="12.4168708324432"/>
    <n v="16.933729171752901"/>
    <n v="29.350600004196103"/>
    <s v="[36996, 35787, 35474, 34249, 34109, 29726, 26335, 23953, 19844, 19762, 19227, 18481, 18276, 9052, 2258]"/>
    <s v="[]"/>
    <m/>
    <n v="20"/>
  </r>
  <r>
    <n v="1399"/>
    <n v="233.1"/>
    <s v="LenLog_1_20_1_15_25_1_37500.csv"/>
    <x v="21"/>
    <x v="2"/>
    <x v="1"/>
    <x v="3"/>
    <n v="10"/>
    <x v="7"/>
    <n v="1"/>
    <n v="1"/>
    <n v="15"/>
    <n v="0"/>
    <x v="6"/>
    <m/>
    <n v="12.4168708324432"/>
    <n v="16.834624528884898"/>
    <n v="29.251495361328097"/>
    <s v="[36996, 35787, 35474, 34249, 34109, 29726, 26335, 23953, 19844, 19762, 19227, 18481, 18276, 9052, 2258]"/>
    <s v="[]"/>
    <m/>
    <n v="15"/>
  </r>
  <r>
    <n v="1400"/>
    <n v="233.2"/>
    <s v="LenLog_1_20_1_15_25_1_37500.csv"/>
    <x v="21"/>
    <x v="2"/>
    <x v="1"/>
    <x v="3"/>
    <n v="15"/>
    <x v="6"/>
    <n v="1"/>
    <n v="1"/>
    <n v="15"/>
    <n v="0"/>
    <x v="6"/>
    <m/>
    <n v="12.4168708324432"/>
    <n v="16.924231529235801"/>
    <n v="29.341102361678999"/>
    <s v="[36996, 35787, 35474, 34249, 34109, 29726, 26335, 23953, 19844, 19762, 19227, 18481, 18276, 9052, 2258]"/>
    <s v="[]"/>
    <m/>
    <n v="10"/>
  </r>
  <r>
    <n v="1401"/>
    <n v="233.3"/>
    <s v="LenLog_1_20_1_15_25_1_37500.csv"/>
    <x v="21"/>
    <x v="2"/>
    <x v="1"/>
    <x v="3"/>
    <n v="20"/>
    <x v="0"/>
    <n v="1"/>
    <n v="1"/>
    <n v="15"/>
    <n v="0"/>
    <x v="6"/>
    <m/>
    <n v="12.4168708324432"/>
    <n v="16.941895246505698"/>
    <n v="29.358766078948896"/>
    <s v="[36996, 35787, 35474, 34249, 34109, 29726, 26335, 23953, 19844, 19762, 19227, 18481, 18276, 9052, 2258]"/>
    <s v="[]"/>
    <m/>
    <n v="5"/>
  </r>
  <r>
    <n v="1402"/>
    <n v="233.4"/>
    <s v="LenLog_1_20_1_15_25_1_37500.csv"/>
    <x v="21"/>
    <x v="2"/>
    <x v="1"/>
    <x v="3"/>
    <n v="25"/>
    <x v="1"/>
    <n v="1"/>
    <n v="1"/>
    <n v="15"/>
    <n v="0"/>
    <x v="6"/>
    <m/>
    <n v="12.4168708324432"/>
    <n v="16.883104801178"/>
    <n v="29.299975633621202"/>
    <s v="[36996, 35787, 35474, 34249, 34109, 29726, 26335, 23953, 19844, 19762, 19227, 18481, 18276, 9052, 2258]"/>
    <s v="[]"/>
    <m/>
    <n v="0"/>
  </r>
  <r>
    <n v="1403"/>
    <n v="233.5"/>
    <s v="LenLog_1_20_1_15_25_1_37500.csv"/>
    <x v="21"/>
    <x v="2"/>
    <x v="1"/>
    <x v="3"/>
    <n v="30"/>
    <x v="2"/>
    <n v="1"/>
    <n v="1"/>
    <n v="15"/>
    <n v="0"/>
    <x v="6"/>
    <m/>
    <n v="12.4168708324432"/>
    <n v="16.921479225158699"/>
    <n v="29.3383500576019"/>
    <s v="[36996, 35787, 35474, 34249, 34109, 29726, 26335, 23953, 19844, 19762, 19227, 18481, 18276, 9052, 2258]"/>
    <s v="[]"/>
    <m/>
    <n v="-5"/>
  </r>
  <r>
    <n v="1404"/>
    <n v="234"/>
    <s v="LenLog_1_20_1_15_25_2-5_15000.csv"/>
    <x v="5"/>
    <x v="2"/>
    <x v="2"/>
    <x v="3"/>
    <n v="5"/>
    <x v="8"/>
    <n v="1"/>
    <n v="1"/>
    <n v="15"/>
    <n v="0"/>
    <x v="6"/>
    <m/>
    <n v="4.9886236190795898"/>
    <n v="2.69481420516968"/>
    <n v="7.6834378242492694"/>
    <s v="[14466, 12998, 12018, 11634, 10145, 10069, 9345, 9120, 8415, 6618, 6179, 5682, 3427, 2713, 2215]"/>
    <s v="[]"/>
    <m/>
    <n v="20"/>
  </r>
  <r>
    <n v="1405"/>
    <n v="234.1"/>
    <s v="LenLog_1_20_1_15_25_2-5_15000.csv"/>
    <x v="5"/>
    <x v="2"/>
    <x v="2"/>
    <x v="3"/>
    <n v="10"/>
    <x v="7"/>
    <n v="1"/>
    <n v="1"/>
    <n v="15"/>
    <n v="0"/>
    <x v="6"/>
    <m/>
    <n v="4.9886236190795898"/>
    <n v="2.9188590049743701"/>
    <n v="7.9074826240539604"/>
    <s v="[14466, 12998, 12018, 11634, 10145, 10069, 9345, 9120, 8415, 6618, 6179, 5682, 3427, 2713, 2215]"/>
    <s v="[]"/>
    <m/>
    <n v="15"/>
  </r>
  <r>
    <n v="1406"/>
    <n v="234.2"/>
    <s v="LenLog_1_20_1_15_25_2-5_15000.csv"/>
    <x v="5"/>
    <x v="2"/>
    <x v="2"/>
    <x v="3"/>
    <n v="15"/>
    <x v="6"/>
    <n v="1"/>
    <n v="1"/>
    <n v="15"/>
    <n v="0"/>
    <x v="6"/>
    <m/>
    <n v="4.9886236190795898"/>
    <n v="2.7995300292968701"/>
    <n v="7.7881536483764595"/>
    <s v="[14466, 12998, 12018, 11634, 10145, 10069, 9345, 9120, 8415, 6618, 6179, 5682, 3427, 2713, 2215]"/>
    <s v="[]"/>
    <m/>
    <n v="10"/>
  </r>
  <r>
    <n v="1407"/>
    <n v="234.3"/>
    <s v="LenLog_1_20_1_15_25_2-5_15000.csv"/>
    <x v="5"/>
    <x v="2"/>
    <x v="2"/>
    <x v="3"/>
    <n v="20"/>
    <x v="0"/>
    <n v="1"/>
    <n v="1"/>
    <n v="15"/>
    <n v="0"/>
    <x v="6"/>
    <m/>
    <n v="4.9886236190795898"/>
    <n v="2.8195137977600102"/>
    <n v="7.8081374168395996"/>
    <s v="[14466, 12998, 12018, 11634, 10145, 10069, 9345, 9120, 8415, 6618, 6179, 5682, 3427, 2713, 2215]"/>
    <s v="[]"/>
    <m/>
    <n v="5"/>
  </r>
  <r>
    <n v="1408"/>
    <n v="234.4"/>
    <s v="LenLog_1_20_1_15_25_2-5_15000.csv"/>
    <x v="5"/>
    <x v="2"/>
    <x v="2"/>
    <x v="3"/>
    <n v="25"/>
    <x v="1"/>
    <n v="1"/>
    <n v="1"/>
    <n v="15"/>
    <n v="0"/>
    <x v="6"/>
    <m/>
    <n v="4.9886236190795898"/>
    <n v="2.8930213451385498"/>
    <n v="7.8816449642181396"/>
    <s v="[14466, 12998, 12018, 11634, 10145, 10069, 9345, 9120, 8415, 6618, 6179, 5682, 3427, 2713, 2215]"/>
    <s v="[]"/>
    <m/>
    <n v="0"/>
  </r>
  <r>
    <n v="1409"/>
    <n v="234.5"/>
    <s v="LenLog_1_20_1_15_25_2-5_15000.csv"/>
    <x v="5"/>
    <x v="2"/>
    <x v="2"/>
    <x v="3"/>
    <n v="30"/>
    <x v="2"/>
    <n v="1"/>
    <n v="1"/>
    <n v="15"/>
    <n v="0"/>
    <x v="6"/>
    <m/>
    <n v="4.9886236190795898"/>
    <n v="2.86570501327515"/>
    <n v="7.8543286323547399"/>
    <s v="[14466, 12998, 12018, 11634, 10145, 10069, 9345, 9120, 8415, 6618, 6179, 5682, 3427, 2713, 2215]"/>
    <s v="[]"/>
    <m/>
    <n v="-5"/>
  </r>
  <r>
    <n v="1410"/>
    <n v="235"/>
    <s v="LenLog_1_20_1_15_25_5_7500.csv"/>
    <x v="22"/>
    <x v="2"/>
    <x v="3"/>
    <x v="3"/>
    <n v="5"/>
    <x v="8"/>
    <n v="1"/>
    <n v="1"/>
    <n v="15"/>
    <n v="7"/>
    <x v="13"/>
    <n v="0.14285714285714299"/>
    <n v="2.6597476005554199"/>
    <n v="0.68423056602478005"/>
    <n v="3.3439781665802002"/>
    <s v="[6721, 5791, 5421, 5243, 4751, 3935, 3597, 3512, 2611, 1765, 1704, 1002, 682, 591, 75]"/>
    <s v="[6721, 1765, 75, 592, 2611, 3935, 5243]"/>
    <m/>
    <n v="20"/>
  </r>
  <r>
    <n v="1411"/>
    <n v="235.1"/>
    <s v="LenLog_1_20_1_15_25_5_7500.csv"/>
    <x v="22"/>
    <x v="2"/>
    <x v="3"/>
    <x v="3"/>
    <n v="10"/>
    <x v="7"/>
    <n v="1"/>
    <n v="1"/>
    <n v="15"/>
    <n v="1"/>
    <x v="16"/>
    <n v="4"/>
    <n v="2.6597476005554199"/>
    <n v="0.73318409919738803"/>
    <n v="3.3929316997528081"/>
    <s v="[6721, 5791, 5421, 5243, 4751, 3935, 3597, 3512, 2611, 1765, 1704, 1002, 682, 591, 75]"/>
    <s v="[1761]"/>
    <m/>
    <n v="15"/>
  </r>
  <r>
    <n v="1412"/>
    <n v="235.2"/>
    <s v="LenLog_1_20_1_15_25_5_7500.csv"/>
    <x v="22"/>
    <x v="2"/>
    <x v="3"/>
    <x v="3"/>
    <n v="15"/>
    <x v="6"/>
    <n v="1"/>
    <n v="1"/>
    <n v="15"/>
    <n v="0"/>
    <x v="6"/>
    <m/>
    <n v="2.6597476005554199"/>
    <n v="0.71684360504150402"/>
    <n v="3.3765912055969238"/>
    <s v="[6721, 5791, 5421, 5243, 4751, 3935, 3597, 3512, 2611, 1765, 1704, 1002, 682, 591, 75]"/>
    <s v="[]"/>
    <m/>
    <n v="10"/>
  </r>
  <r>
    <n v="1413"/>
    <n v="235.3"/>
    <s v="LenLog_1_20_1_15_25_5_7500.csv"/>
    <x v="22"/>
    <x v="2"/>
    <x v="3"/>
    <x v="3"/>
    <n v="20"/>
    <x v="0"/>
    <n v="1"/>
    <n v="1"/>
    <n v="15"/>
    <n v="0"/>
    <x v="6"/>
    <m/>
    <n v="2.6597476005554199"/>
    <n v="0.71907401084899902"/>
    <n v="3.3788216114044189"/>
    <s v="[6721, 5791, 5421, 5243, 4751, 3935, 3597, 3512, 2611, 1765, 1704, 1002, 682, 591, 75]"/>
    <s v="[]"/>
    <m/>
    <n v="5"/>
  </r>
  <r>
    <n v="1414"/>
    <n v="235.4"/>
    <s v="LenLog_1_20_1_15_25_5_7500.csv"/>
    <x v="22"/>
    <x v="2"/>
    <x v="3"/>
    <x v="3"/>
    <n v="25"/>
    <x v="1"/>
    <n v="1"/>
    <n v="1"/>
    <n v="15"/>
    <n v="0"/>
    <x v="6"/>
    <m/>
    <n v="2.6597476005554199"/>
    <n v="0.73250365257263195"/>
    <n v="3.3922512531280518"/>
    <s v="[6721, 5791, 5421, 5243, 4751, 3935, 3597, 3512, 2611, 1765, 1704, 1002, 682, 591, 75]"/>
    <s v="[]"/>
    <m/>
    <n v="0"/>
  </r>
  <r>
    <n v="1415"/>
    <n v="235.5"/>
    <s v="LenLog_1_20_1_15_25_5_7500.csv"/>
    <x v="22"/>
    <x v="2"/>
    <x v="3"/>
    <x v="3"/>
    <n v="30"/>
    <x v="2"/>
    <n v="1"/>
    <n v="1"/>
    <n v="15"/>
    <n v="0"/>
    <x v="6"/>
    <m/>
    <n v="2.6597476005554199"/>
    <n v="0.73773789405822798"/>
    <n v="3.3974854946136479"/>
    <s v="[6721, 5791, 5421, 5243, 4751, 3935, 3597, 3512, 2611, 1765, 1704, 1002, 682, 591, 75]"/>
    <s v="[]"/>
    <m/>
    <n v="-5"/>
  </r>
  <r>
    <n v="1416"/>
    <n v="236"/>
    <s v="LenLog_1_20_1_15_5_10_750.csv"/>
    <x v="23"/>
    <x v="2"/>
    <x v="0"/>
    <x v="4"/>
    <n v="5"/>
    <x v="1"/>
    <n v="1"/>
    <n v="1"/>
    <n v="15"/>
    <n v="0"/>
    <x v="6"/>
    <m/>
    <n v="0.40070533752441401"/>
    <n v="1.6796350479126001E-2"/>
    <n v="0.41750168800353998"/>
    <s v="[812, 736, 672, 556, 530, 493, 467, 440, 434, 361, 309, 280, 264, 162, 150]"/>
    <s v="[]"/>
    <m/>
    <n v="0"/>
  </r>
  <r>
    <n v="1417"/>
    <n v="236.1"/>
    <s v="LenLog_1_20_1_15_5_10_750.csv"/>
    <x v="23"/>
    <x v="2"/>
    <x v="0"/>
    <x v="4"/>
    <n v="10"/>
    <x v="2"/>
    <n v="1"/>
    <n v="1"/>
    <n v="15"/>
    <n v="0"/>
    <x v="6"/>
    <m/>
    <n v="0.40070533752441401"/>
    <n v="1.0537385940551799E-2"/>
    <n v="0.41124272346496582"/>
    <s v="[812, 736, 672, 556, 530, 493, 467, 440, 434, 361, 309, 280, 264, 162, 150]"/>
    <s v="[]"/>
    <m/>
    <n v="-5"/>
  </r>
  <r>
    <n v="1418"/>
    <n v="236.2"/>
    <s v="LenLog_1_20_1_15_5_10_750.csv"/>
    <x v="23"/>
    <x v="2"/>
    <x v="0"/>
    <x v="4"/>
    <n v="15"/>
    <x v="3"/>
    <n v="1"/>
    <n v="1"/>
    <n v="15"/>
    <n v="2"/>
    <x v="15"/>
    <n v="6"/>
    <n v="0.40070533752441401"/>
    <n v="1.6706705093383799E-2"/>
    <n v="0.4174120426177978"/>
    <s v="[812, 736, 672, 556, 530, 493, 467, 440, 434, 361, 309, 280, 264, 162, 150]"/>
    <s v="[806, 562]"/>
    <m/>
    <n v="-10"/>
  </r>
  <r>
    <n v="1419"/>
    <n v="236.3"/>
    <s v="LenLog_1_20_1_15_5_10_750.csv"/>
    <x v="23"/>
    <x v="2"/>
    <x v="0"/>
    <x v="4"/>
    <n v="20"/>
    <x v="4"/>
    <n v="1"/>
    <n v="1"/>
    <n v="15"/>
    <n v="4"/>
    <x v="17"/>
    <n v="4.25"/>
    <n v="0.40070533752441401"/>
    <n v="1.6656875610351601E-2"/>
    <n v="0.41736221313476563"/>
    <s v="[812, 736, 672, 556, 530, 493, 467, 440, 434, 361, 309, 280, 264, 162, 150]"/>
    <s v="[287, 551, 533, 307]"/>
    <m/>
    <n v="-15"/>
  </r>
  <r>
    <n v="1420"/>
    <n v="236.4"/>
    <s v="LenLog_1_20_1_15_5_10_750.csv"/>
    <x v="23"/>
    <x v="2"/>
    <x v="0"/>
    <x v="4"/>
    <n v="25"/>
    <x v="5"/>
    <n v="1"/>
    <n v="1"/>
    <n v="15"/>
    <n v="6"/>
    <x v="8"/>
    <n v="8"/>
    <n v="0.40070533752441401"/>
    <n v="1.6942024230957E-2"/>
    <n v="0.41764736175537098"/>
    <s v="[812, 736, 672, 556, 530, 493, 467, 440, 434, 361, 309, 280, 264, 162, 150]"/>
    <s v="[290, 546, 474, 444, 302, 444]"/>
    <m/>
    <n v="-20"/>
  </r>
  <r>
    <n v="1421"/>
    <n v="236.5"/>
    <s v="LenLog_1_20_1_15_5_10_750.csv"/>
    <x v="23"/>
    <x v="2"/>
    <x v="0"/>
    <x v="4"/>
    <n v="30"/>
    <x v="9"/>
    <n v="1"/>
    <n v="1"/>
    <n v="15"/>
    <n v="3"/>
    <x v="0"/>
    <n v="2.3333333333333299"/>
    <n v="0.40070533752441401"/>
    <n v="1.7317533493041999E-2"/>
    <n v="0.418022871017456"/>
    <s v="[812, 736, 672, 556, 530, 493, 467, 440, 434, 361, 309, 280, 264, 162, 150]"/>
    <s v="[734, 366, 556]"/>
    <m/>
    <n v="-25"/>
  </r>
  <r>
    <n v="1422"/>
    <n v="237"/>
    <s v="LenLog_1_20_1_15_5_1_7500.csv"/>
    <x v="22"/>
    <x v="2"/>
    <x v="1"/>
    <x v="4"/>
    <n v="5"/>
    <x v="1"/>
    <n v="1"/>
    <n v="1"/>
    <n v="15"/>
    <n v="0"/>
    <x v="6"/>
    <m/>
    <n v="2.5168187618255602"/>
    <n v="0.56687402725219704"/>
    <n v="3.083692789077757"/>
    <s v="[6512, 5951, 5756, 5307, 5285, 4446, 3870, 3691, 3568, 3555, 2751, 2239, 1219, 582, 364]"/>
    <s v="[]"/>
    <m/>
    <n v="0"/>
  </r>
  <r>
    <n v="1423"/>
    <n v="237.1"/>
    <s v="LenLog_1_20_1_15_5_1_7500.csv"/>
    <x v="22"/>
    <x v="2"/>
    <x v="1"/>
    <x v="4"/>
    <n v="10"/>
    <x v="2"/>
    <n v="1"/>
    <n v="1"/>
    <n v="15"/>
    <n v="1"/>
    <x v="16"/>
    <n v="3"/>
    <n v="2.5168187618255602"/>
    <n v="0.67472243309020996"/>
    <n v="3.1915411949157702"/>
    <s v="[6512, 5951, 5756, 5307, 5285, 4446, 3870, 3691, 3568, 3555, 2751, 2239, 1219, 582, 364]"/>
    <s v="[3558]"/>
    <m/>
    <n v="-5"/>
  </r>
  <r>
    <n v="1424"/>
    <n v="237.2"/>
    <s v="LenLog_1_20_1_15_5_1_7500.csv"/>
    <x v="22"/>
    <x v="2"/>
    <x v="1"/>
    <x v="4"/>
    <n v="15"/>
    <x v="3"/>
    <n v="1"/>
    <n v="1"/>
    <n v="15"/>
    <n v="0"/>
    <x v="6"/>
    <m/>
    <n v="2.5168187618255602"/>
    <n v="0.70128655433654796"/>
    <n v="3.218105316162108"/>
    <s v="[6512, 5951, 5756, 5307, 5285, 4446, 3870, 3691, 3568, 3555, 2751, 2239, 1219, 582, 364]"/>
    <s v="[]"/>
    <m/>
    <n v="-10"/>
  </r>
  <r>
    <n v="1425"/>
    <n v="237.3"/>
    <s v="LenLog_1_20_1_15_5_1_7500.csv"/>
    <x v="22"/>
    <x v="2"/>
    <x v="1"/>
    <x v="4"/>
    <n v="20"/>
    <x v="4"/>
    <n v="1"/>
    <n v="1"/>
    <n v="15"/>
    <n v="0"/>
    <x v="6"/>
    <m/>
    <n v="2.5168187618255602"/>
    <n v="0.68004155158996604"/>
    <n v="3.1968603134155265"/>
    <s v="[6512, 5951, 5756, 5307, 5285, 4446, 3870, 3691, 3568, 3555, 2751, 2239, 1219, 582, 364]"/>
    <s v="[]"/>
    <m/>
    <n v="-15"/>
  </r>
  <r>
    <n v="1426"/>
    <n v="237.4"/>
    <s v="LenLog_1_20_1_15_5_1_7500.csv"/>
    <x v="22"/>
    <x v="2"/>
    <x v="1"/>
    <x v="4"/>
    <n v="25"/>
    <x v="5"/>
    <n v="1"/>
    <n v="1"/>
    <n v="15"/>
    <n v="1"/>
    <x v="16"/>
    <n v="12"/>
    <n v="2.5168187618255602"/>
    <n v="0.66054058074951205"/>
    <n v="3.1773593425750724"/>
    <s v="[6512, 5951, 5756, 5307, 5285, 4446, 3870, 3691, 3568, 3555, 2751, 2239, 1219, 582, 364]"/>
    <s v="[3580]"/>
    <m/>
    <n v="-20"/>
  </r>
  <r>
    <n v="1427"/>
    <n v="237.5"/>
    <s v="LenLog_1_20_1_15_5_1_7500.csv"/>
    <x v="22"/>
    <x v="2"/>
    <x v="1"/>
    <x v="4"/>
    <n v="30"/>
    <x v="9"/>
    <n v="1"/>
    <n v="1"/>
    <n v="15"/>
    <n v="2"/>
    <x v="15"/>
    <n v="7"/>
    <n v="2.5168187618255602"/>
    <n v="0.68382716178893999"/>
    <n v="3.2006459236145002"/>
    <s v="[6512, 5951, 5756, 5307, 5285, 4446, 3870, 3691, 3568, 3555, 2751, 2239, 1219, 582, 364]"/>
    <s v="[5284, 2764]"/>
    <m/>
    <n v="-25"/>
  </r>
  <r>
    <n v="1428"/>
    <n v="238"/>
    <s v="LenLog_1_20_1_15_5_2-5_3000.csv"/>
    <x v="7"/>
    <x v="2"/>
    <x v="2"/>
    <x v="4"/>
    <n v="5"/>
    <x v="1"/>
    <n v="1"/>
    <n v="1"/>
    <n v="15"/>
    <n v="0"/>
    <x v="6"/>
    <m/>
    <n v="1.20373511314392"/>
    <n v="7.7714920043945299E-2"/>
    <n v="1.2814500331878653"/>
    <s v="[3002, 2721, 2519, 2404, 2311, 2234, 2019, 1814, 876, 727, 679, 573, 525, 439, 278]"/>
    <s v="[]"/>
    <m/>
    <n v="0"/>
  </r>
  <r>
    <n v="1429"/>
    <n v="238.1"/>
    <s v="LenLog_1_20_1_15_5_2-5_3000.csv"/>
    <x v="7"/>
    <x v="2"/>
    <x v="2"/>
    <x v="4"/>
    <n v="10"/>
    <x v="2"/>
    <n v="1"/>
    <n v="1"/>
    <n v="15"/>
    <n v="0"/>
    <x v="6"/>
    <m/>
    <n v="1.20373511314392"/>
    <n v="0.10105943679809599"/>
    <n v="1.3047945499420159"/>
    <s v="[3002, 2721, 2519, 2404, 2311, 2234, 2019, 1814, 876, 727, 679, 573, 525, 439, 278]"/>
    <s v="[]"/>
    <m/>
    <n v="-5"/>
  </r>
  <r>
    <n v="1430"/>
    <n v="238.2"/>
    <s v="LenLog_1_20_1_15_5_2-5_3000.csv"/>
    <x v="7"/>
    <x v="2"/>
    <x v="2"/>
    <x v="4"/>
    <n v="15"/>
    <x v="3"/>
    <n v="1"/>
    <n v="1"/>
    <n v="15"/>
    <n v="1"/>
    <x v="16"/>
    <n v="0"/>
    <n v="1.20373511314392"/>
    <n v="0.16495132446289101"/>
    <n v="1.3686864376068111"/>
    <s v="[3002, 2721, 2519, 2404, 2311, 2234, 2019, 1814, 876, 727, 679, 573, 525, 439, 278]"/>
    <s v="[278]"/>
    <m/>
    <n v="-10"/>
  </r>
  <r>
    <n v="1431"/>
    <n v="238.3"/>
    <s v="LenLog_1_20_1_15_5_2-5_3000.csv"/>
    <x v="7"/>
    <x v="2"/>
    <x v="2"/>
    <x v="4"/>
    <n v="20"/>
    <x v="4"/>
    <n v="1"/>
    <n v="1"/>
    <n v="15"/>
    <n v="1"/>
    <x v="16"/>
    <n v="1"/>
    <n v="1.20373511314392"/>
    <n v="0.131967782974243"/>
    <n v="1.335702896118163"/>
    <s v="[3002, 2721, 2519, 2404, 2311, 2234, 2019, 1814, 876, 727, 679, 573, 525, 439, 278]"/>
    <s v="[277]"/>
    <m/>
    <n v="-15"/>
  </r>
  <r>
    <n v="1432"/>
    <n v="238.4"/>
    <s v="LenLog_1_20_1_15_5_2-5_3000.csv"/>
    <x v="7"/>
    <x v="2"/>
    <x v="2"/>
    <x v="4"/>
    <n v="25"/>
    <x v="5"/>
    <n v="1"/>
    <n v="1"/>
    <n v="15"/>
    <n v="1"/>
    <x v="16"/>
    <n v="8"/>
    <n v="1.20373511314392"/>
    <n v="9.6073389053344699E-2"/>
    <n v="1.2998085021972647"/>
    <s v="[3002, 2721, 2519, 2404, 2311, 2234, 2019, 1814, 876, 727, 679, 573, 525, 439, 278]"/>
    <s v="[533]"/>
    <m/>
    <n v="-20"/>
  </r>
  <r>
    <n v="1433"/>
    <n v="238.5"/>
    <s v="LenLog_1_20_1_15_5_2-5_3000.csv"/>
    <x v="7"/>
    <x v="2"/>
    <x v="2"/>
    <x v="4"/>
    <n v="30"/>
    <x v="9"/>
    <n v="1"/>
    <n v="1"/>
    <n v="15"/>
    <n v="3"/>
    <x v="0"/>
    <n v="8"/>
    <n v="1.20373511314392"/>
    <n v="0.10249376296997099"/>
    <n v="1.3062288761138909"/>
    <s v="[3002, 2721, 2519, 2404, 2311, 2234, 2019, 1814, 876, 727, 679, 573, 525, 439, 278]"/>
    <s v="[2321, 689, 880]"/>
    <m/>
    <n v="-25"/>
  </r>
  <r>
    <n v="1434"/>
    <n v="239"/>
    <s v="LenLog_1_20_1_15_5_5_1500.csv"/>
    <x v="4"/>
    <x v="2"/>
    <x v="3"/>
    <x v="4"/>
    <n v="5"/>
    <x v="1"/>
    <n v="1"/>
    <n v="1"/>
    <n v="15"/>
    <n v="4"/>
    <x v="17"/>
    <n v="0.25"/>
    <n v="0.63433122634887695"/>
    <n v="3.5567998886108398E-2"/>
    <n v="0.66989922523498535"/>
    <s v="[1539, 1514, 1478, 1394, 1366, 1356, 1139, 1045, 1030, 786, 577, 405, 239, 231, 69]"/>
    <s v="[69, 1029, 239, 1366]"/>
    <m/>
    <n v="0"/>
  </r>
  <r>
    <n v="1435"/>
    <n v="239.1"/>
    <s v="LenLog_1_20_1_15_5_5_1500.csv"/>
    <x v="4"/>
    <x v="2"/>
    <x v="3"/>
    <x v="4"/>
    <n v="10"/>
    <x v="2"/>
    <n v="1"/>
    <n v="1"/>
    <n v="15"/>
    <n v="0"/>
    <x v="6"/>
    <m/>
    <n v="0.63433122634887695"/>
    <n v="2.56342887878418E-2"/>
    <n v="0.65996551513671875"/>
    <s v="[1539, 1514, 1478, 1394, 1366, 1356, 1139, 1045, 1030, 786, 577, 405, 239, 231, 69]"/>
    <s v="[]"/>
    <m/>
    <n v="-5"/>
  </r>
  <r>
    <n v="1436"/>
    <n v="239.2"/>
    <s v="LenLog_1_20_1_15_5_5_1500.csv"/>
    <x v="4"/>
    <x v="2"/>
    <x v="3"/>
    <x v="4"/>
    <n v="15"/>
    <x v="3"/>
    <n v="1"/>
    <n v="1"/>
    <n v="15"/>
    <n v="2"/>
    <x v="15"/>
    <n v="4"/>
    <n v="0.63433122634887695"/>
    <n v="2.75804996490479E-2"/>
    <n v="0.6619117259979248"/>
    <s v="[1539, 1514, 1478, 1394, 1366, 1356, 1139, 1045, 1030, 786, 577, 405, 239, 231, 69]"/>
    <s v="[233, 233]"/>
    <m/>
    <n v="-10"/>
  </r>
  <r>
    <n v="1437"/>
    <n v="239.3"/>
    <s v="LenLog_1_20_1_15_5_5_1500.csv"/>
    <x v="4"/>
    <x v="2"/>
    <x v="3"/>
    <x v="4"/>
    <n v="20"/>
    <x v="4"/>
    <n v="1"/>
    <n v="1"/>
    <n v="15"/>
    <n v="1"/>
    <x v="16"/>
    <n v="5"/>
    <n v="0.63433122634887695"/>
    <n v="3.3620119094848598E-2"/>
    <n v="0.66795134544372559"/>
    <s v="[1539, 1514, 1478, 1394, 1366, 1356, 1139, 1045, 1030, 786, 577, 405, 239, 231, 69]"/>
    <s v="[1050]"/>
    <m/>
    <n v="-15"/>
  </r>
  <r>
    <n v="1438"/>
    <n v="239.4"/>
    <s v="LenLog_1_20_1_15_5_5_1500.csv"/>
    <x v="4"/>
    <x v="2"/>
    <x v="3"/>
    <x v="4"/>
    <n v="25"/>
    <x v="5"/>
    <n v="1"/>
    <n v="1"/>
    <n v="15"/>
    <n v="2"/>
    <x v="15"/>
    <n v="6.5"/>
    <n v="0.63433122634887695"/>
    <n v="3.98812294006348E-2"/>
    <n v="0.67421245574951172"/>
    <s v="[1539, 1514, 1478, 1394, 1366, 1356, 1139, 1045, 1030, 786, 577, 405, 239, 231, 69]"/>
    <s v="[1145, 779]"/>
    <m/>
    <n v="-20"/>
  </r>
  <r>
    <n v="1439"/>
    <n v="239.5"/>
    <s v="LenLog_1_20_1_15_5_5_1500.csv"/>
    <x v="4"/>
    <x v="2"/>
    <x v="3"/>
    <x v="4"/>
    <n v="30"/>
    <x v="9"/>
    <n v="1"/>
    <n v="1"/>
    <n v="15"/>
    <n v="0"/>
    <x v="6"/>
    <m/>
    <n v="0.63433122634887695"/>
    <n v="2.6012420654296899E-2"/>
    <n v="0.66034364700317383"/>
    <s v="[1539, 1514, 1478, 1394, 1366, 1356, 1139, 1045, 1030, 786, 577, 405, 239, 231, 69]"/>
    <s v="[]"/>
    <m/>
    <n v="-25"/>
  </r>
  <r>
    <n v="1440"/>
    <n v="240"/>
    <s v="LenLog_1_20_1_20_10_10_2000.csv"/>
    <x v="3"/>
    <x v="2"/>
    <x v="0"/>
    <x v="0"/>
    <n v="5"/>
    <x v="0"/>
    <n v="1"/>
    <n v="1"/>
    <n v="20"/>
    <n v="0"/>
    <x v="6"/>
    <m/>
    <n v="0.78319954872131403"/>
    <n v="3.84011268615723E-2"/>
    <n v="0.8216006755828863"/>
    <s v="[2095, 1943, 1820, 1808, 1573, 1551, 1537, 1433, 1296, 1254, 1241, 893, 863, 762, 688, 644, 598, 525, 511, 311]"/>
    <s v="[]"/>
    <m/>
    <n v="5"/>
  </r>
  <r>
    <n v="1441"/>
    <n v="240.1"/>
    <s v="LenLog_1_20_1_20_10_10_2000.csv"/>
    <x v="3"/>
    <x v="2"/>
    <x v="0"/>
    <x v="0"/>
    <n v="10"/>
    <x v="1"/>
    <n v="1"/>
    <n v="1"/>
    <n v="20"/>
    <n v="0"/>
    <x v="6"/>
    <m/>
    <n v="0.78319954872131403"/>
    <n v="4.7649383544921903E-2"/>
    <n v="0.83084893226623591"/>
    <s v="[2095, 1943, 1820, 1808, 1573, 1551, 1537, 1433, 1296, 1254, 1241, 893, 863, 762, 688, 644, 598, 525, 511, 311]"/>
    <s v="[]"/>
    <m/>
    <n v="0"/>
  </r>
  <r>
    <n v="1442"/>
    <n v="240.2"/>
    <s v="LenLog_1_20_1_20_10_10_2000.csv"/>
    <x v="3"/>
    <x v="2"/>
    <x v="0"/>
    <x v="0"/>
    <n v="15"/>
    <x v="2"/>
    <n v="1"/>
    <n v="1"/>
    <n v="20"/>
    <n v="6"/>
    <x v="4"/>
    <n v="4.5"/>
    <n v="0.78319954872131403"/>
    <n v="5.0359964370727602E-2"/>
    <n v="0.83355951309204168"/>
    <s v="[2095, 1943, 1820, 1808, 1573, 1551, 1537, 1433, 1296, 1254, 1241, 893, 863, 762, 688, 644, 598, 525, 511, 311]"/>
    <s v="[1815, 1943, 1815, 2090, 683, 1236]"/>
    <m/>
    <n v="-5"/>
  </r>
  <r>
    <n v="1443"/>
    <n v="240.3"/>
    <s v="LenLog_1_20_1_20_10_10_2000.csv"/>
    <x v="3"/>
    <x v="2"/>
    <x v="0"/>
    <x v="0"/>
    <n v="20"/>
    <x v="3"/>
    <n v="1"/>
    <n v="1"/>
    <n v="20"/>
    <n v="2"/>
    <x v="7"/>
    <n v="6"/>
    <n v="0.78319954872131403"/>
    <n v="4.9362421035766602E-2"/>
    <n v="0.83256196975708063"/>
    <s v="[2095, 1943, 1820, 1808, 1573, 1551, 1537, 1433, 1296, 1254, 1241, 893, 863, 762, 688, 644, 598, 525, 511, 311]"/>
    <s v="[1803, 769]"/>
    <m/>
    <n v="-10"/>
  </r>
  <r>
    <n v="1444"/>
    <n v="240.4"/>
    <s v="LenLog_1_20_1_20_10_10_2000.csv"/>
    <x v="3"/>
    <x v="2"/>
    <x v="0"/>
    <x v="0"/>
    <n v="25"/>
    <x v="4"/>
    <n v="1"/>
    <n v="1"/>
    <n v="20"/>
    <n v="2"/>
    <x v="7"/>
    <n v="9"/>
    <n v="0.78319954872131403"/>
    <n v="0.104017734527588"/>
    <n v="0.88721728324890203"/>
    <s v="[2095, 1943, 1820, 1808, 1573, 1551, 1537, 1433, 1296, 1254, 1241, 893, 863, 762, 688, 644, 598, 525, 511, 311]"/>
    <s v="[302, 854]"/>
    <m/>
    <n v="-15"/>
  </r>
  <r>
    <n v="1445"/>
    <n v="240.5"/>
    <s v="LenLog_1_20_1_20_10_10_2000.csv"/>
    <x v="3"/>
    <x v="2"/>
    <x v="0"/>
    <x v="0"/>
    <n v="30"/>
    <x v="5"/>
    <n v="1"/>
    <n v="1"/>
    <n v="20"/>
    <n v="4"/>
    <x v="0"/>
    <n v="3.5"/>
    <n v="0.78319954872131403"/>
    <n v="6.4435482025146498E-2"/>
    <n v="0.84763503074646052"/>
    <s v="[2095, 1943, 1820, 1808, 1573, 1551, 1537, 1433, 1296, 1254, 1241, 893, 863, 762, 688, 644, 598, 525, 511, 311]"/>
    <s v="[1431, 1571, 2093, 696]"/>
    <m/>
    <n v="-20"/>
  </r>
  <r>
    <n v="1446"/>
    <n v="241"/>
    <s v="LenLog_1_20_1_20_10_1_20000.csv"/>
    <x v="8"/>
    <x v="2"/>
    <x v="1"/>
    <x v="0"/>
    <n v="5"/>
    <x v="0"/>
    <n v="1"/>
    <n v="1"/>
    <n v="20"/>
    <n v="2"/>
    <x v="7"/>
    <n v="1"/>
    <n v="6.5058081150054896"/>
    <n v="4.8268072605133101"/>
    <n v="11.332615375518799"/>
    <s v="[19955, 19616, 18150, 17666, 17519, 17145, 16985, 15225, 14326, 10734, 10306, 9031, 8889, 8393, 7757, 7350, 7140, 5619, 3565, 224]"/>
    <s v="[225, 17146]"/>
    <m/>
    <n v="5"/>
  </r>
  <r>
    <n v="1447"/>
    <n v="241.1"/>
    <s v="LenLog_1_20_1_20_10_1_20000.csv"/>
    <x v="8"/>
    <x v="2"/>
    <x v="1"/>
    <x v="0"/>
    <n v="10"/>
    <x v="1"/>
    <n v="1"/>
    <n v="1"/>
    <n v="20"/>
    <n v="0"/>
    <x v="6"/>
    <m/>
    <n v="6.5058081150054896"/>
    <n v="4.8842928409576398"/>
    <n v="11.390100955963129"/>
    <s v="[19955, 19616, 18150, 17666, 17519, 17145, 16985, 15225, 14326, 10734, 10306, 9031, 8889, 8393, 7757, 7350, 7140, 5619, 3565, 224]"/>
    <s v="[]"/>
    <m/>
    <n v="0"/>
  </r>
  <r>
    <n v="1448"/>
    <n v="241.2"/>
    <s v="LenLog_1_20_1_20_10_1_20000.csv"/>
    <x v="8"/>
    <x v="2"/>
    <x v="1"/>
    <x v="0"/>
    <n v="15"/>
    <x v="2"/>
    <n v="1"/>
    <n v="1"/>
    <n v="20"/>
    <n v="0"/>
    <x v="6"/>
    <m/>
    <n v="6.5058081150054896"/>
    <n v="4.9349243640899703"/>
    <n v="11.440732479095459"/>
    <s v="[19955, 19616, 18150, 17666, 17519, 17145, 16985, 15225, 14326, 10734, 10306, 9031, 8889, 8393, 7757, 7350, 7140, 5619, 3565, 224]"/>
    <s v="[]"/>
    <m/>
    <n v="-5"/>
  </r>
  <r>
    <n v="1449"/>
    <n v="241.3"/>
    <s v="LenLog_1_20_1_20_10_1_20000.csv"/>
    <x v="8"/>
    <x v="2"/>
    <x v="1"/>
    <x v="0"/>
    <n v="20"/>
    <x v="3"/>
    <n v="1"/>
    <n v="1"/>
    <n v="20"/>
    <n v="6"/>
    <x v="4"/>
    <n v="5.5"/>
    <n v="6.5058081150054896"/>
    <n v="4.8336486816406303"/>
    <n v="11.33945679664612"/>
    <s v="[19955, 19616, 18150, 17666, 17519, 17145, 16985, 15225, 14326, 10734, 10306, 9031, 8889, 8393, 7757, 7350, 7140, 5619, 3565, 224]"/>
    <s v="[8883, 10301, 218, 10727, 5615, 14321]"/>
    <m/>
    <n v="-10"/>
  </r>
  <r>
    <n v="1450"/>
    <n v="241.4"/>
    <s v="LenLog_1_20_1_20_10_1_20000.csv"/>
    <x v="8"/>
    <x v="2"/>
    <x v="1"/>
    <x v="0"/>
    <n v="25"/>
    <x v="4"/>
    <n v="1"/>
    <n v="1"/>
    <n v="20"/>
    <n v="0"/>
    <x v="6"/>
    <m/>
    <n v="6.5058081150054896"/>
    <n v="4.7997188568115199"/>
    <n v="11.305526971817009"/>
    <s v="[19955, 19616, 18150, 17666, 17519, 17145, 16985, 15225, 14326, 10734, 10306, 9031, 8889, 8393, 7757, 7350, 7140, 5619, 3565, 224]"/>
    <s v="[]"/>
    <m/>
    <n v="-15"/>
  </r>
  <r>
    <n v="1451"/>
    <n v="241.5"/>
    <s v="LenLog_1_20_1_20_10_1_20000.csv"/>
    <x v="8"/>
    <x v="2"/>
    <x v="1"/>
    <x v="0"/>
    <n v="30"/>
    <x v="5"/>
    <n v="1"/>
    <n v="1"/>
    <n v="20"/>
    <n v="0"/>
    <x v="6"/>
    <m/>
    <n v="6.5058081150054896"/>
    <n v="4.8683669567108199"/>
    <n v="11.374175071716309"/>
    <s v="[19955, 19616, 18150, 17666, 17519, 17145, 16985, 15225, 14326, 10734, 10306, 9031, 8889, 8393, 7757, 7350, 7140, 5619, 3565, 224]"/>
    <s v="[]"/>
    <m/>
    <n v="-20"/>
  </r>
  <r>
    <n v="1452"/>
    <n v="242"/>
    <s v="LenLog_1_20_1_20_10_2-5_8000.csv"/>
    <x v="9"/>
    <x v="2"/>
    <x v="2"/>
    <x v="0"/>
    <n v="5"/>
    <x v="0"/>
    <n v="1"/>
    <n v="1"/>
    <n v="20"/>
    <n v="7"/>
    <x v="28"/>
    <n v="0"/>
    <n v="2.9996047019958501"/>
    <n v="0.64993095397949197"/>
    <n v="3.6495356559753418"/>
    <s v="[8071, 7268, 6522, 5952, 5231, 5086, 4962, 4168, 3712, 3518, 3197, 2777, 2712, 2420, 2374, 2207, 1661, 1454, 1060, 176]"/>
    <s v="[8071, 2712, 1454, 176, 2420, 6522, 1661]"/>
    <m/>
    <n v="5"/>
  </r>
  <r>
    <n v="1453"/>
    <n v="242.1"/>
    <s v="LenLog_1_20_1_20_10_2-5_8000.csv"/>
    <x v="9"/>
    <x v="2"/>
    <x v="2"/>
    <x v="0"/>
    <n v="10"/>
    <x v="1"/>
    <n v="1"/>
    <n v="1"/>
    <n v="20"/>
    <n v="0"/>
    <x v="6"/>
    <m/>
    <n v="2.9996047019958501"/>
    <n v="0.80365872383117698"/>
    <n v="3.8032634258270273"/>
    <s v="[8071, 7268, 6522, 5952, 5231, 5086, 4962, 4168, 3712, 3518, 3197, 2777, 2712, 2420, 2374, 2207, 1661, 1454, 1060, 176]"/>
    <s v="[]"/>
    <m/>
    <n v="0"/>
  </r>
  <r>
    <n v="1454"/>
    <n v="242.2"/>
    <s v="LenLog_1_20_1_20_10_2-5_8000.csv"/>
    <x v="9"/>
    <x v="2"/>
    <x v="2"/>
    <x v="0"/>
    <n v="15"/>
    <x v="2"/>
    <n v="1"/>
    <n v="1"/>
    <n v="20"/>
    <n v="0"/>
    <x v="6"/>
    <m/>
    <n v="2.9996047019958501"/>
    <n v="0.81215691566467296"/>
    <n v="3.8117616176605229"/>
    <s v="[8071, 7268, 6522, 5952, 5231, 5086, 4962, 4168, 3712, 3518, 3197, 2777, 2712, 2420, 2374, 2207, 1661, 1454, 1060, 176]"/>
    <s v="[]"/>
    <m/>
    <n v="-5"/>
  </r>
  <r>
    <n v="1455"/>
    <n v="242.3"/>
    <s v="LenLog_1_20_1_20_10_2-5_8000.csv"/>
    <x v="9"/>
    <x v="2"/>
    <x v="2"/>
    <x v="0"/>
    <n v="20"/>
    <x v="3"/>
    <n v="1"/>
    <n v="1"/>
    <n v="20"/>
    <n v="1"/>
    <x v="23"/>
    <n v="6"/>
    <n v="2.9996047019958501"/>
    <n v="0.79990768432617199"/>
    <n v="3.7995123863220219"/>
    <s v="[8071, 7268, 6522, 5952, 5231, 5086, 4962, 4168, 3712, 3518, 3197, 2777, 2712, 2420, 2374, 2207, 1661, 1454, 1060, 176]"/>
    <s v="[3203]"/>
    <m/>
    <n v="-10"/>
  </r>
  <r>
    <n v="1456"/>
    <n v="242.4"/>
    <s v="LenLog_1_20_1_20_10_2-5_8000.csv"/>
    <x v="9"/>
    <x v="2"/>
    <x v="2"/>
    <x v="0"/>
    <n v="25"/>
    <x v="4"/>
    <n v="1"/>
    <n v="1"/>
    <n v="20"/>
    <n v="0"/>
    <x v="6"/>
    <m/>
    <n v="2.9996047019958501"/>
    <n v="0.78355240821838401"/>
    <n v="3.7831571102142343"/>
    <s v="[8071, 7268, 6522, 5952, 5231, 5086, 4962, 4168, 3712, 3518, 3197, 2777, 2712, 2420, 2374, 2207, 1661, 1454, 1060, 176]"/>
    <s v="[]"/>
    <m/>
    <n v="-15"/>
  </r>
  <r>
    <n v="1457"/>
    <n v="242.5"/>
    <s v="LenLog_1_20_1_20_10_2-5_8000.csv"/>
    <x v="9"/>
    <x v="2"/>
    <x v="2"/>
    <x v="0"/>
    <n v="30"/>
    <x v="5"/>
    <n v="1"/>
    <n v="1"/>
    <n v="20"/>
    <n v="2"/>
    <x v="7"/>
    <n v="6.5"/>
    <n v="2.9996047019958501"/>
    <n v="0.77732515335082997"/>
    <n v="3.7769298553466801"/>
    <s v="[8071, 7268, 6522, 5952, 5231, 5086, 4962, 4168, 3712, 3518, 3197, 2777, 2712, 2420, 2374, 2207, 1661, 1454, 1060, 176]"/>
    <s v="[5098, 7267]"/>
    <m/>
    <n v="-20"/>
  </r>
  <r>
    <n v="1458"/>
    <n v="243"/>
    <s v="LenLog_1_20_1_20_10_5_4000.csv"/>
    <x v="2"/>
    <x v="2"/>
    <x v="3"/>
    <x v="0"/>
    <n v="5"/>
    <x v="0"/>
    <n v="1"/>
    <n v="1"/>
    <n v="20"/>
    <n v="3"/>
    <x v="22"/>
    <n v="2"/>
    <n v="1.6489400863647501"/>
    <n v="0.1675705909729"/>
    <n v="1.81651067733765"/>
    <s v="[4069, 3950, 3602, 3512, 3438, 3393, 2826, 2788, 2776, 2405, 2374, 2287, 2248, 1875, 1572, 1053, 780, 310, 127, 92]"/>
    <s v="[2250, 2774, 4067]"/>
    <m/>
    <n v="5"/>
  </r>
  <r>
    <n v="1459"/>
    <n v="243.1"/>
    <s v="LenLog_1_20_1_20_10_5_4000.csv"/>
    <x v="2"/>
    <x v="2"/>
    <x v="3"/>
    <x v="0"/>
    <n v="10"/>
    <x v="1"/>
    <n v="1"/>
    <n v="1"/>
    <n v="20"/>
    <n v="0"/>
    <x v="6"/>
    <m/>
    <n v="1.6489400863647501"/>
    <n v="0.20981478691101099"/>
    <n v="1.8587548732757611"/>
    <s v="[4069, 3950, 3602, 3512, 3438, 3393, 2826, 2788, 2776, 2405, 2374, 2287, 2248, 1875, 1572, 1053, 780, 310, 127, 92]"/>
    <s v="[]"/>
    <m/>
    <n v="0"/>
  </r>
  <r>
    <n v="1460"/>
    <n v="243.2"/>
    <s v="LenLog_1_20_1_20_10_5_4000.csv"/>
    <x v="2"/>
    <x v="2"/>
    <x v="3"/>
    <x v="0"/>
    <n v="15"/>
    <x v="2"/>
    <n v="1"/>
    <n v="1"/>
    <n v="20"/>
    <n v="0"/>
    <x v="6"/>
    <m/>
    <n v="1.6489400863647501"/>
    <n v="0.18434238433837899"/>
    <n v="1.833282470703129"/>
    <s v="[4069, 3950, 3602, 3512, 3438, 3393, 2826, 2788, 2776, 2405, 2374, 2287, 2248, 1875, 1572, 1053, 780, 310, 127, 92]"/>
    <s v="[]"/>
    <m/>
    <n v="-5"/>
  </r>
  <r>
    <n v="1461"/>
    <n v="243.3"/>
    <s v="LenLog_1_20_1_20_10_5_4000.csv"/>
    <x v="2"/>
    <x v="2"/>
    <x v="3"/>
    <x v="0"/>
    <n v="20"/>
    <x v="3"/>
    <n v="1"/>
    <n v="1"/>
    <n v="20"/>
    <n v="1"/>
    <x v="23"/>
    <n v="8"/>
    <n v="1.6489400863647501"/>
    <n v="0.21671867370605499"/>
    <n v="1.865658760070805"/>
    <s v="[4069, 3950, 3602, 3512, 3438, 3393, 2826, 2788, 2776, 2405, 2374, 2287, 2248, 1875, 1572, 1053, 780, 310, 127, 92]"/>
    <s v="[3958]"/>
    <m/>
    <n v="-10"/>
  </r>
  <r>
    <n v="1462"/>
    <n v="243.4"/>
    <s v="LenLog_1_20_1_20_10_5_4000.csv"/>
    <x v="2"/>
    <x v="2"/>
    <x v="3"/>
    <x v="0"/>
    <n v="25"/>
    <x v="4"/>
    <n v="1"/>
    <n v="1"/>
    <n v="20"/>
    <n v="2"/>
    <x v="7"/>
    <n v="12"/>
    <n v="1.6489400863647501"/>
    <n v="0.21640443801879899"/>
    <n v="1.8653445243835491"/>
    <s v="[4069, 3950, 3602, 3512, 3438, 3393, 2826, 2788, 2776, 2405, 2374, 2287, 2248, 1875, 1572, 1053, 780, 310, 127, 92]"/>
    <s v="[1584, 322]"/>
    <m/>
    <n v="-15"/>
  </r>
  <r>
    <n v="1463"/>
    <n v="243.5"/>
    <s v="LenLog_1_20_1_20_10_5_4000.csv"/>
    <x v="2"/>
    <x v="2"/>
    <x v="3"/>
    <x v="0"/>
    <n v="30"/>
    <x v="5"/>
    <n v="1"/>
    <n v="1"/>
    <n v="20"/>
    <n v="3"/>
    <x v="22"/>
    <n v="6.6666666666666696"/>
    <n v="1.6489400863647501"/>
    <n v="0.22166490554809601"/>
    <n v="1.870604991912846"/>
    <s v="[4069, 3950, 3602, 3512, 3438, 3393, 2826, 2788, 2776, 2405, 2374, 2287, 2248, 1875, 1572, 1053, 780, 310, 127, 92]"/>
    <s v="[1582, 320, 2374]"/>
    <m/>
    <n v="-20"/>
  </r>
  <r>
    <n v="1464"/>
    <n v="244"/>
    <s v="LenLog_1_20_1_20_15_10_3000.csv"/>
    <x v="7"/>
    <x v="2"/>
    <x v="0"/>
    <x v="1"/>
    <n v="5"/>
    <x v="6"/>
    <n v="1"/>
    <n v="1"/>
    <n v="20"/>
    <n v="0"/>
    <x v="6"/>
    <m/>
    <n v="1.2920796871185301"/>
    <n v="0.108531951904297"/>
    <n v="1.4006116390228271"/>
    <s v="[3141, 2620, 2407, 2372, 2317, 2112, 2003, 1943, 1905, 1565, 1505, 1219, 1173, 1157, 1041, 845, 654, 370, 260, 222]"/>
    <s v="[]"/>
    <m/>
    <n v="10"/>
  </r>
  <r>
    <n v="1465"/>
    <n v="244.1"/>
    <s v="LenLog_1_20_1_20_15_10_3000.csv"/>
    <x v="7"/>
    <x v="2"/>
    <x v="0"/>
    <x v="1"/>
    <n v="10"/>
    <x v="0"/>
    <n v="1"/>
    <n v="1"/>
    <n v="20"/>
    <n v="0"/>
    <x v="6"/>
    <m/>
    <n v="1.2920796871185301"/>
    <n v="9.9307060241699205E-2"/>
    <n v="1.3913867473602293"/>
    <s v="[3141, 2620, 2407, 2372, 2317, 2112, 2003, 1943, 1905, 1565, 1505, 1219, 1173, 1157, 1041, 845, 654, 370, 260, 222]"/>
    <s v="[]"/>
    <m/>
    <n v="5"/>
  </r>
  <r>
    <n v="1466"/>
    <n v="244.2"/>
    <s v="LenLog_1_20_1_20_15_10_3000.csv"/>
    <x v="7"/>
    <x v="2"/>
    <x v="0"/>
    <x v="1"/>
    <n v="15"/>
    <x v="1"/>
    <n v="1"/>
    <n v="1"/>
    <n v="20"/>
    <n v="0"/>
    <x v="6"/>
    <m/>
    <n v="1.2920796871185301"/>
    <n v="0.19514298439025901"/>
    <n v="1.4872226715087891"/>
    <s v="[3141, 2620, 2407, 2372, 2317, 2112, 2003, 1943, 1905, 1565, 1505, 1219, 1173, 1157, 1041, 845, 654, 370, 260, 222]"/>
    <s v="[]"/>
    <m/>
    <n v="0"/>
  </r>
  <r>
    <n v="1467"/>
    <n v="244.3"/>
    <s v="LenLog_1_20_1_20_15_10_3000.csv"/>
    <x v="7"/>
    <x v="2"/>
    <x v="0"/>
    <x v="1"/>
    <n v="20"/>
    <x v="2"/>
    <n v="1"/>
    <n v="1"/>
    <n v="20"/>
    <n v="4"/>
    <x v="0"/>
    <n v="0.5"/>
    <n v="1.2920796871185301"/>
    <n v="0.13330888748168901"/>
    <n v="1.4253885746002191"/>
    <s v="[3141, 2620, 2407, 2372, 2317, 2112, 2003, 1943, 1905, 1565, 1505, 1219, 1173, 1157, 1041, 845, 654, 370, 260, 222]"/>
    <s v="[2317, 654, 221, 369]"/>
    <m/>
    <n v="-5"/>
  </r>
  <r>
    <n v="1468"/>
    <n v="244.4"/>
    <s v="LenLog_1_20_1_20_15_10_3000.csv"/>
    <x v="7"/>
    <x v="2"/>
    <x v="0"/>
    <x v="1"/>
    <n v="25"/>
    <x v="3"/>
    <n v="1"/>
    <n v="1"/>
    <n v="20"/>
    <n v="7"/>
    <x v="28"/>
    <n v="6.5714285714285703"/>
    <n v="1.2920796871185301"/>
    <n v="0.13203310966491699"/>
    <n v="1.424112796783447"/>
    <s v="[3141, 2620, 2407, 2372, 2317, 2112, 2003, 1943, 1905, 1565, 1505, 1219, 1173, 1157, 1041, 845, 654, 370, 260, 222]"/>
    <s v="[255, 1167, 2311, 648, 1167, 2613, 3147]"/>
    <m/>
    <n v="-10"/>
  </r>
  <r>
    <n v="1469"/>
    <n v="244.5"/>
    <s v="LenLog_1_20_1_20_15_10_3000.csv"/>
    <x v="7"/>
    <x v="2"/>
    <x v="0"/>
    <x v="1"/>
    <n v="30"/>
    <x v="4"/>
    <n v="1"/>
    <n v="1"/>
    <n v="20"/>
    <n v="3"/>
    <x v="22"/>
    <n v="8.3333333333333304"/>
    <n v="1.2920796871185301"/>
    <n v="0.12504315376281699"/>
    <n v="1.417122840881347"/>
    <s v="[3141, 2620, 2407, 2372, 2317, 2112, 2003, 1943, 1905, 1565, 1505, 1219, 1173, 1157, 1041, 845, 654, 370, 260, 222]"/>
    <s v="[269, 1158, 1158]"/>
    <m/>
    <n v="-15"/>
  </r>
  <r>
    <n v="1470"/>
    <n v="245"/>
    <s v="LenLog_1_20_1_20_15_1_30000.csv"/>
    <x v="18"/>
    <x v="2"/>
    <x v="1"/>
    <x v="1"/>
    <n v="5"/>
    <x v="6"/>
    <n v="1"/>
    <n v="1"/>
    <n v="20"/>
    <n v="0"/>
    <x v="6"/>
    <m/>
    <n v="9.4661598205566406"/>
    <n v="10.8291049003601"/>
    <n v="20.295264720916741"/>
    <s v="[26560, 26221, 24667, 23155, 22794, 22413, 22078, 21693, 20085, 17200, 14197, 13713, 13575, 10852, 9596, 9402, 7045, 6690, 1496, 1379]"/>
    <s v="[]"/>
    <m/>
    <n v="10"/>
  </r>
  <r>
    <n v="1471"/>
    <n v="245.1"/>
    <s v="LenLog_1_20_1_20_15_1_30000.csv"/>
    <x v="18"/>
    <x v="2"/>
    <x v="1"/>
    <x v="1"/>
    <n v="10"/>
    <x v="0"/>
    <n v="1"/>
    <n v="1"/>
    <n v="20"/>
    <n v="0"/>
    <x v="6"/>
    <m/>
    <n v="9.4661598205566406"/>
    <n v="10.781363725662199"/>
    <n v="20.24752354621884"/>
    <s v="[26560, 26221, 24667, 23155, 22794, 22413, 22078, 21693, 20085, 17200, 14197, 13713, 13575, 10852, 9596, 9402, 7045, 6690, 1496, 1379]"/>
    <s v="[]"/>
    <m/>
    <n v="5"/>
  </r>
  <r>
    <n v="1472"/>
    <n v="245.2"/>
    <s v="LenLog_1_20_1_20_15_1_30000.csv"/>
    <x v="18"/>
    <x v="2"/>
    <x v="1"/>
    <x v="1"/>
    <n v="15"/>
    <x v="1"/>
    <n v="1"/>
    <n v="1"/>
    <n v="20"/>
    <n v="0"/>
    <x v="6"/>
    <m/>
    <n v="9.4661598205566406"/>
    <n v="10.8502407073975"/>
    <n v="20.316400527954141"/>
    <s v="[26560, 26221, 24667, 23155, 22794, 22413, 22078, 21693, 20085, 17200, 14197, 13713, 13575, 10852, 9596, 9402, 7045, 6690, 1496, 1379]"/>
    <s v="[]"/>
    <m/>
    <n v="0"/>
  </r>
  <r>
    <n v="1473"/>
    <n v="245.3"/>
    <s v="LenLog_1_20_1_20_15_1_30000.csv"/>
    <x v="18"/>
    <x v="2"/>
    <x v="1"/>
    <x v="1"/>
    <n v="20"/>
    <x v="2"/>
    <n v="1"/>
    <n v="1"/>
    <n v="20"/>
    <n v="0"/>
    <x v="6"/>
    <m/>
    <n v="9.4661598205566406"/>
    <n v="10.9174404144287"/>
    <n v="20.383600234985341"/>
    <s v="[26560, 26221, 24667, 23155, 22794, 22413, 22078, 21693, 20085, 17200, 14197, 13713, 13575, 10852, 9596, 9402, 7045, 6690, 1496, 1379]"/>
    <s v="[]"/>
    <m/>
    <n v="-5"/>
  </r>
  <r>
    <n v="1474"/>
    <n v="245.4"/>
    <s v="LenLog_1_20_1_20_15_1_30000.csv"/>
    <x v="18"/>
    <x v="2"/>
    <x v="1"/>
    <x v="1"/>
    <n v="25"/>
    <x v="3"/>
    <n v="1"/>
    <n v="1"/>
    <n v="20"/>
    <n v="1"/>
    <x v="23"/>
    <n v="5"/>
    <n v="9.4661598205566406"/>
    <n v="10.9229822158813"/>
    <n v="20.389142036437939"/>
    <s v="[26560, 26221, 24667, 23155, 22794, 22413, 22078, 21693, 20085, 17200, 14197, 13713, 13575, 10852, 9596, 9402, 7045, 6690, 1496, 1379]"/>
    <s v="[14192]"/>
    <m/>
    <n v="-10"/>
  </r>
  <r>
    <n v="1475"/>
    <n v="245.5"/>
    <s v="LenLog_1_20_1_20_15_1_30000.csv"/>
    <x v="18"/>
    <x v="2"/>
    <x v="1"/>
    <x v="1"/>
    <n v="30"/>
    <x v="4"/>
    <n v="1"/>
    <n v="1"/>
    <n v="20"/>
    <n v="0"/>
    <x v="6"/>
    <m/>
    <n v="9.4661598205566406"/>
    <n v="10.8232524394989"/>
    <n v="20.289412260055542"/>
    <s v="[26560, 26221, 24667, 23155, 22794, 22413, 22078, 21693, 20085, 17200, 14197, 13713, 13575, 10852, 9596, 9402, 7045, 6690, 1496, 1379]"/>
    <s v="[]"/>
    <m/>
    <n v="-15"/>
  </r>
  <r>
    <n v="1476"/>
    <n v="246"/>
    <s v="LenLog_1_20_1_20_15_2-5_12000.csv"/>
    <x v="19"/>
    <x v="2"/>
    <x v="2"/>
    <x v="1"/>
    <n v="5"/>
    <x v="6"/>
    <n v="1"/>
    <n v="1"/>
    <n v="20"/>
    <n v="4"/>
    <x v="0"/>
    <n v="0.5"/>
    <n v="4.0236277580261204"/>
    <n v="1.7266440391540501"/>
    <n v="5.7502717971801705"/>
    <s v="[11568, 11406, 11228, 11035, 10080, 10036, 8887, 8030, 6833, 5615, 4951, 4294, 4174, 4092, 3274, 2329, 2137, 2118, 858, 135]"/>
    <s v="[135, 3275, 859, 10080]"/>
    <m/>
    <n v="10"/>
  </r>
  <r>
    <n v="1477"/>
    <n v="246.1"/>
    <s v="LenLog_1_20_1_20_15_2-5_12000.csv"/>
    <x v="19"/>
    <x v="2"/>
    <x v="2"/>
    <x v="1"/>
    <n v="10"/>
    <x v="0"/>
    <n v="1"/>
    <n v="1"/>
    <n v="20"/>
    <n v="0"/>
    <x v="6"/>
    <m/>
    <n v="4.0236277580261204"/>
    <n v="1.89988684654236"/>
    <n v="5.9235146045684806"/>
    <s v="[11568, 11406, 11228, 11035, 10080, 10036, 8887, 8030, 6833, 5615, 4951, 4294, 4174, 4092, 3274, 2329, 2137, 2118, 858, 135]"/>
    <s v="[]"/>
    <m/>
    <n v="5"/>
  </r>
  <r>
    <n v="1478"/>
    <n v="246.2"/>
    <s v="LenLog_1_20_1_20_15_2-5_12000.csv"/>
    <x v="19"/>
    <x v="2"/>
    <x v="2"/>
    <x v="1"/>
    <n v="15"/>
    <x v="1"/>
    <n v="1"/>
    <n v="1"/>
    <n v="20"/>
    <n v="3"/>
    <x v="22"/>
    <n v="0"/>
    <n v="4.0236277580261204"/>
    <n v="1.9890327453613299"/>
    <n v="6.0126605033874503"/>
    <s v="[11568, 11406, 11228, 11035, 10080, 10036, 8887, 8030, 6833, 5615, 4951, 4294, 4174, 4092, 3274, 2329, 2137, 2118, 858, 135]"/>
    <s v="[2118, 4951, 8030]"/>
    <m/>
    <n v="0"/>
  </r>
  <r>
    <n v="1479"/>
    <n v="246.3"/>
    <s v="LenLog_1_20_1_20_15_2-5_12000.csv"/>
    <x v="19"/>
    <x v="2"/>
    <x v="2"/>
    <x v="1"/>
    <n v="20"/>
    <x v="2"/>
    <n v="1"/>
    <n v="1"/>
    <n v="20"/>
    <n v="1"/>
    <x v="23"/>
    <n v="8"/>
    <n v="4.0236277580261204"/>
    <n v="1.8337504863739"/>
    <n v="5.8573782444000209"/>
    <s v="[11568, 11406, 11228, 11035, 10080, 10036, 8887, 8030, 6833, 5615, 4951, 4294, 4174, 4092, 3274, 2329, 2137, 2118, 858, 135]"/>
    <s v="[11027]"/>
    <m/>
    <n v="-5"/>
  </r>
  <r>
    <n v="1480"/>
    <n v="246.4"/>
    <s v="LenLog_1_20_1_20_15_2-5_12000.csv"/>
    <x v="19"/>
    <x v="2"/>
    <x v="2"/>
    <x v="1"/>
    <n v="25"/>
    <x v="3"/>
    <n v="1"/>
    <n v="1"/>
    <n v="20"/>
    <n v="1"/>
    <x v="23"/>
    <n v="3"/>
    <n v="4.0236277580261204"/>
    <n v="1.9041721820831301"/>
    <n v="5.9277999401092503"/>
    <s v="[11568, 11406, 11228, 11035, 10080, 10036, 8887, 8030, 6833, 5615, 4951, 4294, 4174, 4092, 3274, 2329, 2137, 2118, 858, 135]"/>
    <s v="[11409]"/>
    <m/>
    <n v="-10"/>
  </r>
  <r>
    <n v="1481"/>
    <n v="246.5"/>
    <s v="LenLog_1_20_1_20_15_2-5_12000.csv"/>
    <x v="19"/>
    <x v="2"/>
    <x v="2"/>
    <x v="1"/>
    <n v="30"/>
    <x v="4"/>
    <n v="1"/>
    <n v="1"/>
    <n v="20"/>
    <n v="1"/>
    <x v="23"/>
    <n v="3"/>
    <n v="4.0236277580261204"/>
    <n v="1.83269691467285"/>
    <n v="5.8563246726989702"/>
    <s v="[11568, 11406, 11228, 11035, 10080, 10036, 8887, 8030, 6833, 5615, 4951, 4294, 4174, 4092, 3274, 2329, 2137, 2118, 858, 135]"/>
    <s v="[10083]"/>
    <m/>
    <n v="-15"/>
  </r>
  <r>
    <n v="1482"/>
    <n v="247"/>
    <s v="LenLog_1_20_1_20_15_5_6000.csv"/>
    <x v="6"/>
    <x v="2"/>
    <x v="3"/>
    <x v="1"/>
    <n v="5"/>
    <x v="6"/>
    <n v="1"/>
    <n v="1"/>
    <n v="20"/>
    <n v="0"/>
    <x v="6"/>
    <m/>
    <n v="2.2664413452148402"/>
    <n v="0.37403559684753401"/>
    <n v="2.6404769420623744"/>
    <s v="[6201, 5999, 5332, 4981, 4564, 4216, 2994, 2379, 2267, 2139, 2087, 1930, 1365, 914, 897, 427, 366, 296, 205, 152]"/>
    <s v="[]"/>
    <m/>
    <n v="10"/>
  </r>
  <r>
    <n v="1483"/>
    <n v="247.1"/>
    <s v="LenLog_1_20_1_20_15_5_6000.csv"/>
    <x v="6"/>
    <x v="2"/>
    <x v="3"/>
    <x v="1"/>
    <n v="10"/>
    <x v="0"/>
    <n v="1"/>
    <n v="1"/>
    <n v="20"/>
    <n v="7"/>
    <x v="28"/>
    <n v="2"/>
    <n v="2.2664413452148402"/>
    <n v="0.42391991615295399"/>
    <n v="2.6903612613677943"/>
    <s v="[6201, 5999, 5332, 4981, 4564, 4216, 2994, 2379, 2267, 2139, 2087, 1930, 1365, 914, 897, 427, 366, 296, 205, 152]"/>
    <s v="[916, 298, 429, 6203, 2381, 2141, 6001]"/>
    <m/>
    <n v="5"/>
  </r>
  <r>
    <n v="1484"/>
    <n v="247.2"/>
    <s v="LenLog_1_20_1_20_15_5_6000.csv"/>
    <x v="6"/>
    <x v="2"/>
    <x v="3"/>
    <x v="1"/>
    <n v="15"/>
    <x v="1"/>
    <n v="1"/>
    <n v="1"/>
    <n v="20"/>
    <n v="0"/>
    <x v="6"/>
    <m/>
    <n v="2.2664413452148402"/>
    <n v="0.51687145233154297"/>
    <n v="2.7833127975463832"/>
    <s v="[6201, 5999, 5332, 4981, 4564, 4216, 2994, 2379, 2267, 2139, 2087, 1930, 1365, 914, 897, 427, 366, 296, 205, 152]"/>
    <s v="[]"/>
    <m/>
    <n v="0"/>
  </r>
  <r>
    <n v="1485"/>
    <n v="247.3"/>
    <s v="LenLog_1_20_1_20_15_5_6000.csv"/>
    <x v="6"/>
    <x v="2"/>
    <x v="3"/>
    <x v="1"/>
    <n v="20"/>
    <x v="2"/>
    <n v="1"/>
    <n v="1"/>
    <n v="20"/>
    <n v="0"/>
    <x v="6"/>
    <m/>
    <n v="2.2664413452148402"/>
    <n v="0.49104571342468301"/>
    <n v="2.7574870586395233"/>
    <s v="[6201, 5999, 5332, 4981, 4564, 4216, 2994, 2379, 2267, 2139, 2087, 1930, 1365, 914, 897, 427, 366, 296, 205, 152]"/>
    <s v="[]"/>
    <m/>
    <n v="-5"/>
  </r>
  <r>
    <n v="1486"/>
    <n v="247.4"/>
    <s v="LenLog_1_20_1_20_15_5_6000.csv"/>
    <x v="6"/>
    <x v="2"/>
    <x v="3"/>
    <x v="1"/>
    <n v="25"/>
    <x v="3"/>
    <n v="1"/>
    <n v="1"/>
    <n v="20"/>
    <n v="0"/>
    <x v="6"/>
    <m/>
    <n v="2.2664413452148402"/>
    <n v="0.46675038337707497"/>
    <n v="2.7331917285919154"/>
    <s v="[6201, 5999, 5332, 4981, 4564, 4216, 2994, 2379, 2267, 2139, 2087, 1930, 1365, 914, 897, 427, 366, 296, 205, 152]"/>
    <s v="[]"/>
    <m/>
    <n v="-10"/>
  </r>
  <r>
    <n v="1487"/>
    <n v="247.5"/>
    <s v="LenLog_1_20_1_20_15_5_6000.csv"/>
    <x v="6"/>
    <x v="2"/>
    <x v="3"/>
    <x v="1"/>
    <n v="30"/>
    <x v="4"/>
    <n v="1"/>
    <n v="1"/>
    <n v="20"/>
    <n v="1"/>
    <x v="23"/>
    <n v="6"/>
    <n v="2.2664413452148402"/>
    <n v="0.46198654174804699"/>
    <n v="2.7284278869628871"/>
    <s v="[6201, 5999, 5332, 4981, 4564, 4216, 2994, 2379, 2267, 2139, 2087, 1930, 1365, 914, 897, 427, 366, 296, 205, 152]"/>
    <s v="[6005]"/>
    <m/>
    <n v="-15"/>
  </r>
  <r>
    <n v="1488"/>
    <n v="248"/>
    <s v="LenLog_1_20_1_20_20_10_4000.csv"/>
    <x v="2"/>
    <x v="2"/>
    <x v="0"/>
    <x v="2"/>
    <n v="5"/>
    <x v="7"/>
    <n v="1"/>
    <n v="1"/>
    <n v="20"/>
    <n v="0"/>
    <x v="6"/>
    <m/>
    <n v="1.63845658302307"/>
    <n v="0.17815589904785201"/>
    <n v="1.816612482070922"/>
    <s v="[4125, 3499, 3244, 3222, 2644, 2242, 1640, 1603, 1377, 1320, 1249, 1052, 835, 762, 724, 685, 660, 610, 423, 86]"/>
    <s v="[]"/>
    <m/>
    <n v="15"/>
  </r>
  <r>
    <n v="1489"/>
    <n v="248.1"/>
    <s v="LenLog_1_20_1_20_20_10_4000.csv"/>
    <x v="2"/>
    <x v="2"/>
    <x v="0"/>
    <x v="2"/>
    <n v="10"/>
    <x v="6"/>
    <n v="1"/>
    <n v="1"/>
    <n v="20"/>
    <n v="0"/>
    <x v="6"/>
    <m/>
    <n v="1.63845658302307"/>
    <n v="0.21634721755981401"/>
    <n v="1.854803800582884"/>
    <s v="[4125, 3499, 3244, 3222, 2644, 2242, 1640, 1603, 1377, 1320, 1249, 1052, 835, 762, 724, 685, 660, 610, 423, 86]"/>
    <s v="[]"/>
    <m/>
    <n v="10"/>
  </r>
  <r>
    <n v="1490"/>
    <n v="248.2"/>
    <s v="LenLog_1_20_1_20_20_10_4000.csv"/>
    <x v="2"/>
    <x v="2"/>
    <x v="0"/>
    <x v="2"/>
    <n v="15"/>
    <x v="0"/>
    <n v="1"/>
    <n v="1"/>
    <n v="20"/>
    <n v="0"/>
    <x v="6"/>
    <m/>
    <n v="1.63845658302307"/>
    <n v="0.21686792373657199"/>
    <n v="1.855324506759642"/>
    <s v="[4125, 3499, 3244, 3222, 2644, 2242, 1640, 1603, 1377, 1320, 1249, 1052, 835, 762, 724, 685, 660, 610, 423, 86]"/>
    <s v="[]"/>
    <m/>
    <n v="5"/>
  </r>
  <r>
    <n v="1491"/>
    <n v="248.3"/>
    <s v="LenLog_1_20_1_20_20_10_4000.csv"/>
    <x v="2"/>
    <x v="2"/>
    <x v="0"/>
    <x v="2"/>
    <n v="20"/>
    <x v="1"/>
    <n v="1"/>
    <n v="1"/>
    <n v="20"/>
    <n v="0"/>
    <x v="6"/>
    <m/>
    <n v="1.63845658302307"/>
    <n v="0.233256340026855"/>
    <n v="1.871712923049925"/>
    <s v="[4125, 3499, 3244, 3222, 2644, 2242, 1640, 1603, 1377, 1320, 1249, 1052, 835, 762, 724, 685, 660, 610, 423, 86]"/>
    <s v="[]"/>
    <m/>
    <n v="0"/>
  </r>
  <r>
    <n v="1492"/>
    <n v="248.4"/>
    <s v="LenLog_1_20_1_20_20_10_4000.csv"/>
    <x v="2"/>
    <x v="2"/>
    <x v="0"/>
    <x v="2"/>
    <n v="25"/>
    <x v="2"/>
    <n v="1"/>
    <n v="1"/>
    <n v="20"/>
    <n v="0"/>
    <x v="6"/>
    <m/>
    <n v="1.63845658302307"/>
    <n v="0.24005222320556599"/>
    <n v="1.8785088062286359"/>
    <s v="[4125, 3499, 3244, 3222, 2644, 2242, 1640, 1603, 1377, 1320, 1249, 1052, 835, 762, 724, 685, 660, 610, 423, 86]"/>
    <s v="[]"/>
    <m/>
    <n v="-5"/>
  </r>
  <r>
    <n v="1493"/>
    <n v="248.5"/>
    <s v="LenLog_1_20_1_20_20_10_4000.csv"/>
    <x v="2"/>
    <x v="2"/>
    <x v="0"/>
    <x v="2"/>
    <n v="30"/>
    <x v="3"/>
    <n v="1"/>
    <n v="1"/>
    <n v="20"/>
    <n v="0"/>
    <x v="6"/>
    <m/>
    <n v="1.63845658302307"/>
    <n v="0.23325991630554199"/>
    <n v="1.8717164993286119"/>
    <s v="[4125, 3499, 3244, 3222, 2644, 2242, 1640, 1603, 1377, 1320, 1249, 1052, 835, 762, 724, 685, 660, 610, 423, 86]"/>
    <s v="[]"/>
    <m/>
    <n v="-10"/>
  </r>
  <r>
    <n v="1494"/>
    <n v="249"/>
    <s v="LenLog_1_20_1_20_20_1_40000.csv"/>
    <x v="24"/>
    <x v="2"/>
    <x v="1"/>
    <x v="2"/>
    <n v="5"/>
    <x v="7"/>
    <n v="1"/>
    <n v="1"/>
    <n v="20"/>
    <n v="2"/>
    <x v="7"/>
    <n v="1"/>
    <n v="12.8992726802826"/>
    <n v="19.466999769210801"/>
    <n v="32.366272449493401"/>
    <s v="[36454, 36087, 33727, 31175, 30324, 28804, 25350, 24460, 23851, 19797, 17733, 14695, 13004, 11909, 9733, 5534, 4639, 3752, 2948, 909]"/>
    <s v="[909, 31177]"/>
    <m/>
    <n v="15"/>
  </r>
  <r>
    <n v="1495"/>
    <n v="249.1"/>
    <s v="LenLog_1_20_1_20_20_1_40000.csv"/>
    <x v="24"/>
    <x v="2"/>
    <x v="1"/>
    <x v="2"/>
    <n v="10"/>
    <x v="6"/>
    <n v="1"/>
    <n v="1"/>
    <n v="20"/>
    <n v="2"/>
    <x v="7"/>
    <n v="2"/>
    <n v="12.8992726802826"/>
    <n v="19.166987657547001"/>
    <n v="32.066260337829604"/>
    <s v="[36454, 36087, 33727, 31175, 30324, 28804, 25350, 24460, 23851, 19797, 17733, 14695, 13004, 11909, 9733, 5534, 4639, 3752, 2948, 909]"/>
    <s v="[909, 5538]"/>
    <m/>
    <n v="10"/>
  </r>
  <r>
    <n v="1496"/>
    <n v="249.2"/>
    <s v="LenLog_1_20_1_20_20_1_40000.csv"/>
    <x v="24"/>
    <x v="2"/>
    <x v="1"/>
    <x v="2"/>
    <n v="15"/>
    <x v="0"/>
    <n v="1"/>
    <n v="1"/>
    <n v="20"/>
    <n v="2"/>
    <x v="7"/>
    <n v="5"/>
    <n v="12.8992726802826"/>
    <n v="19.373196601867701"/>
    <n v="32.272469282150297"/>
    <s v="[36454, 36087, 33727, 31175, 30324, 28804, 25350, 24460, 23851, 19797, 17733, 14695, 13004, 11909, 9733, 5534, 4639, 3752, 2948, 909]"/>
    <s v="[914, 33732]"/>
    <m/>
    <n v="5"/>
  </r>
  <r>
    <n v="1497"/>
    <n v="249.3"/>
    <s v="LenLog_1_20_1_20_20_1_40000.csv"/>
    <x v="24"/>
    <x v="2"/>
    <x v="1"/>
    <x v="2"/>
    <n v="20"/>
    <x v="1"/>
    <n v="1"/>
    <n v="1"/>
    <n v="20"/>
    <n v="0"/>
    <x v="6"/>
    <m/>
    <n v="12.8992726802826"/>
    <n v="19.335747480392499"/>
    <n v="32.235020160675099"/>
    <s v="[36454, 36087, 33727, 31175, 30324, 28804, 25350, 24460, 23851, 19797, 17733, 14695, 13004, 11909, 9733, 5534, 4639, 3752, 2948, 909]"/>
    <s v="[]"/>
    <m/>
    <n v="0"/>
  </r>
  <r>
    <n v="1498"/>
    <n v="249.4"/>
    <s v="LenLog_1_20_1_20_20_1_40000.csv"/>
    <x v="24"/>
    <x v="2"/>
    <x v="1"/>
    <x v="2"/>
    <n v="25"/>
    <x v="2"/>
    <n v="1"/>
    <n v="1"/>
    <n v="20"/>
    <n v="0"/>
    <x v="6"/>
    <m/>
    <n v="12.8992726802826"/>
    <n v="19.257804155349699"/>
    <n v="32.157076835632296"/>
    <s v="[36454, 36087, 33727, 31175, 30324, 28804, 25350, 24460, 23851, 19797, 17733, 14695, 13004, 11909, 9733, 5534, 4639, 3752, 2948, 909]"/>
    <s v="[]"/>
    <m/>
    <n v="-5"/>
  </r>
  <r>
    <n v="1499"/>
    <n v="249.5"/>
    <s v="LenLog_1_20_1_20_20_1_40000.csv"/>
    <x v="24"/>
    <x v="2"/>
    <x v="1"/>
    <x v="2"/>
    <n v="30"/>
    <x v="3"/>
    <n v="1"/>
    <n v="1"/>
    <n v="20"/>
    <n v="0"/>
    <x v="6"/>
    <m/>
    <n v="12.8992726802826"/>
    <n v="19.216975688934301"/>
    <n v="32.116248369216905"/>
    <s v="[36454, 36087, 33727, 31175, 30324, 28804, 25350, 24460, 23851, 19797, 17733, 14695, 13004, 11909, 9733, 5534, 4639, 3752, 2948, 909]"/>
    <s v="[]"/>
    <m/>
    <n v="-10"/>
  </r>
  <r>
    <n v="1500"/>
    <n v="250"/>
    <s v="LenLog_1_20_1_20_20_2-5_16000.csv"/>
    <x v="25"/>
    <x v="2"/>
    <x v="2"/>
    <x v="2"/>
    <n v="5"/>
    <x v="7"/>
    <n v="1"/>
    <n v="1"/>
    <n v="20"/>
    <n v="0"/>
    <x v="6"/>
    <m/>
    <n v="5.3620345592498797"/>
    <n v="3.13361597061157"/>
    <n v="8.4956505298614502"/>
    <s v="[15848, 14031, 12868, 11081, 8829, 8384, 8291, 7068, 6406, 6199, 6031, 5578, 5184, 5065, 4878, 4467, 4148, 3342, 1965, 230]"/>
    <s v="[]"/>
    <m/>
    <n v="15"/>
  </r>
  <r>
    <n v="1501"/>
    <n v="250.1"/>
    <s v="LenLog_1_20_1_20_20_2-5_16000.csv"/>
    <x v="25"/>
    <x v="2"/>
    <x v="2"/>
    <x v="2"/>
    <n v="10"/>
    <x v="6"/>
    <n v="1"/>
    <n v="1"/>
    <n v="20"/>
    <n v="0"/>
    <x v="6"/>
    <m/>
    <n v="5.3620345592498797"/>
    <n v="3.2933921813964799"/>
    <n v="8.6554267406463588"/>
    <s v="[15848, 14031, 12868, 11081, 8829, 8384, 8291, 7068, 6406, 6199, 6031, 5578, 5184, 5065, 4878, 4467, 4148, 3342, 1965, 230]"/>
    <s v="[]"/>
    <m/>
    <n v="10"/>
  </r>
  <r>
    <n v="1502"/>
    <n v="250.2"/>
    <s v="LenLog_1_20_1_20_20_2-5_16000.csv"/>
    <x v="25"/>
    <x v="2"/>
    <x v="2"/>
    <x v="2"/>
    <n v="15"/>
    <x v="0"/>
    <n v="1"/>
    <n v="1"/>
    <n v="20"/>
    <n v="0"/>
    <x v="6"/>
    <m/>
    <n v="5.3620345592498797"/>
    <n v="3.2680583000183101"/>
    <n v="8.6300928592681903"/>
    <s v="[15848, 14031, 12868, 11081, 8829, 8384, 8291, 7068, 6406, 6199, 6031, 5578, 5184, 5065, 4878, 4467, 4148, 3342, 1965, 230]"/>
    <s v="[]"/>
    <m/>
    <n v="5"/>
  </r>
  <r>
    <n v="1503"/>
    <n v="250.3"/>
    <s v="LenLog_1_20_1_20_20_2-5_16000.csv"/>
    <x v="25"/>
    <x v="2"/>
    <x v="2"/>
    <x v="2"/>
    <n v="20"/>
    <x v="1"/>
    <n v="1"/>
    <n v="1"/>
    <n v="20"/>
    <n v="0"/>
    <x v="6"/>
    <m/>
    <n v="5.3620345592498797"/>
    <n v="3.2554733753204301"/>
    <n v="8.6175079345703089"/>
    <s v="[15848, 14031, 12868, 11081, 8829, 8384, 8291, 7068, 6406, 6199, 6031, 5578, 5184, 5065, 4878, 4467, 4148, 3342, 1965, 230]"/>
    <s v="[]"/>
    <m/>
    <n v="0"/>
  </r>
  <r>
    <n v="1504"/>
    <n v="250.4"/>
    <s v="LenLog_1_20_1_20_20_2-5_16000.csv"/>
    <x v="25"/>
    <x v="2"/>
    <x v="2"/>
    <x v="2"/>
    <n v="25"/>
    <x v="2"/>
    <n v="1"/>
    <n v="1"/>
    <n v="20"/>
    <n v="0"/>
    <x v="6"/>
    <m/>
    <n v="5.3620345592498797"/>
    <n v="3.2835009098053001"/>
    <n v="8.6455354690551793"/>
    <s v="[15848, 14031, 12868, 11081, 8829, 8384, 8291, 7068, 6406, 6199, 6031, 5578, 5184, 5065, 4878, 4467, 4148, 3342, 1965, 230]"/>
    <s v="[]"/>
    <m/>
    <n v="-5"/>
  </r>
  <r>
    <n v="1505"/>
    <n v="250.5"/>
    <s v="LenLog_1_20_1_20_20_2-5_16000.csv"/>
    <x v="25"/>
    <x v="2"/>
    <x v="2"/>
    <x v="2"/>
    <n v="30"/>
    <x v="3"/>
    <n v="1"/>
    <n v="1"/>
    <n v="20"/>
    <n v="0"/>
    <x v="6"/>
    <m/>
    <n v="5.3620345592498797"/>
    <n v="3.3999578952789302"/>
    <n v="8.7619924545288104"/>
    <s v="[15848, 14031, 12868, 11081, 8829, 8384, 8291, 7068, 6406, 6199, 6031, 5578, 5184, 5065, 4878, 4467, 4148, 3342, 1965, 230]"/>
    <s v="[]"/>
    <m/>
    <n v="-10"/>
  </r>
  <r>
    <n v="1506"/>
    <n v="251"/>
    <s v="LenLog_1_20_1_20_20_5_8000.csv"/>
    <x v="9"/>
    <x v="2"/>
    <x v="3"/>
    <x v="2"/>
    <n v="5"/>
    <x v="7"/>
    <n v="1"/>
    <n v="1"/>
    <n v="20"/>
    <n v="0"/>
    <x v="6"/>
    <m/>
    <n v="2.9511399269103999"/>
    <n v="0.73367762565612804"/>
    <n v="3.6848175525665279"/>
    <s v="[7410, 7072, 6533, 5880, 4730, 4346, 4205, 4077, 3851, 3176, 3043, 2587, 2540, 2481, 2450, 2304, 2269, 1702, 485, 429]"/>
    <s v="[]"/>
    <m/>
    <n v="15"/>
  </r>
  <r>
    <n v="1507"/>
    <n v="251.1"/>
    <s v="LenLog_1_20_1_20_20_5_8000.csv"/>
    <x v="9"/>
    <x v="2"/>
    <x v="3"/>
    <x v="2"/>
    <n v="10"/>
    <x v="6"/>
    <n v="1"/>
    <n v="1"/>
    <n v="20"/>
    <n v="0"/>
    <x v="6"/>
    <m/>
    <n v="2.9511399269103999"/>
    <n v="0.81652808189392101"/>
    <n v="3.7676680088043208"/>
    <s v="[7410, 7072, 6533, 5880, 4730, 4346, 4205, 4077, 3851, 3176, 3043, 2587, 2540, 2481, 2450, 2304, 2269, 1702, 485, 429]"/>
    <s v="[]"/>
    <m/>
    <n v="10"/>
  </r>
  <r>
    <n v="1508"/>
    <n v="251.2"/>
    <s v="LenLog_1_20_1_20_20_5_8000.csv"/>
    <x v="9"/>
    <x v="2"/>
    <x v="3"/>
    <x v="2"/>
    <n v="15"/>
    <x v="0"/>
    <n v="1"/>
    <n v="1"/>
    <n v="20"/>
    <n v="0"/>
    <x v="6"/>
    <m/>
    <n v="2.9511399269103999"/>
    <n v="0.83440732955932595"/>
    <n v="3.7855472564697257"/>
    <s v="[7410, 7072, 6533, 5880, 4730, 4346, 4205, 4077, 3851, 3176, 3043, 2587, 2540, 2481, 2450, 2304, 2269, 1702, 485, 429]"/>
    <s v="[]"/>
    <m/>
    <n v="5"/>
  </r>
  <r>
    <n v="1509"/>
    <n v="251.3"/>
    <s v="LenLog_1_20_1_20_20_5_8000.csv"/>
    <x v="9"/>
    <x v="2"/>
    <x v="3"/>
    <x v="2"/>
    <n v="20"/>
    <x v="1"/>
    <n v="1"/>
    <n v="1"/>
    <n v="20"/>
    <n v="0"/>
    <x v="6"/>
    <m/>
    <n v="2.9511399269103999"/>
    <n v="0.849811792373657"/>
    <n v="3.8009517192840567"/>
    <s v="[7410, 7072, 6533, 5880, 4730, 4346, 4205, 4077, 3851, 3176, 3043, 2587, 2540, 2481, 2450, 2304, 2269, 1702, 485, 429]"/>
    <s v="[]"/>
    <m/>
    <n v="0"/>
  </r>
  <r>
    <n v="1510"/>
    <n v="251.4"/>
    <s v="LenLog_1_20_1_20_20_5_8000.csv"/>
    <x v="9"/>
    <x v="2"/>
    <x v="3"/>
    <x v="2"/>
    <n v="25"/>
    <x v="2"/>
    <n v="1"/>
    <n v="1"/>
    <n v="20"/>
    <n v="1"/>
    <x v="23"/>
    <n v="3"/>
    <n v="2.9511399269103999"/>
    <n v="0.85040998458862305"/>
    <n v="3.801549911499023"/>
    <s v="[7410, 7072, 6533, 5880, 4730, 4346, 4205, 4077, 3851, 3176, 3043, 2587, 2540, 2481, 2450, 2304, 2269, 1702, 485, 429]"/>
    <s v="[3848]"/>
    <m/>
    <n v="-5"/>
  </r>
  <r>
    <n v="1511"/>
    <n v="251.5"/>
    <s v="LenLog_1_20_1_20_20_5_8000.csv"/>
    <x v="9"/>
    <x v="2"/>
    <x v="3"/>
    <x v="2"/>
    <n v="30"/>
    <x v="3"/>
    <n v="1"/>
    <n v="1"/>
    <n v="20"/>
    <n v="3"/>
    <x v="22"/>
    <n v="3"/>
    <n v="2.9511399269103999"/>
    <n v="0.84998345375061002"/>
    <n v="3.8011233806610099"/>
    <s v="[7410, 7072, 6533, 5880, 4730, 4346, 4205, 4077, 3851, 3176, 3043, 2587, 2540, 2481, 2450, 2304, 2269, 1702, 485, 429]"/>
    <s v="[2301, 2584, 2478]"/>
    <m/>
    <n v="-10"/>
  </r>
  <r>
    <n v="1512"/>
    <n v="252"/>
    <s v="LenLog_1_20_1_20_25_10_5000.csv"/>
    <x v="12"/>
    <x v="2"/>
    <x v="0"/>
    <x v="3"/>
    <n v="5"/>
    <x v="8"/>
    <n v="1"/>
    <n v="1"/>
    <n v="20"/>
    <n v="3"/>
    <x v="22"/>
    <n v="0"/>
    <n v="1.9495947360992401"/>
    <n v="0.28854393959045399"/>
    <n v="2.2381386756896942"/>
    <s v="[5335, 5307, 4713, 4641, 3559, 3522, 2919, 2616, 2327, 2114, 1919, 1878, 1731, 1361, 1130, 948, 337, 275, 107, 36]"/>
    <s v="[36, 1361, 5335]"/>
    <m/>
    <n v="20"/>
  </r>
  <r>
    <n v="1513"/>
    <n v="252.1"/>
    <s v="LenLog_1_20_1_20_25_10_5000.csv"/>
    <x v="12"/>
    <x v="2"/>
    <x v="0"/>
    <x v="3"/>
    <n v="10"/>
    <x v="7"/>
    <n v="1"/>
    <n v="1"/>
    <n v="20"/>
    <n v="0"/>
    <x v="6"/>
    <m/>
    <n v="1.9495947360992401"/>
    <n v="0.32788681983947798"/>
    <n v="2.277481555938718"/>
    <s v="[5335, 5307, 4713, 4641, 3559, 3522, 2919, 2616, 2327, 2114, 1919, 1878, 1731, 1361, 1130, 948, 337, 275, 107, 36]"/>
    <s v="[]"/>
    <m/>
    <n v="15"/>
  </r>
  <r>
    <n v="1514"/>
    <n v="252.2"/>
    <s v="LenLog_1_20_1_20_25_10_5000.csv"/>
    <x v="12"/>
    <x v="2"/>
    <x v="0"/>
    <x v="3"/>
    <n v="15"/>
    <x v="6"/>
    <n v="1"/>
    <n v="1"/>
    <n v="20"/>
    <n v="0"/>
    <x v="6"/>
    <m/>
    <n v="1.9495947360992401"/>
    <n v="0.34577369689941401"/>
    <n v="2.2953684329986541"/>
    <s v="[5335, 5307, 4713, 4641, 3559, 3522, 2919, 2616, 2327, 2114, 1919, 1878, 1731, 1361, 1130, 948, 337, 275, 107, 36]"/>
    <s v="[]"/>
    <m/>
    <n v="10"/>
  </r>
  <r>
    <n v="1515"/>
    <n v="252.3"/>
    <s v="LenLog_1_20_1_20_25_10_5000.csv"/>
    <x v="12"/>
    <x v="2"/>
    <x v="0"/>
    <x v="3"/>
    <n v="20"/>
    <x v="0"/>
    <n v="1"/>
    <n v="1"/>
    <n v="20"/>
    <n v="0"/>
    <x v="6"/>
    <m/>
    <n v="1.9495947360992401"/>
    <n v="0.36739873886108398"/>
    <n v="2.316993474960324"/>
    <s v="[5335, 5307, 4713, 4641, 3559, 3522, 2919, 2616, 2327, 2114, 1919, 1878, 1731, 1361, 1130, 948, 337, 275, 107, 36]"/>
    <s v="[]"/>
    <m/>
    <n v="5"/>
  </r>
  <r>
    <n v="1516"/>
    <n v="252.4"/>
    <s v="LenLog_1_20_1_20_25_10_5000.csv"/>
    <x v="12"/>
    <x v="2"/>
    <x v="0"/>
    <x v="3"/>
    <n v="25"/>
    <x v="1"/>
    <n v="1"/>
    <n v="1"/>
    <n v="20"/>
    <n v="0"/>
    <x v="6"/>
    <m/>
    <n v="1.9495947360992401"/>
    <n v="0.37065362930297902"/>
    <n v="2.320248365402219"/>
    <s v="[5335, 5307, 4713, 4641, 3559, 3522, 2919, 2616, 2327, 2114, 1919, 1878, 1731, 1361, 1130, 948, 337, 275, 107, 36]"/>
    <s v="[]"/>
    <m/>
    <n v="0"/>
  </r>
  <r>
    <n v="1517"/>
    <n v="252.5"/>
    <s v="LenLog_1_20_1_20_25_10_5000.csv"/>
    <x v="12"/>
    <x v="2"/>
    <x v="0"/>
    <x v="3"/>
    <n v="30"/>
    <x v="2"/>
    <n v="1"/>
    <n v="1"/>
    <n v="20"/>
    <n v="0"/>
    <x v="6"/>
    <m/>
    <n v="1.9495947360992401"/>
    <n v="0.36673235893249501"/>
    <n v="2.3163270950317352"/>
    <s v="[5335, 5307, 4713, 4641, 3559, 3522, 2919, 2616, 2327, 2114, 1919, 1878, 1731, 1361, 1130, 948, 337, 275, 107, 36]"/>
    <s v="[]"/>
    <m/>
    <n v="-5"/>
  </r>
  <r>
    <n v="1518"/>
    <n v="253"/>
    <s v="LenLog_1_20_1_20_25_1_50000.csv"/>
    <x v="26"/>
    <x v="2"/>
    <x v="1"/>
    <x v="3"/>
    <n v="5"/>
    <x v="8"/>
    <n v="1"/>
    <n v="1"/>
    <n v="20"/>
    <n v="0"/>
    <x v="6"/>
    <m/>
    <n v="15.9268236160278"/>
    <n v="30.263341903686499"/>
    <n v="46.190165519714299"/>
    <s v="[49229, 46018, 45309, 41532, 34501, 34305, 32673, 30750, 30272, 28517, 26948, 26372, 25886, 24528, 23938, 21385, 20890, 18588, 14352, 1097]"/>
    <s v="[]"/>
    <m/>
    <n v="20"/>
  </r>
  <r>
    <n v="1519"/>
    <n v="253.1"/>
    <s v="LenLog_1_20_1_20_25_1_50000.csv"/>
    <x v="26"/>
    <x v="2"/>
    <x v="1"/>
    <x v="3"/>
    <n v="10"/>
    <x v="7"/>
    <n v="1"/>
    <n v="1"/>
    <n v="20"/>
    <n v="0"/>
    <x v="6"/>
    <m/>
    <n v="15.9268236160278"/>
    <n v="29.9815835952759"/>
    <n v="45.908407211303697"/>
    <s v="[49229, 46018, 45309, 41532, 34501, 34305, 32673, 30750, 30272, 28517, 26948, 26372, 25886, 24528, 23938, 21385, 20890, 18588, 14352, 1097]"/>
    <s v="[]"/>
    <m/>
    <n v="15"/>
  </r>
  <r>
    <n v="1520"/>
    <n v="253.2"/>
    <s v="LenLog_1_20_1_20_25_1_50000.csv"/>
    <x v="26"/>
    <x v="2"/>
    <x v="1"/>
    <x v="3"/>
    <n v="15"/>
    <x v="6"/>
    <n v="1"/>
    <n v="1"/>
    <n v="20"/>
    <n v="0"/>
    <x v="6"/>
    <m/>
    <n v="15.9268236160278"/>
    <n v="30.450542926788302"/>
    <n v="46.377366542816105"/>
    <s v="[49229, 46018, 45309, 41532, 34501, 34305, 32673, 30750, 30272, 28517, 26948, 26372, 25886, 24528, 23938, 21385, 20890, 18588, 14352, 1097]"/>
    <s v="[]"/>
    <m/>
    <n v="10"/>
  </r>
  <r>
    <n v="1521"/>
    <n v="253.3"/>
    <s v="LenLog_1_20_1_20_25_1_50000.csv"/>
    <x v="26"/>
    <x v="2"/>
    <x v="1"/>
    <x v="3"/>
    <n v="20"/>
    <x v="0"/>
    <n v="1"/>
    <n v="1"/>
    <n v="20"/>
    <n v="0"/>
    <x v="6"/>
    <m/>
    <n v="15.9268236160278"/>
    <n v="29.984785795211799"/>
    <n v="45.911609411239596"/>
    <s v="[49229, 46018, 45309, 41532, 34501, 34305, 32673, 30750, 30272, 28517, 26948, 26372, 25886, 24528, 23938, 21385, 20890, 18588, 14352, 1097]"/>
    <s v="[]"/>
    <m/>
    <n v="5"/>
  </r>
  <r>
    <n v="1522"/>
    <n v="253.4"/>
    <s v="LenLog_1_20_1_20_25_1_50000.csv"/>
    <x v="26"/>
    <x v="2"/>
    <x v="1"/>
    <x v="3"/>
    <n v="25"/>
    <x v="1"/>
    <n v="1"/>
    <n v="1"/>
    <n v="20"/>
    <n v="0"/>
    <x v="6"/>
    <m/>
    <n v="15.9268236160278"/>
    <n v="30.2829205989838"/>
    <n v="46.209744215011597"/>
    <s v="[49229, 46018, 45309, 41532, 34501, 34305, 32673, 30750, 30272, 28517, 26948, 26372, 25886, 24528, 23938, 21385, 20890, 18588, 14352, 1097]"/>
    <s v="[]"/>
    <m/>
    <n v="0"/>
  </r>
  <r>
    <n v="1523"/>
    <n v="253.5"/>
    <s v="LenLog_1_20_1_20_25_1_50000.csv"/>
    <x v="26"/>
    <x v="2"/>
    <x v="1"/>
    <x v="3"/>
    <n v="30"/>
    <x v="2"/>
    <n v="1"/>
    <n v="1"/>
    <n v="20"/>
    <n v="0"/>
    <x v="6"/>
    <m/>
    <n v="15.9268236160278"/>
    <n v="30.0559787750244"/>
    <n v="45.982802391052203"/>
    <s v="[49229, 46018, 45309, 41532, 34501, 34305, 32673, 30750, 30272, 28517, 26948, 26372, 25886, 24528, 23938, 21385, 20890, 18588, 14352, 1097]"/>
    <s v="[]"/>
    <m/>
    <n v="-5"/>
  </r>
  <r>
    <n v="1524"/>
    <n v="254"/>
    <s v="LenLog_1_20_1_20_25_2-5_20000.csv"/>
    <x v="8"/>
    <x v="2"/>
    <x v="2"/>
    <x v="3"/>
    <n v="5"/>
    <x v="8"/>
    <n v="1"/>
    <n v="1"/>
    <n v="20"/>
    <n v="0"/>
    <x v="6"/>
    <m/>
    <n v="6.5666151046752903"/>
    <n v="4.9002969264984104"/>
    <n v="11.466912031173701"/>
    <s v="[19487, 19106, 18676, 15810, 12949, 12790, 11534, 9890, 9757, 7541, 5549, 4233, 3941, 3660, 2705, 2137, 1568, 1118, 692, 119]"/>
    <s v="[]"/>
    <m/>
    <n v="20"/>
  </r>
  <r>
    <n v="1525"/>
    <n v="254.1"/>
    <s v="LenLog_1_20_1_20_25_2-5_20000.csv"/>
    <x v="8"/>
    <x v="2"/>
    <x v="2"/>
    <x v="3"/>
    <n v="10"/>
    <x v="7"/>
    <n v="1"/>
    <n v="1"/>
    <n v="20"/>
    <n v="0"/>
    <x v="6"/>
    <m/>
    <n v="6.5666151046752903"/>
    <n v="5.04848337173462"/>
    <n v="11.61509847640991"/>
    <s v="[19487, 19106, 18676, 15810, 12949, 12790, 11534, 9890, 9757, 7541, 5549, 4233, 3941, 3660, 2705, 2137, 1568, 1118, 692, 119]"/>
    <s v="[]"/>
    <m/>
    <n v="15"/>
  </r>
  <r>
    <n v="1526"/>
    <n v="254.2"/>
    <s v="LenLog_1_20_1_20_25_2-5_20000.csv"/>
    <x v="8"/>
    <x v="2"/>
    <x v="2"/>
    <x v="3"/>
    <n v="15"/>
    <x v="6"/>
    <n v="1"/>
    <n v="1"/>
    <n v="20"/>
    <n v="0"/>
    <x v="6"/>
    <m/>
    <n v="6.5666151046752903"/>
    <n v="4.9906260967254603"/>
    <n v="11.55724120140075"/>
    <s v="[19487, 19106, 18676, 15810, 12949, 12790, 11534, 9890, 9757, 7541, 5549, 4233, 3941, 3660, 2705, 2137, 1568, 1118, 692, 119]"/>
    <s v="[]"/>
    <m/>
    <n v="10"/>
  </r>
  <r>
    <n v="1527"/>
    <n v="254.3"/>
    <s v="LenLog_1_20_1_20_25_2-5_20000.csv"/>
    <x v="8"/>
    <x v="2"/>
    <x v="2"/>
    <x v="3"/>
    <n v="20"/>
    <x v="0"/>
    <n v="1"/>
    <n v="1"/>
    <n v="20"/>
    <n v="0"/>
    <x v="6"/>
    <m/>
    <n v="6.5666151046752903"/>
    <n v="4.99808549880981"/>
    <n v="11.5647006034851"/>
    <s v="[19487, 19106, 18676, 15810, 12949, 12790, 11534, 9890, 9757, 7541, 5549, 4233, 3941, 3660, 2705, 2137, 1568, 1118, 692, 119]"/>
    <s v="[]"/>
    <m/>
    <n v="5"/>
  </r>
  <r>
    <n v="1528"/>
    <n v="254.4"/>
    <s v="LenLog_1_20_1_20_25_2-5_20000.csv"/>
    <x v="8"/>
    <x v="2"/>
    <x v="2"/>
    <x v="3"/>
    <n v="25"/>
    <x v="1"/>
    <n v="1"/>
    <n v="1"/>
    <n v="20"/>
    <n v="0"/>
    <x v="6"/>
    <m/>
    <n v="6.5666151046752903"/>
    <n v="5.0025722980499303"/>
    <n v="11.56918740272522"/>
    <s v="[19487, 19106, 18676, 15810, 12949, 12790, 11534, 9890, 9757, 7541, 5549, 4233, 3941, 3660, 2705, 2137, 1568, 1118, 692, 119]"/>
    <s v="[]"/>
    <m/>
    <n v="0"/>
  </r>
  <r>
    <n v="1529"/>
    <n v="254.5"/>
    <s v="LenLog_1_20_1_20_25_2-5_20000.csv"/>
    <x v="8"/>
    <x v="2"/>
    <x v="2"/>
    <x v="3"/>
    <n v="30"/>
    <x v="2"/>
    <n v="1"/>
    <n v="1"/>
    <n v="20"/>
    <n v="0"/>
    <x v="6"/>
    <m/>
    <n v="6.5666151046752903"/>
    <n v="4.99979901313782"/>
    <n v="11.56641411781311"/>
    <s v="[19487, 19106, 18676, 15810, 12949, 12790, 11534, 9890, 9757, 7541, 5549, 4233, 3941, 3660, 2705, 2137, 1568, 1118, 692, 119]"/>
    <s v="[]"/>
    <m/>
    <n v="-5"/>
  </r>
  <r>
    <n v="1530"/>
    <n v="255"/>
    <s v="LenLog_1_20_1_20_25_5_10000.csv"/>
    <x v="1"/>
    <x v="2"/>
    <x v="3"/>
    <x v="3"/>
    <n v="5"/>
    <x v="8"/>
    <n v="1"/>
    <n v="1"/>
    <n v="20"/>
    <n v="1"/>
    <x v="23"/>
    <n v="1"/>
    <n v="3.5038866996765101"/>
    <n v="1.1616630554199201"/>
    <n v="4.6655497550964302"/>
    <s v="[10472, 10430, 9769, 9151, 8951, 8156, 7371, 6946, 6517, 6490, 6382, 6318, 6008, 3459, 2287, 2136, 1697, 1249, 940, 802]"/>
    <s v="[6383]"/>
    <m/>
    <n v="20"/>
  </r>
  <r>
    <n v="1531"/>
    <n v="255.1"/>
    <s v="LenLog_1_20_1_20_25_5_10000.csv"/>
    <x v="1"/>
    <x v="2"/>
    <x v="3"/>
    <x v="3"/>
    <n v="10"/>
    <x v="7"/>
    <n v="1"/>
    <n v="1"/>
    <n v="20"/>
    <n v="0"/>
    <x v="6"/>
    <m/>
    <n v="3.5038866996765101"/>
    <n v="1.4987144470214799"/>
    <n v="5.0026011466979901"/>
    <s v="[10472, 10430, 9769, 9151, 8951, 8156, 7371, 6946, 6517, 6490, 6382, 6318, 6008, 3459, 2287, 2136, 1697, 1249, 940, 802]"/>
    <s v="[]"/>
    <m/>
    <n v="15"/>
  </r>
  <r>
    <n v="1532"/>
    <n v="255.2"/>
    <s v="LenLog_1_20_1_20_25_5_10000.csv"/>
    <x v="1"/>
    <x v="2"/>
    <x v="3"/>
    <x v="3"/>
    <n v="15"/>
    <x v="6"/>
    <n v="1"/>
    <n v="1"/>
    <n v="20"/>
    <n v="0"/>
    <x v="6"/>
    <m/>
    <n v="3.5038866996765101"/>
    <n v="1.3498277664184599"/>
    <n v="4.8537144660949698"/>
    <s v="[10472, 10430, 9769, 9151, 8951, 8156, 7371, 6946, 6517, 6490, 6382, 6318, 6008, 3459, 2287, 2136, 1697, 1249, 940, 802]"/>
    <s v="[]"/>
    <m/>
    <n v="10"/>
  </r>
  <r>
    <n v="1533"/>
    <n v="255.3"/>
    <s v="LenLog_1_20_1_20_25_5_10000.csv"/>
    <x v="1"/>
    <x v="2"/>
    <x v="3"/>
    <x v="3"/>
    <n v="20"/>
    <x v="0"/>
    <n v="1"/>
    <n v="1"/>
    <n v="20"/>
    <n v="0"/>
    <x v="6"/>
    <m/>
    <n v="3.5038866996765101"/>
    <n v="1.3673391342163099"/>
    <n v="4.8712258338928205"/>
    <s v="[10472, 10430, 9769, 9151, 8951, 8156, 7371, 6946, 6517, 6490, 6382, 6318, 6008, 3459, 2287, 2136, 1697, 1249, 940, 802]"/>
    <s v="[]"/>
    <m/>
    <n v="5"/>
  </r>
  <r>
    <n v="1534"/>
    <n v="255.4"/>
    <s v="LenLog_1_20_1_20_25_5_10000.csv"/>
    <x v="1"/>
    <x v="2"/>
    <x v="3"/>
    <x v="3"/>
    <n v="25"/>
    <x v="1"/>
    <n v="1"/>
    <n v="1"/>
    <n v="20"/>
    <n v="0"/>
    <x v="6"/>
    <m/>
    <n v="3.5038866996765101"/>
    <n v="1.3563601970672601"/>
    <n v="4.86024689674377"/>
    <s v="[10472, 10430, 9769, 9151, 8951, 8156, 7371, 6946, 6517, 6490, 6382, 6318, 6008, 3459, 2287, 2136, 1697, 1249, 940, 802]"/>
    <s v="[]"/>
    <m/>
    <n v="0"/>
  </r>
  <r>
    <n v="1535"/>
    <n v="255.5"/>
    <s v="LenLog_1_20_1_20_25_5_10000.csv"/>
    <x v="1"/>
    <x v="2"/>
    <x v="3"/>
    <x v="3"/>
    <n v="30"/>
    <x v="2"/>
    <n v="1"/>
    <n v="1"/>
    <n v="20"/>
    <n v="1"/>
    <x v="23"/>
    <n v="5"/>
    <n v="3.5038866996765101"/>
    <n v="1.4260220527648899"/>
    <n v="4.9299087524414"/>
    <s v="[10472, 10430, 9769, 9151, 8951, 8156, 7371, 6946, 6517, 6490, 6382, 6318, 6008, 3459, 2287, 2136, 1697, 1249, 940, 802]"/>
    <s v="[7366]"/>
    <m/>
    <n v="-5"/>
  </r>
  <r>
    <n v="1536"/>
    <n v="256"/>
    <s v="LenLog_1_20_1_20_5_10_1000.csv"/>
    <x v="0"/>
    <x v="2"/>
    <x v="0"/>
    <x v="4"/>
    <n v="5"/>
    <x v="1"/>
    <n v="1"/>
    <n v="1"/>
    <n v="20"/>
    <n v="1"/>
    <x v="23"/>
    <n v="2"/>
    <n v="0.600996494293213"/>
    <n v="1.5974283218383799E-2"/>
    <n v="0.61697077751159679"/>
    <s v="[1082, 962, 939, 911, 768, 682, 651, 588, 534, 489, 470, 459, 422, 398, 363, 251, 246, 159, 124, 104]"/>
    <s v="[102]"/>
    <m/>
    <n v="0"/>
  </r>
  <r>
    <n v="1537"/>
    <n v="256.10000000000002"/>
    <s v="LenLog_1_20_1_20_5_10_1000.csv"/>
    <x v="0"/>
    <x v="2"/>
    <x v="0"/>
    <x v="4"/>
    <n v="10"/>
    <x v="2"/>
    <n v="1"/>
    <n v="1"/>
    <n v="20"/>
    <n v="4"/>
    <x v="0"/>
    <n v="4"/>
    <n v="0.600996494293213"/>
    <n v="1.6355037689209002E-2"/>
    <n v="0.61735153198242199"/>
    <s v="[1082, 962, 939, 911, 768, 682, 651, 588, 534, 489, 470, 459, 422, 398, 363, 251, 246, 159, 124, 104]"/>
    <s v="[418, 934, 1079, 485]"/>
    <m/>
    <n v="-5"/>
  </r>
  <r>
    <n v="1538"/>
    <n v="256.2"/>
    <s v="LenLog_1_20_1_20_5_10_1000.csv"/>
    <x v="0"/>
    <x v="2"/>
    <x v="0"/>
    <x v="4"/>
    <n v="15"/>
    <x v="3"/>
    <n v="1"/>
    <n v="1"/>
    <n v="20"/>
    <n v="0"/>
    <x v="6"/>
    <m/>
    <n v="0.600996494293213"/>
    <n v="2.25372314453125E-2"/>
    <n v="0.6235337257385255"/>
    <s v="[1082, 962, 939, 911, 768, 682, 651, 588, 534, 489, 470, 459, 422, 398, 363, 251, 246, 159, 124, 104]"/>
    <s v="[]"/>
    <m/>
    <n v="-10"/>
  </r>
  <r>
    <n v="1539"/>
    <n v="256.3"/>
    <s v="LenLog_1_20_1_20_5_10_1000.csv"/>
    <x v="0"/>
    <x v="2"/>
    <x v="0"/>
    <x v="4"/>
    <n v="20"/>
    <x v="4"/>
    <n v="1"/>
    <n v="1"/>
    <n v="20"/>
    <n v="5"/>
    <x v="26"/>
    <n v="7.2"/>
    <n v="0.600996494293213"/>
    <n v="2.1341323852539101E-2"/>
    <n v="0.62233781814575206"/>
    <s v="[1082, 962, 939, 911, 768, 682, 651, 588, 534, 489, 470, 459, 422, 398, 363, 251, 246, 159, 124, 104]"/>
    <s v="[766, 902, 949, 241, 241]"/>
    <m/>
    <n v="-15"/>
  </r>
  <r>
    <n v="1540"/>
    <n v="256.39999999999998"/>
    <s v="LenLog_1_20_1_20_5_10_1000.csv"/>
    <x v="0"/>
    <x v="2"/>
    <x v="0"/>
    <x v="4"/>
    <n v="25"/>
    <x v="5"/>
    <n v="1"/>
    <n v="1"/>
    <n v="20"/>
    <n v="4"/>
    <x v="0"/>
    <n v="8"/>
    <n v="0.600996494293213"/>
    <n v="2.4344921112060599E-2"/>
    <n v="0.62534141540527355"/>
    <s v="[1082, 962, 939, 911, 768, 682, 651, 588, 534, 489, 470, 459, 422, 398, 363, 251, 246, 159, 124, 104]"/>
    <s v="[763, 899, 946, 238]"/>
    <m/>
    <n v="-20"/>
  </r>
  <r>
    <n v="1541"/>
    <n v="256.5"/>
    <s v="LenLog_1_20_1_20_5_10_1000.csv"/>
    <x v="0"/>
    <x v="2"/>
    <x v="0"/>
    <x v="4"/>
    <n v="30"/>
    <x v="9"/>
    <n v="1"/>
    <n v="1"/>
    <n v="20"/>
    <n v="6"/>
    <x v="4"/>
    <n v="11"/>
    <n v="0.600996494293213"/>
    <n v="1.7788648605346701E-2"/>
    <n v="0.61878514289855968"/>
    <s v="[1082, 962, 939, 911, 768, 682, 651, 588, 534, 489, 470, 459, 422, 398, 363, 251, 246, 159, 124, 104]"/>
    <s v="[758, 896, 696, 940, 975, 233]"/>
    <m/>
    <n v="-25"/>
  </r>
  <r>
    <n v="1542"/>
    <n v="257"/>
    <s v="LenLog_1_20_1_20_5_1_10000.csv"/>
    <x v="1"/>
    <x v="2"/>
    <x v="1"/>
    <x v="4"/>
    <n v="5"/>
    <x v="1"/>
    <n v="1"/>
    <n v="1"/>
    <n v="20"/>
    <n v="0"/>
    <x v="6"/>
    <m/>
    <n v="3.2998180389404301"/>
    <n v="1.07607126235962"/>
    <n v="4.3758893013000506"/>
    <s v="[9110, 9083, 8557, 8152, 8037, 8015, 7854, 7606, 6793, 5879, 5573, 5300, 4606, 4158, 2488, 2368, 2012, 1206, 1188, 1169]"/>
    <s v="[]"/>
    <m/>
    <n v="0"/>
  </r>
  <r>
    <n v="1543"/>
    <n v="257.10000000000002"/>
    <s v="LenLog_1_20_1_20_5_1_10000.csv"/>
    <x v="1"/>
    <x v="2"/>
    <x v="1"/>
    <x v="4"/>
    <n v="10"/>
    <x v="2"/>
    <n v="1"/>
    <n v="1"/>
    <n v="20"/>
    <n v="0"/>
    <x v="6"/>
    <m/>
    <n v="3.2998180389404301"/>
    <n v="1.2997875213623"/>
    <n v="4.5996055603027299"/>
    <s v="[9110, 9083, 8557, 8152, 8037, 8015, 7854, 7606, 6793, 5879, 5573, 5300, 4606, 4158, 2488, 2368, 2012, 1206, 1188, 1169]"/>
    <s v="[]"/>
    <m/>
    <n v="-5"/>
  </r>
  <r>
    <n v="1544"/>
    <n v="257.2"/>
    <s v="LenLog_1_20_1_20_5_1_10000.csv"/>
    <x v="1"/>
    <x v="2"/>
    <x v="1"/>
    <x v="4"/>
    <n v="15"/>
    <x v="3"/>
    <n v="1"/>
    <n v="1"/>
    <n v="20"/>
    <n v="0"/>
    <x v="6"/>
    <m/>
    <n v="3.2998180389404301"/>
    <n v="1.2670648097991899"/>
    <n v="4.5668828487396205"/>
    <s v="[9110, 9083, 8557, 8152, 8037, 8015, 7854, 7606, 6793, 5879, 5573, 5300, 4606, 4158, 2488, 2368, 2012, 1206, 1188, 1169]"/>
    <s v="[]"/>
    <m/>
    <n v="-10"/>
  </r>
  <r>
    <n v="1545"/>
    <n v="257.3"/>
    <s v="LenLog_1_20_1_20_5_1_10000.csv"/>
    <x v="1"/>
    <x v="2"/>
    <x v="1"/>
    <x v="4"/>
    <n v="20"/>
    <x v="4"/>
    <n v="1"/>
    <n v="1"/>
    <n v="20"/>
    <n v="0"/>
    <x v="6"/>
    <m/>
    <n v="3.2998180389404301"/>
    <n v="1.3174796104431199"/>
    <n v="4.6172976493835503"/>
    <s v="[9110, 9083, 8557, 8152, 8037, 8015, 7854, 7606, 6793, 5879, 5573, 5300, 4606, 4158, 2488, 2368, 2012, 1206, 1188, 1169]"/>
    <s v="[]"/>
    <m/>
    <n v="-15"/>
  </r>
  <r>
    <n v="1546"/>
    <n v="257.39999999999998"/>
    <s v="LenLog_1_20_1_20_5_1_10000.csv"/>
    <x v="1"/>
    <x v="2"/>
    <x v="1"/>
    <x v="4"/>
    <n v="25"/>
    <x v="5"/>
    <n v="1"/>
    <n v="1"/>
    <n v="20"/>
    <n v="2"/>
    <x v="7"/>
    <n v="2"/>
    <n v="3.2998180389404301"/>
    <n v="1.3521354198455799"/>
    <n v="4.6519534587860099"/>
    <s v="[9110, 9083, 8557, 8152, 8037, 8015, 7854, 7606, 6793, 5879, 5573, 5300, 4606, 4158, 2488, 2368, 2012, 1206, 1188, 1169]"/>
    <s v="[2487, 2015]"/>
    <m/>
    <n v="-20"/>
  </r>
  <r>
    <n v="1547"/>
    <n v="257.5"/>
    <s v="LenLog_1_20_1_20_5_1_10000.csv"/>
    <x v="1"/>
    <x v="2"/>
    <x v="1"/>
    <x v="4"/>
    <n v="30"/>
    <x v="9"/>
    <n v="1"/>
    <n v="1"/>
    <n v="20"/>
    <n v="2"/>
    <x v="7"/>
    <n v="6.5"/>
    <n v="3.2998180389404301"/>
    <n v="1.3329064846038801"/>
    <n v="4.6327245235443097"/>
    <s v="[9110, 9083, 8557, 8152, 8037, 8015, 7854, 7606, 6793, 5879, 5573, 5300, 4606, 4158, 2488, 2368, 2012, 1206, 1188, 1169]"/>
    <s v="[8018, 8547]"/>
    <m/>
    <n v="-25"/>
  </r>
  <r>
    <n v="1548"/>
    <n v="258"/>
    <s v="LenLog_1_20_1_20_5_2-5_4000.csv"/>
    <x v="2"/>
    <x v="2"/>
    <x v="2"/>
    <x v="4"/>
    <n v="5"/>
    <x v="1"/>
    <n v="1"/>
    <n v="1"/>
    <n v="20"/>
    <n v="4"/>
    <x v="0"/>
    <n v="0.5"/>
    <n v="1.6909527778625499"/>
    <n v="0.160913705825806"/>
    <n v="1.8518664836883558"/>
    <s v="[3905, 3789, 3551, 3181, 3136, 3117, 3081, 2869, 2690, 2659, 2571, 2274, 2143, 1986, 1981, 1615, 1215, 878, 630, 232]"/>
    <s v="[1215, 3136, 1984, 232]"/>
    <m/>
    <n v="0"/>
  </r>
  <r>
    <n v="1549"/>
    <n v="258.10000000000002"/>
    <s v="LenLog_1_20_1_20_5_2-5_4000.csv"/>
    <x v="2"/>
    <x v="2"/>
    <x v="2"/>
    <x v="4"/>
    <n v="10"/>
    <x v="2"/>
    <n v="1"/>
    <n v="1"/>
    <n v="20"/>
    <n v="0"/>
    <x v="6"/>
    <m/>
    <n v="1.6909527778625499"/>
    <n v="0.17684698104858401"/>
    <n v="1.8677997589111339"/>
    <s v="[3905, 3789, 3551, 3181, 3136, 3117, 3081, 2869, 2690, 2659, 2571, 2274, 2143, 1986, 1981, 1615, 1215, 878, 630, 232]"/>
    <s v="[]"/>
    <m/>
    <n v="-5"/>
  </r>
  <r>
    <n v="1550"/>
    <n v="258.2"/>
    <s v="LenLog_1_20_1_20_5_2-5_4000.csv"/>
    <x v="2"/>
    <x v="2"/>
    <x v="2"/>
    <x v="4"/>
    <n v="15"/>
    <x v="3"/>
    <n v="1"/>
    <n v="1"/>
    <n v="20"/>
    <n v="1"/>
    <x v="23"/>
    <n v="1"/>
    <n v="1.6909527778625499"/>
    <n v="0.184086084365845"/>
    <n v="1.8750388622283949"/>
    <s v="[3905, 3789, 3551, 3181, 3136, 3117, 3081, 2869, 2690, 2659, 2571, 2274, 2143, 1986, 1981, 1615, 1215, 878, 630, 232]"/>
    <s v="[2275]"/>
    <m/>
    <n v="-10"/>
  </r>
  <r>
    <n v="1551"/>
    <n v="258.3"/>
    <s v="LenLog_1_20_1_20_5_2-5_4000.csv"/>
    <x v="2"/>
    <x v="2"/>
    <x v="2"/>
    <x v="4"/>
    <n v="20"/>
    <x v="4"/>
    <n v="1"/>
    <n v="1"/>
    <n v="20"/>
    <n v="1"/>
    <x v="23"/>
    <n v="8"/>
    <n v="1.6909527778625499"/>
    <n v="0.208870649337768"/>
    <n v="1.8998234272003178"/>
    <s v="[3905, 3789, 3551, 3181, 3136, 3117, 3081, 2869, 2690, 2659, 2571, 2274, 2143, 1986, 1981, 1615, 1215, 878, 630, 232]"/>
    <s v="[2151]"/>
    <m/>
    <n v="-15"/>
  </r>
  <r>
    <n v="1552"/>
    <n v="258.39999999999998"/>
    <s v="LenLog_1_20_1_20_5_2-5_4000.csv"/>
    <x v="2"/>
    <x v="2"/>
    <x v="2"/>
    <x v="4"/>
    <n v="25"/>
    <x v="5"/>
    <n v="1"/>
    <n v="1"/>
    <n v="20"/>
    <n v="1"/>
    <x v="23"/>
    <n v="10"/>
    <n v="1.6909527778625499"/>
    <n v="0.19473791122436501"/>
    <n v="1.885690689086915"/>
    <s v="[3905, 3789, 3551, 3181, 3136, 3117, 3081, 2869, 2690, 2659, 2571, 2274, 2143, 1986, 1981, 1615, 1215, 878, 630, 232]"/>
    <s v="[2879]"/>
    <m/>
    <n v="-20"/>
  </r>
  <r>
    <n v="1553"/>
    <n v="258.5"/>
    <s v="LenLog_1_20_1_20_5_2-5_4000.csv"/>
    <x v="2"/>
    <x v="2"/>
    <x v="2"/>
    <x v="4"/>
    <n v="30"/>
    <x v="9"/>
    <n v="1"/>
    <n v="1"/>
    <n v="20"/>
    <n v="0"/>
    <x v="6"/>
    <m/>
    <n v="1.6909527778625499"/>
    <n v="0.19914770126342801"/>
    <n v="1.8901004791259779"/>
    <s v="[3905, 3789, 3551, 3181, 3136, 3117, 3081, 2869, 2690, 2659, 2571, 2274, 2143, 1986, 1981, 1615, 1215, 878, 630, 232]"/>
    <s v="[]"/>
    <m/>
    <n v="-25"/>
  </r>
  <r>
    <n v="1554"/>
    <n v="259"/>
    <s v="LenLog_1_20_1_20_5_5_2000.csv"/>
    <x v="3"/>
    <x v="2"/>
    <x v="3"/>
    <x v="4"/>
    <n v="5"/>
    <x v="1"/>
    <n v="1"/>
    <n v="1"/>
    <n v="20"/>
    <n v="0"/>
    <x v="6"/>
    <m/>
    <n v="0.81025147438049305"/>
    <n v="4.3120622634887702E-2"/>
    <n v="0.85337209701538075"/>
    <s v="[2090, 2024, 1972, 1752, 1591, 1455, 1442, 1187, 1168, 1101, 1020, 996, 896, 812, 666, 594, 542, 396, 334, 261]"/>
    <s v="[]"/>
    <m/>
    <n v="0"/>
  </r>
  <r>
    <n v="1555"/>
    <n v="259.10000000000002"/>
    <s v="LenLog_1_20_1_20_5_5_2000.csv"/>
    <x v="3"/>
    <x v="2"/>
    <x v="3"/>
    <x v="4"/>
    <n v="10"/>
    <x v="2"/>
    <n v="1"/>
    <n v="1"/>
    <n v="20"/>
    <n v="0"/>
    <x v="6"/>
    <m/>
    <n v="0.81025147438049305"/>
    <n v="4.2488813400268603E-2"/>
    <n v="0.85274028778076161"/>
    <s v="[2090, 2024, 1972, 1752, 1591, 1455, 1442, 1187, 1168, 1101, 1020, 996, 896, 812, 666, 594, 542, 396, 334, 261]"/>
    <s v="[]"/>
    <m/>
    <n v="-5"/>
  </r>
  <r>
    <n v="1556"/>
    <n v="259.2"/>
    <s v="LenLog_1_20_1_20_5_5_2000.csv"/>
    <x v="3"/>
    <x v="2"/>
    <x v="3"/>
    <x v="4"/>
    <n v="15"/>
    <x v="3"/>
    <n v="1"/>
    <n v="1"/>
    <n v="20"/>
    <n v="1"/>
    <x v="23"/>
    <n v="7"/>
    <n v="0.81025147438049305"/>
    <n v="4.6339511871337898E-2"/>
    <n v="0.85659098625183094"/>
    <s v="[2090, 2024, 1972, 1752, 1591, 1455, 1442, 1187, 1168, 1101, 1020, 996, 896, 812, 666, 594, 542, 396, 334, 261]"/>
    <s v="[254]"/>
    <m/>
    <n v="-10"/>
  </r>
  <r>
    <n v="1557"/>
    <n v="259.3"/>
    <s v="LenLog_1_20_1_20_5_5_2000.csv"/>
    <x v="3"/>
    <x v="2"/>
    <x v="3"/>
    <x v="4"/>
    <n v="20"/>
    <x v="4"/>
    <n v="1"/>
    <n v="1"/>
    <n v="20"/>
    <n v="3"/>
    <x v="22"/>
    <n v="5.3333333333333304"/>
    <n v="0.81025147438049305"/>
    <n v="5.4007291793823201E-2"/>
    <n v="0.8642587661743163"/>
    <s v="[2090, 2024, 1972, 1752, 1591, 1455, 1442, 1187, 1168, 1101, 1020, 996, 896, 812, 666, 594, 542, 396, 334, 261]"/>
    <s v="[265, 822, 2022]"/>
    <m/>
    <n v="-15"/>
  </r>
  <r>
    <n v="1558"/>
    <n v="259.39999999999998"/>
    <s v="LenLog_1_20_1_20_5_5_2000.csv"/>
    <x v="3"/>
    <x v="2"/>
    <x v="3"/>
    <x v="4"/>
    <n v="25"/>
    <x v="5"/>
    <n v="1"/>
    <n v="1"/>
    <n v="20"/>
    <n v="1"/>
    <x v="23"/>
    <n v="2"/>
    <n v="0.81025147438049305"/>
    <n v="7.0430755615234403E-2"/>
    <n v="0.88068222999572743"/>
    <s v="[2090, 2024, 1972, 1752, 1591, 1455, 1442, 1187, 1168, 1101, 1020, 996, 896, 812, 666, 594, 542, 396, 334, 261]"/>
    <s v="[1166]"/>
    <m/>
    <n v="-20"/>
  </r>
  <r>
    <n v="1559"/>
    <n v="259.5"/>
    <s v="LenLog_1_20_1_20_5_5_2000.csv"/>
    <x v="3"/>
    <x v="2"/>
    <x v="3"/>
    <x v="4"/>
    <n v="30"/>
    <x v="9"/>
    <n v="1"/>
    <n v="1"/>
    <n v="20"/>
    <n v="1"/>
    <x v="23"/>
    <n v="14"/>
    <n v="0.81025147438049305"/>
    <n v="4.6262741088867201E-2"/>
    <n v="0.85651421546936024"/>
    <s v="[2090, 2024, 1972, 1752, 1591, 1455, 1442, 1187, 1168, 1101, 1020, 996, 896, 812, 666, 594, 542, 396, 334, 261]"/>
    <s v="[320]"/>
    <m/>
    <n v="-25"/>
  </r>
  <r>
    <n v="1560"/>
    <n v="260"/>
    <s v="LenLog_1_20_1_30_10_10_3000.csv"/>
    <x v="7"/>
    <x v="2"/>
    <x v="0"/>
    <x v="0"/>
    <n v="5"/>
    <x v="0"/>
    <n v="1"/>
    <n v="1"/>
    <n v="30"/>
    <n v="0"/>
    <x v="6"/>
    <m/>
    <n v="1.23344779014587"/>
    <n v="0.11637020111084"/>
    <n v="1.3498179912567101"/>
    <s v="[3160, 3108, 2987, 2893, 2804, 2707, 2477, 2425, 2352, 2096, 2081, 1903, 1783, 1765, 1109, 1098, 1076, 1034, 824, 773, 750, 733, 634, 572, 560, 507, 435, 393, 286, 226]"/>
    <s v="[]"/>
    <m/>
    <n v="5"/>
  </r>
  <r>
    <n v="1561"/>
    <n v="260.10000000000002"/>
    <s v="LenLog_1_20_1_30_10_10_3000.csv"/>
    <x v="7"/>
    <x v="2"/>
    <x v="0"/>
    <x v="0"/>
    <n v="10"/>
    <x v="1"/>
    <n v="1"/>
    <n v="1"/>
    <n v="30"/>
    <n v="0"/>
    <x v="6"/>
    <m/>
    <n v="1.23344779014587"/>
    <n v="0.100176095962524"/>
    <n v="1.333623886108394"/>
    <s v="[3160, 3108, 2987, 2893, 2804, 2707, 2477, 2425, 2352, 2096, 2081, 1903, 1783, 1765, 1109, 1098, 1076, 1034, 824, 773, 750, 733, 634, 572, 560, 507, 435, 393, 286, 226]"/>
    <s v="[]"/>
    <m/>
    <n v="0"/>
  </r>
  <r>
    <n v="1562"/>
    <n v="260.2"/>
    <s v="LenLog_1_20_1_30_10_10_3000.csv"/>
    <x v="7"/>
    <x v="2"/>
    <x v="0"/>
    <x v="0"/>
    <n v="15"/>
    <x v="2"/>
    <n v="1"/>
    <n v="1"/>
    <n v="30"/>
    <n v="0"/>
    <x v="6"/>
    <m/>
    <n v="1.23344779014587"/>
    <n v="0.161155700683594"/>
    <n v="1.394603490829464"/>
    <s v="[3160, 3108, 2987, 2893, 2804, 2707, 2477, 2425, 2352, 2096, 2081, 1903, 1783, 1765, 1109, 1098, 1076, 1034, 824, 773, 750, 733, 634, 572, 560, 507, 435, 393, 286, 226]"/>
    <s v="[]"/>
    <m/>
    <n v="-5"/>
  </r>
  <r>
    <n v="1563"/>
    <n v="260.3"/>
    <s v="LenLog_1_20_1_30_10_10_3000.csv"/>
    <x v="7"/>
    <x v="2"/>
    <x v="0"/>
    <x v="0"/>
    <n v="20"/>
    <x v="3"/>
    <n v="1"/>
    <n v="1"/>
    <n v="30"/>
    <n v="2"/>
    <x v="16"/>
    <n v="0"/>
    <n v="1.23344779014587"/>
    <n v="0.14249801635742201"/>
    <n v="1.3759458065032921"/>
    <s v="[3160, 3108, 2987, 2893, 2804, 2707, 2477, 2425, 2352, 2096, 2081, 1903, 1783, 1765, 1109, 1098, 1076, 1034, 824, 773, 750, 733, 634, 572, 560, 507, 435, 393, 286, 226]"/>
    <s v="[2352, 507]"/>
    <m/>
    <n v="-10"/>
  </r>
  <r>
    <n v="1564"/>
    <n v="260.39999999999998"/>
    <s v="LenLog_1_20_1_30_10_10_3000.csv"/>
    <x v="7"/>
    <x v="2"/>
    <x v="0"/>
    <x v="0"/>
    <n v="25"/>
    <x v="4"/>
    <n v="1"/>
    <n v="1"/>
    <n v="30"/>
    <n v="2"/>
    <x v="16"/>
    <n v="0"/>
    <n v="1.23344779014587"/>
    <n v="0.133182764053345"/>
    <n v="1.366630554199215"/>
    <s v="[3160, 3108, 2987, 2893, 2804, 2707, 2477, 2425, 2352, 2096, 2081, 1903, 1783, 1765, 1109, 1098, 1076, 1034, 824, 773, 750, 733, 634, 572, 560, 507, 435, 393, 286, 226]"/>
    <s v="[2987, 507]"/>
    <m/>
    <n v="-15"/>
  </r>
  <r>
    <n v="1565"/>
    <n v="260.5"/>
    <s v="LenLog_1_20_1_30_10_10_3000.csv"/>
    <x v="7"/>
    <x v="2"/>
    <x v="0"/>
    <x v="0"/>
    <n v="30"/>
    <x v="5"/>
    <n v="1"/>
    <n v="1"/>
    <n v="30"/>
    <n v="3"/>
    <x v="7"/>
    <n v="10"/>
    <n v="1.23344779014587"/>
    <n v="0.14475154876709001"/>
    <n v="1.3781993389129601"/>
    <s v="[3160, 3108, 2987, 2893, 2804, 2707, 2477, 2425, 2352, 2096, 2081, 1903, 1783, 1765, 1109, 1098, 1076, 1034, 824, 773, 750, 733, 634, 572, 560, 507, 435, 393, 286, 226]"/>
    <s v="[2095, 2095, 1124]"/>
    <m/>
    <n v="-20"/>
  </r>
  <r>
    <n v="1566"/>
    <n v="261"/>
    <s v="LenLog_1_20_1_30_10_1_30000.csv"/>
    <x v="18"/>
    <x v="2"/>
    <x v="1"/>
    <x v="0"/>
    <n v="5"/>
    <x v="0"/>
    <n v="1"/>
    <n v="1"/>
    <n v="30"/>
    <n v="11"/>
    <x v="36"/>
    <n v="0"/>
    <n v="9.4832632541656494"/>
    <n v="10.917006969451901"/>
    <n v="20.40027022361755"/>
    <s v="[26238, 25446, 23837, 22379, 19251, 18934, 18457, 18426, 14978, 14404, 13938, 13035, 12778, 12304, 12239, 11745, 10736, 10699, 9861, 9515, 8316, 8052, 7020, 6965, 6645, 5597, 3107, 2812, 2268, 201]"/>
    <s v="[9861, 18457, 6965, 14404, 201, 11745, 12778, 22379, 13035, 10736, 6645]"/>
    <m/>
    <n v="5"/>
  </r>
  <r>
    <n v="1567"/>
    <n v="261.10000000000002"/>
    <s v="LenLog_1_20_1_30_10_1_30000.csv"/>
    <x v="18"/>
    <x v="2"/>
    <x v="1"/>
    <x v="0"/>
    <n v="10"/>
    <x v="1"/>
    <n v="1"/>
    <n v="1"/>
    <n v="30"/>
    <n v="0"/>
    <x v="6"/>
    <m/>
    <n v="9.4832632541656494"/>
    <n v="10.866252422332799"/>
    <n v="20.349515676498449"/>
    <s v="[26238, 25446, 23837, 22379, 19251, 18934, 18457, 18426, 14978, 14404, 13938, 13035, 12778, 12304, 12239, 11745, 10736, 10699, 9861, 9515, 8316, 8052, 7020, 6965, 6645, 5597, 3107, 2812, 2268, 201]"/>
    <s v="[]"/>
    <m/>
    <n v="0"/>
  </r>
  <r>
    <n v="1568"/>
    <n v="261.2"/>
    <s v="LenLog_1_20_1_30_10_1_30000.csv"/>
    <x v="18"/>
    <x v="2"/>
    <x v="1"/>
    <x v="0"/>
    <n v="15"/>
    <x v="2"/>
    <n v="1"/>
    <n v="1"/>
    <n v="30"/>
    <n v="0"/>
    <x v="6"/>
    <m/>
    <n v="9.4832632541656494"/>
    <n v="10.779023647308399"/>
    <n v="20.262286901474049"/>
    <s v="[26238, 25446, 23837, 22379, 19251, 18934, 18457, 18426, 14978, 14404, 13938, 13035, 12778, 12304, 12239, 11745, 10736, 10699, 9861, 9515, 8316, 8052, 7020, 6965, 6645, 5597, 3107, 2812, 2268, 201]"/>
    <s v="[]"/>
    <m/>
    <n v="-5"/>
  </r>
  <r>
    <n v="1569"/>
    <n v="261.3"/>
    <s v="LenLog_1_20_1_30_10_1_30000.csv"/>
    <x v="18"/>
    <x v="2"/>
    <x v="1"/>
    <x v="0"/>
    <n v="20"/>
    <x v="3"/>
    <n v="1"/>
    <n v="1"/>
    <n v="30"/>
    <n v="0"/>
    <x v="6"/>
    <m/>
    <n v="9.4832632541656494"/>
    <n v="10.933792591094999"/>
    <n v="20.417055845260649"/>
    <s v="[26238, 25446, 23837, 22379, 19251, 18934, 18457, 18426, 14978, 14404, 13938, 13035, 12778, 12304, 12239, 11745, 10736, 10699, 9861, 9515, 8316, 8052, 7020, 6965, 6645, 5597, 3107, 2812, 2268, 201]"/>
    <s v="[]"/>
    <m/>
    <n v="-10"/>
  </r>
  <r>
    <n v="1570"/>
    <n v="261.39999999999998"/>
    <s v="LenLog_1_20_1_30_10_1_30000.csv"/>
    <x v="18"/>
    <x v="2"/>
    <x v="1"/>
    <x v="0"/>
    <n v="25"/>
    <x v="4"/>
    <n v="1"/>
    <n v="1"/>
    <n v="30"/>
    <n v="0"/>
    <x v="6"/>
    <m/>
    <n v="9.4832632541656494"/>
    <n v="10.850557565689099"/>
    <n v="20.333820819854751"/>
    <s v="[26238, 25446, 23837, 22379, 19251, 18934, 18457, 18426, 14978, 14404, 13938, 13035, 12778, 12304, 12239, 11745, 10736, 10699, 9861, 9515, 8316, 8052, 7020, 6965, 6645, 5597, 3107, 2812, 2268, 201]"/>
    <s v="[]"/>
    <m/>
    <n v="-15"/>
  </r>
  <r>
    <n v="1571"/>
    <n v="261.5"/>
    <s v="LenLog_1_20_1_30_10_1_30000.csv"/>
    <x v="18"/>
    <x v="2"/>
    <x v="1"/>
    <x v="0"/>
    <n v="30"/>
    <x v="5"/>
    <n v="1"/>
    <n v="1"/>
    <n v="30"/>
    <n v="0"/>
    <x v="6"/>
    <m/>
    <n v="9.4832632541656494"/>
    <n v="10.9502506256104"/>
    <n v="20.433513879776051"/>
    <s v="[26238, 25446, 23837, 22379, 19251, 18934, 18457, 18426, 14978, 14404, 13938, 13035, 12778, 12304, 12239, 11745, 10736, 10699, 9861, 9515, 8316, 8052, 7020, 6965, 6645, 5597, 3107, 2812, 2268, 201]"/>
    <s v="[]"/>
    <m/>
    <n v="-20"/>
  </r>
  <r>
    <n v="1572"/>
    <n v="262"/>
    <s v="LenLog_1_20_1_30_10_2-5_12000.csv"/>
    <x v="19"/>
    <x v="2"/>
    <x v="2"/>
    <x v="0"/>
    <n v="5"/>
    <x v="0"/>
    <n v="1"/>
    <n v="1"/>
    <n v="30"/>
    <n v="0"/>
    <x v="6"/>
    <m/>
    <n v="4.2000110149383501"/>
    <n v="1.79932236671448"/>
    <n v="5.9993333816528303"/>
    <s v="[12124, 12070, 12000, 11680, 11633, 11550, 11404, 10929, 9946, 9544, 8741, 8122, 8099, 7743, 7214, 6436, 5879, 5724, 5030, 4768, 4564, 4264, 3880, 3781, 3028, 1208, 1037, 834, 237, 72]"/>
    <s v="[]"/>
    <m/>
    <n v="5"/>
  </r>
  <r>
    <n v="1573"/>
    <n v="262.10000000000002"/>
    <s v="LenLog_1_20_1_30_10_2-5_12000.csv"/>
    <x v="19"/>
    <x v="2"/>
    <x v="2"/>
    <x v="0"/>
    <n v="10"/>
    <x v="1"/>
    <n v="1"/>
    <n v="1"/>
    <n v="30"/>
    <n v="2"/>
    <x v="16"/>
    <n v="2"/>
    <n v="4.2000110149383501"/>
    <n v="1.86617827415466"/>
    <n v="6.0661892890930105"/>
    <s v="[12124, 12070, 12000, 11680, 11633, 11550, 11404, 10929, 9946, 9544, 8741, 8122, 8099, 7743, 7214, 6436, 5879, 5724, 5030, 4768, 4564, 4264, 3880, 3781, 3028, 1208, 1037, 834, 237, 72]"/>
    <s v="[6434, 9944]"/>
    <m/>
    <n v="0"/>
  </r>
  <r>
    <n v="1574"/>
    <n v="262.2"/>
    <s v="LenLog_1_20_1_30_10_2-5_12000.csv"/>
    <x v="19"/>
    <x v="2"/>
    <x v="2"/>
    <x v="0"/>
    <n v="15"/>
    <x v="2"/>
    <n v="1"/>
    <n v="1"/>
    <n v="30"/>
    <n v="4"/>
    <x v="15"/>
    <n v="4"/>
    <n v="4.2000110149383501"/>
    <n v="1.9332067966461199"/>
    <n v="6.13321781158447"/>
    <s v="[12124, 12070, 12000, 11680, 11633, 11550, 11404, 10929, 9946, 9544, 8741, 8122, 8099, 7743, 7214, 6436, 5879, 5724, 5030, 4768, 4564, 4264, 3880, 3781, 3028, 1208, 1037, 834, 237, 72]"/>
    <s v="[4764, 9540, 9942, 11629]"/>
    <m/>
    <n v="-5"/>
  </r>
  <r>
    <n v="1575"/>
    <n v="262.3"/>
    <s v="LenLog_1_20_1_30_10_2-5_12000.csv"/>
    <x v="19"/>
    <x v="2"/>
    <x v="2"/>
    <x v="0"/>
    <n v="20"/>
    <x v="3"/>
    <n v="1"/>
    <n v="1"/>
    <n v="30"/>
    <n v="2"/>
    <x v="16"/>
    <n v="1"/>
    <n v="4.2000110149383501"/>
    <n v="1.86655926704407"/>
    <n v="6.0665702819824201"/>
    <s v="[12124, 12070, 12000, 11680, 11633, 11550, 11404, 10929, 9946, 9544, 8741, 8122, 8099, 7743, 7214, 6436, 5879, 5724, 5030, 4768, 4564, 4264, 3880, 3781, 3028, 1208, 1037, 834, 237, 72]"/>
    <s v="[11679, 4563]"/>
    <m/>
    <n v="-10"/>
  </r>
  <r>
    <n v="1576"/>
    <n v="262.39999999999998"/>
    <s v="LenLog_1_20_1_30_10_2-5_12000.csv"/>
    <x v="19"/>
    <x v="2"/>
    <x v="2"/>
    <x v="0"/>
    <n v="25"/>
    <x v="4"/>
    <n v="1"/>
    <n v="1"/>
    <n v="30"/>
    <n v="0"/>
    <x v="6"/>
    <m/>
    <n v="4.2000110149383501"/>
    <n v="1.84435486793518"/>
    <n v="6.0443658828735298"/>
    <s v="[12124, 12070, 12000, 11680, 11633, 11550, 11404, 10929, 9946, 9544, 8741, 8122, 8099, 7743, 7214, 6436, 5879, 5724, 5030, 4768, 4564, 4264, 3880, 3781, 3028, 1208, 1037, 834, 237, 72]"/>
    <s v="[]"/>
    <m/>
    <n v="-15"/>
  </r>
  <r>
    <n v="1577"/>
    <n v="262.5"/>
    <s v="LenLog_1_20_1_30_10_2-5_12000.csv"/>
    <x v="19"/>
    <x v="2"/>
    <x v="2"/>
    <x v="0"/>
    <n v="30"/>
    <x v="5"/>
    <n v="1"/>
    <n v="1"/>
    <n v="30"/>
    <n v="0"/>
    <x v="6"/>
    <m/>
    <n v="4.2000110149383501"/>
    <n v="1.8590562343597401"/>
    <n v="6.0590672492980904"/>
    <s v="[12124, 12070, 12000, 11680, 11633, 11550, 11404, 10929, 9946, 9544, 8741, 8122, 8099, 7743, 7214, 6436, 5879, 5724, 5030, 4768, 4564, 4264, 3880, 3781, 3028, 1208, 1037, 834, 237, 72]"/>
    <s v="[]"/>
    <m/>
    <n v="-20"/>
  </r>
  <r>
    <n v="1578"/>
    <n v="263"/>
    <s v="LenLog_1_20_1_30_10_5_6000.csv"/>
    <x v="6"/>
    <x v="2"/>
    <x v="3"/>
    <x v="0"/>
    <n v="5"/>
    <x v="0"/>
    <n v="1"/>
    <n v="1"/>
    <n v="30"/>
    <n v="14"/>
    <x v="13"/>
    <n v="0.14285714285714299"/>
    <n v="2.2226614952087398"/>
    <n v="0.39682674407959001"/>
    <n v="2.6194882392883296"/>
    <s v="[6178, 6155, 5969, 5312, 5251, 4975, 4514, 3973, 3696, 3683, 3366, 3194, 2151, 2066, 1947, 1916, 1879, 1643, 1367, 1315, 1216, 1200, 1038, 872, 835, 821, 741, 322, 35, 5]"/>
    <s v="[5, 6155, 2066, 6178, 1315, 37, 3366, 821, 5312, 322, 1879, 741, 1643, 1916]"/>
    <m/>
    <n v="5"/>
  </r>
  <r>
    <n v="1579"/>
    <n v="263.10000000000002"/>
    <s v="LenLog_1_20_1_30_10_5_6000.csv"/>
    <x v="6"/>
    <x v="2"/>
    <x v="3"/>
    <x v="0"/>
    <n v="10"/>
    <x v="1"/>
    <n v="1"/>
    <n v="1"/>
    <n v="30"/>
    <n v="0"/>
    <x v="6"/>
    <m/>
    <n v="2.2226614952087398"/>
    <n v="0.42298078536987299"/>
    <n v="2.6456422805786128"/>
    <s v="[6178, 6155, 5969, 5312, 5251, 4975, 4514, 3973, 3696, 3683, 3366, 3194, 2151, 2066, 1947, 1916, 1879, 1643, 1367, 1315, 1216, 1200, 1038, 872, 835, 821, 741, 322, 35, 5]"/>
    <s v="[]"/>
    <m/>
    <n v="0"/>
  </r>
  <r>
    <n v="1580"/>
    <n v="263.2"/>
    <s v="LenLog_1_20_1_30_10_5_6000.csv"/>
    <x v="6"/>
    <x v="2"/>
    <x v="3"/>
    <x v="0"/>
    <n v="15"/>
    <x v="2"/>
    <n v="1"/>
    <n v="1"/>
    <n v="30"/>
    <n v="7"/>
    <x v="31"/>
    <n v="0"/>
    <n v="2.2226614952087398"/>
    <n v="0.53266429901123102"/>
    <n v="2.7553257942199707"/>
    <s v="[6178, 6155, 5969, 5312, 5251, 4975, 4514, 3973, 3696, 3683, 3366, 3194, 2151, 2066, 1947, 1916, 1879, 1643, 1367, 1315, 1216, 1200, 1038, 872, 835, 821, 741, 322, 35, 5]"/>
    <s v="[5, 2066, 6178, 1315, 5312, 322, 1643]"/>
    <m/>
    <n v="-5"/>
  </r>
  <r>
    <n v="1581"/>
    <n v="263.3"/>
    <s v="LenLog_1_20_1_30_10_5_6000.csv"/>
    <x v="6"/>
    <x v="2"/>
    <x v="3"/>
    <x v="0"/>
    <n v="20"/>
    <x v="3"/>
    <n v="1"/>
    <n v="1"/>
    <n v="30"/>
    <n v="7"/>
    <x v="31"/>
    <n v="2.8571428571428599"/>
    <n v="2.2226614952087398"/>
    <n v="0.51656389236450195"/>
    <n v="2.7392253875732417"/>
    <s v="[6178, 6155, 5969, 5312, 5251, 4975, 4514, 3973, 3696, 3683, 3366, 3194, 2151, 2066, 1947, 1916, 1879, 1643, 1367, 1315, 1216, 1200, 1038, 872, 835, 821, 741, 322, 35, 5]"/>
    <s v="[1, 6176, 1311, 5310, 318, 739, 1641]"/>
    <m/>
    <n v="-10"/>
  </r>
  <r>
    <n v="1582"/>
    <n v="263.39999999999998"/>
    <s v="LenLog_1_20_1_30_10_5_6000.csv"/>
    <x v="6"/>
    <x v="2"/>
    <x v="3"/>
    <x v="0"/>
    <n v="25"/>
    <x v="4"/>
    <n v="1"/>
    <n v="1"/>
    <n v="30"/>
    <n v="7"/>
    <x v="31"/>
    <n v="0.57142857142857095"/>
    <n v="2.2226614952087398"/>
    <n v="0.49674487113952598"/>
    <n v="2.7194063663482657"/>
    <s v="[6178, 6155, 5969, 5312, 5251, 4975, 4514, 3973, 3696, 3683, 3366, 3194, 2151, 2066, 1947, 1916, 1879, 1643, 1367, 1315, 1216, 1200, 1038, 872, 835, 821, 741, 322, 35, 5]"/>
    <s v="[6178, 1315, 37, 5312, 741, 1643, 3192]"/>
    <m/>
    <n v="-15"/>
  </r>
  <r>
    <n v="1583"/>
    <n v="263.5"/>
    <s v="LenLog_1_20_1_30_10_5_6000.csv"/>
    <x v="6"/>
    <x v="2"/>
    <x v="3"/>
    <x v="0"/>
    <n v="30"/>
    <x v="5"/>
    <n v="1"/>
    <n v="1"/>
    <n v="30"/>
    <n v="0"/>
    <x v="6"/>
    <m/>
    <n v="2.2226614952087398"/>
    <n v="0.469536542892456"/>
    <n v="2.6921980381011958"/>
    <s v="[6178, 6155, 5969, 5312, 5251, 4975, 4514, 3973, 3696, 3683, 3366, 3194, 2151, 2066, 1947, 1916, 1879, 1643, 1367, 1315, 1216, 1200, 1038, 872, 835, 821, 741, 322, 35, 5]"/>
    <s v="[]"/>
    <m/>
    <n v="-20"/>
  </r>
  <r>
    <n v="1584"/>
    <n v="264"/>
    <s v="LenLog_1_20_1_30_15_10_4500.csv"/>
    <x v="17"/>
    <x v="2"/>
    <x v="0"/>
    <x v="1"/>
    <n v="5"/>
    <x v="6"/>
    <n v="1"/>
    <n v="1"/>
    <n v="30"/>
    <n v="1"/>
    <x v="33"/>
    <n v="2"/>
    <n v="1.8512308597564699"/>
    <n v="0.22901105880737299"/>
    <n v="2.0802419185638428"/>
    <s v="[4909, 4799, 4603, 4542, 4329, 4201, 3908, 3808, 3734, 3562, 3213, 3180, 3138, 3089, 2971, 2574, 2307, 2038, 1972, 1890, 1748, 1708, 1466, 1291, 1268, 1145, 1086, 510, 463, 422]"/>
    <s v="[3178]"/>
    <m/>
    <n v="10"/>
  </r>
  <r>
    <n v="1585"/>
    <n v="264.10000000000002"/>
    <s v="LenLog_1_20_1_30_15_10_4500.csv"/>
    <x v="17"/>
    <x v="2"/>
    <x v="0"/>
    <x v="1"/>
    <n v="10"/>
    <x v="0"/>
    <n v="1"/>
    <n v="1"/>
    <n v="30"/>
    <n v="0"/>
    <x v="6"/>
    <m/>
    <n v="1.8512308597564699"/>
    <n v="0.26547765731811501"/>
    <n v="2.116708517074585"/>
    <s v="[4909, 4799, 4603, 4542, 4329, 4201, 3908, 3808, 3734, 3562, 3213, 3180, 3138, 3089, 2971, 2574, 2307, 2038, 1972, 1890, 1748, 1708, 1466, 1291, 1268, 1145, 1086, 510, 463, 422]"/>
    <s v="[]"/>
    <m/>
    <n v="5"/>
  </r>
  <r>
    <n v="1586"/>
    <n v="264.2"/>
    <s v="LenLog_1_20_1_30_15_10_4500.csv"/>
    <x v="17"/>
    <x v="2"/>
    <x v="0"/>
    <x v="1"/>
    <n v="15"/>
    <x v="1"/>
    <n v="1"/>
    <n v="1"/>
    <n v="30"/>
    <n v="0"/>
    <x v="6"/>
    <m/>
    <n v="1.8512308597564699"/>
    <n v="0.281169414520264"/>
    <n v="2.1324002742767338"/>
    <s v="[4909, 4799, 4603, 4542, 4329, 4201, 3908, 3808, 3734, 3562, 3213, 3180, 3138, 3089, 2971, 2574, 2307, 2038, 1972, 1890, 1748, 1708, 1466, 1291, 1268, 1145, 1086, 510, 463, 422]"/>
    <s v="[]"/>
    <m/>
    <n v="0"/>
  </r>
  <r>
    <n v="1587"/>
    <n v="264.3"/>
    <s v="LenLog_1_20_1_30_15_10_4500.csv"/>
    <x v="17"/>
    <x v="2"/>
    <x v="0"/>
    <x v="1"/>
    <n v="20"/>
    <x v="2"/>
    <n v="1"/>
    <n v="1"/>
    <n v="30"/>
    <n v="0"/>
    <x v="6"/>
    <m/>
    <n v="1.8512308597564699"/>
    <n v="0.29045438766479498"/>
    <n v="2.1416852474212651"/>
    <s v="[4909, 4799, 4603, 4542, 4329, 4201, 3908, 3808, 3734, 3562, 3213, 3180, 3138, 3089, 2971, 2574, 2307, 2038, 1972, 1890, 1748, 1708, 1466, 1291, 1268, 1145, 1086, 510, 463, 422]"/>
    <s v="[]"/>
    <m/>
    <n v="-5"/>
  </r>
  <r>
    <n v="1588"/>
    <n v="264.39999999999998"/>
    <s v="LenLog_1_20_1_30_15_10_4500.csv"/>
    <x v="17"/>
    <x v="2"/>
    <x v="0"/>
    <x v="1"/>
    <n v="25"/>
    <x v="3"/>
    <n v="1"/>
    <n v="1"/>
    <n v="30"/>
    <n v="0"/>
    <x v="6"/>
    <m/>
    <n v="1.8512308597564699"/>
    <n v="0.30098342895507801"/>
    <n v="2.1522142887115479"/>
    <s v="[4909, 4799, 4603, 4542, 4329, 4201, 3908, 3808, 3734, 3562, 3213, 3180, 3138, 3089, 2971, 2574, 2307, 2038, 1972, 1890, 1748, 1708, 1466, 1291, 1268, 1145, 1086, 510, 463, 422]"/>
    <s v="[]"/>
    <m/>
    <n v="-10"/>
  </r>
  <r>
    <n v="1589"/>
    <n v="264.5"/>
    <s v="LenLog_1_20_1_30_15_10_4500.csv"/>
    <x v="17"/>
    <x v="2"/>
    <x v="0"/>
    <x v="1"/>
    <n v="30"/>
    <x v="4"/>
    <n v="1"/>
    <n v="1"/>
    <n v="30"/>
    <n v="1"/>
    <x v="33"/>
    <n v="15"/>
    <n v="1.8512308597564699"/>
    <n v="0.31681013107299799"/>
    <n v="2.1680409908294678"/>
    <s v="[4909, 4799, 4603, 4542, 4329, 4201, 3908, 3808, 3734, 3562, 3213, 3180, 3138, 3089, 2971, 2574, 2307, 2038, 1972, 1890, 1748, 1708, 1466, 1291, 1268, 1145, 1086, 510, 463, 422]"/>
    <s v="[3153]"/>
    <m/>
    <n v="-15"/>
  </r>
  <r>
    <n v="1590"/>
    <n v="265"/>
    <s v="LenLog_1_20_1_30_15_1_45000.csv"/>
    <x v="27"/>
    <x v="2"/>
    <x v="1"/>
    <x v="1"/>
    <n v="5"/>
    <x v="6"/>
    <n v="1"/>
    <n v="1"/>
    <n v="30"/>
    <n v="0"/>
    <x v="6"/>
    <m/>
    <n v="14.5669076442719"/>
    <n v="24.505618810653701"/>
    <n v="39.072526454925601"/>
    <s v="[44950, 44499, 44482, 41636, 37690, 37464, 37080, 36428, 34768, 34397, 33552, 33495, 30992, 25613, 25399, 25275, 21062, 18901, 16946, 14809, 12823, 12276, 12164, 10049, 9944, 6774, 4287, 3018, 2359, 777]"/>
    <s v="[]"/>
    <m/>
    <n v="10"/>
  </r>
  <r>
    <n v="1591"/>
    <n v="265.10000000000002"/>
    <s v="LenLog_1_20_1_30_15_1_45000.csv"/>
    <x v="27"/>
    <x v="2"/>
    <x v="1"/>
    <x v="1"/>
    <n v="10"/>
    <x v="0"/>
    <n v="1"/>
    <n v="1"/>
    <n v="30"/>
    <n v="0"/>
    <x v="6"/>
    <m/>
    <n v="14.5669076442719"/>
    <n v="24.399708271026601"/>
    <n v="38.966615915298505"/>
    <s v="[44950, 44499, 44482, 41636, 37690, 37464, 37080, 36428, 34768, 34397, 33552, 33495, 30992, 25613, 25399, 25275, 21062, 18901, 16946, 14809, 12823, 12276, 12164, 10049, 9944, 6774, 4287, 3018, 2359, 777]"/>
    <s v="[]"/>
    <m/>
    <n v="5"/>
  </r>
  <r>
    <n v="1592"/>
    <n v="265.2"/>
    <s v="LenLog_1_20_1_30_15_1_45000.csv"/>
    <x v="27"/>
    <x v="2"/>
    <x v="1"/>
    <x v="1"/>
    <n v="15"/>
    <x v="1"/>
    <n v="1"/>
    <n v="1"/>
    <n v="30"/>
    <n v="0"/>
    <x v="6"/>
    <m/>
    <n v="14.5669076442719"/>
    <n v="24.616519689559901"/>
    <n v="39.183427333831801"/>
    <s v="[44950, 44499, 44482, 41636, 37690, 37464, 37080, 36428, 34768, 34397, 33552, 33495, 30992, 25613, 25399, 25275, 21062, 18901, 16946, 14809, 12823, 12276, 12164, 10049, 9944, 6774, 4287, 3018, 2359, 777]"/>
    <s v="[]"/>
    <m/>
    <n v="0"/>
  </r>
  <r>
    <n v="1593"/>
    <n v="265.3"/>
    <s v="LenLog_1_20_1_30_15_1_45000.csv"/>
    <x v="27"/>
    <x v="2"/>
    <x v="1"/>
    <x v="1"/>
    <n v="20"/>
    <x v="2"/>
    <n v="1"/>
    <n v="1"/>
    <n v="30"/>
    <n v="0"/>
    <x v="6"/>
    <m/>
    <n v="14.5669076442719"/>
    <n v="24.599855661392201"/>
    <n v="39.166763305664105"/>
    <s v="[44950, 44499, 44482, 41636, 37690, 37464, 37080, 36428, 34768, 34397, 33552, 33495, 30992, 25613, 25399, 25275, 21062, 18901, 16946, 14809, 12823, 12276, 12164, 10049, 9944, 6774, 4287, 3018, 2359, 777]"/>
    <s v="[]"/>
    <m/>
    <n v="-5"/>
  </r>
  <r>
    <n v="1594"/>
    <n v="265.39999999999998"/>
    <s v="LenLog_1_20_1_30_15_1_45000.csv"/>
    <x v="27"/>
    <x v="2"/>
    <x v="1"/>
    <x v="1"/>
    <n v="25"/>
    <x v="3"/>
    <n v="1"/>
    <n v="1"/>
    <n v="30"/>
    <n v="0"/>
    <x v="6"/>
    <m/>
    <n v="14.5669076442719"/>
    <n v="24.4169905185699"/>
    <n v="38.983898162841797"/>
    <s v="[44950, 44499, 44482, 41636, 37690, 37464, 37080, 36428, 34768, 34397, 33552, 33495, 30992, 25613, 25399, 25275, 21062, 18901, 16946, 14809, 12823, 12276, 12164, 10049, 9944, 6774, 4287, 3018, 2359, 777]"/>
    <s v="[]"/>
    <m/>
    <n v="-10"/>
  </r>
  <r>
    <n v="1595"/>
    <n v="265.5"/>
    <s v="LenLog_1_20_1_30_15_1_45000.csv"/>
    <x v="27"/>
    <x v="2"/>
    <x v="1"/>
    <x v="1"/>
    <n v="30"/>
    <x v="4"/>
    <n v="1"/>
    <n v="1"/>
    <n v="30"/>
    <n v="0"/>
    <x v="6"/>
    <m/>
    <n v="14.5669076442719"/>
    <n v="24.766437530517599"/>
    <n v="39.3333451747895"/>
    <s v="[44950, 44499, 44482, 41636, 37690, 37464, 37080, 36428, 34768, 34397, 33552, 33495, 30992, 25613, 25399, 25275, 21062, 18901, 16946, 14809, 12823, 12276, 12164, 10049, 9944, 6774, 4287, 3018, 2359, 777]"/>
    <s v="[]"/>
    <m/>
    <n v="-15"/>
  </r>
  <r>
    <n v="1596"/>
    <n v="266"/>
    <s v="LenLog_1_20_1_30_15_2-5_18000.csv"/>
    <x v="28"/>
    <x v="2"/>
    <x v="2"/>
    <x v="1"/>
    <n v="5"/>
    <x v="6"/>
    <n v="1"/>
    <n v="1"/>
    <n v="30"/>
    <n v="11"/>
    <x v="36"/>
    <n v="0"/>
    <n v="5.9311287403106698"/>
    <n v="4.0167803764343297"/>
    <n v="9.9479091167449987"/>
    <s v="[17536, 17104, 16429, 15953, 15567, 14774, 14181, 13542, 12510, 12490, 11984, 11242, 10550, 10175, 10150, 10107, 7551, 7460, 7237, 5222, 4995, 4963, 4495, 3027, 2777, 1311, 888, 630, 379, 95]"/>
    <s v="[4995, 1311, 7460, 10150, 10175, 11984, 3027, 12510, 95, 379, 630]"/>
    <m/>
    <n v="10"/>
  </r>
  <r>
    <n v="1597"/>
    <n v="266.10000000000002"/>
    <s v="LenLog_1_20_1_30_15_2-5_18000.csv"/>
    <x v="28"/>
    <x v="2"/>
    <x v="2"/>
    <x v="1"/>
    <n v="10"/>
    <x v="0"/>
    <n v="1"/>
    <n v="1"/>
    <n v="30"/>
    <n v="8"/>
    <x v="17"/>
    <n v="0"/>
    <n v="5.9311287403106698"/>
    <n v="4.1335196495056197"/>
    <n v="10.06464838981629"/>
    <s v="[17536, 17104, 16429, 15953, 15567, 14774, 14181, 13542, 12510, 12490, 11984, 11242, 10550, 10175, 10150, 10107, 7551, 7460, 7237, 5222, 4995, 4963, 4495, 3027, 2777, 1311, 888, 630, 379, 95]"/>
    <s v="[1311, 7460, 10150, 10175, 3027, 12510, 95, 630]"/>
    <m/>
    <n v="5"/>
  </r>
  <r>
    <n v="1598"/>
    <n v="266.2"/>
    <s v="LenLog_1_20_1_30_15_2-5_18000.csv"/>
    <x v="28"/>
    <x v="2"/>
    <x v="2"/>
    <x v="1"/>
    <n v="15"/>
    <x v="1"/>
    <n v="1"/>
    <n v="1"/>
    <n v="30"/>
    <n v="4"/>
    <x v="15"/>
    <n v="0"/>
    <n v="5.9311287403106698"/>
    <n v="4.0826296806335503"/>
    <n v="10.013758420944221"/>
    <s v="[17536, 17104, 16429, 15953, 15567, 14774, 14181, 13542, 12510, 12490, 11984, 11242, 10550, 10175, 10150, 10107, 7551, 7460, 7237, 5222, 4995, 4963, 4495, 3027, 2777, 1311, 888, 630, 379, 95]"/>
    <s v="[1311, 7460, 10150, 95]"/>
    <m/>
    <n v="0"/>
  </r>
  <r>
    <n v="1599"/>
    <n v="266.3"/>
    <s v="LenLog_1_20_1_30_15_2-5_18000.csv"/>
    <x v="28"/>
    <x v="2"/>
    <x v="2"/>
    <x v="1"/>
    <n v="20"/>
    <x v="2"/>
    <n v="1"/>
    <n v="1"/>
    <n v="30"/>
    <n v="0"/>
    <x v="6"/>
    <m/>
    <n v="5.9311287403106698"/>
    <n v="4.0297887325286901"/>
    <n v="9.960917472839359"/>
    <s v="[17536, 17104, 16429, 15953, 15567, 14774, 14181, 13542, 12510, 12490, 11984, 11242, 10550, 10175, 10150, 10107, 7551, 7460, 7237, 5222, 4995, 4963, 4495, 3027, 2777, 1311, 888, 630, 379, 95]"/>
    <s v="[]"/>
    <m/>
    <n v="-5"/>
  </r>
  <r>
    <n v="1600"/>
    <n v="266.39999999999998"/>
    <s v="LenLog_1_20_1_30_15_2-5_18000.csv"/>
    <x v="28"/>
    <x v="2"/>
    <x v="2"/>
    <x v="1"/>
    <n v="25"/>
    <x v="3"/>
    <n v="1"/>
    <n v="1"/>
    <n v="30"/>
    <n v="0"/>
    <x v="6"/>
    <m/>
    <n v="5.9311287403106698"/>
    <n v="4.1005764007568404"/>
    <n v="10.03170514106751"/>
    <s v="[17536, 17104, 16429, 15953, 15567, 14774, 14181, 13542, 12510, 12490, 11984, 11242, 10550, 10175, 10150, 10107, 7551, 7460, 7237, 5222, 4995, 4963, 4495, 3027, 2777, 1311, 888, 630, 379, 95]"/>
    <s v="[]"/>
    <m/>
    <n v="-10"/>
  </r>
  <r>
    <n v="1601"/>
    <n v="266.5"/>
    <s v="LenLog_1_20_1_30_15_2-5_18000.csv"/>
    <x v="28"/>
    <x v="2"/>
    <x v="2"/>
    <x v="1"/>
    <n v="30"/>
    <x v="4"/>
    <n v="1"/>
    <n v="1"/>
    <n v="30"/>
    <n v="1"/>
    <x v="33"/>
    <n v="6"/>
    <n v="5.9311287403106698"/>
    <n v="4.0847644805908203"/>
    <n v="10.015893220901489"/>
    <s v="[17536, 17104, 16429, 15953, 15567, 14774, 14181, 13542, 12510, 12490, 11984, 11242, 10550, 10175, 10150, 10107, 7551, 7460, 7237, 5222, 4995, 4963, 4495, 3027, 2777, 1311, 888, 630, 379, 95]"/>
    <s v="[15561]"/>
    <m/>
    <n v="-15"/>
  </r>
  <r>
    <n v="1602"/>
    <n v="267"/>
    <s v="LenLog_1_20_1_30_15_5_9000.csv"/>
    <x v="16"/>
    <x v="2"/>
    <x v="3"/>
    <x v="1"/>
    <n v="5"/>
    <x v="6"/>
    <n v="1"/>
    <n v="1"/>
    <n v="30"/>
    <n v="2"/>
    <x v="16"/>
    <n v="1.5"/>
    <n v="3.15101885795593"/>
    <n v="0.88288664817810103"/>
    <n v="4.0339055061340314"/>
    <s v="[8957, 8905, 8050, 7770, 7659, 7243, 7185, 6306, 6244, 5606, 5403, 4254, 4227, 4194, 4069, 3905, 3659, 3540, 3399, 3351, 3175, 2596, 2480, 2192, 1070, 1038, 937, 909, 661, 101]"/>
    <s v="[2190, 7771]"/>
    <m/>
    <n v="10"/>
  </r>
  <r>
    <n v="1603"/>
    <n v="267.10000000000002"/>
    <s v="LenLog_1_20_1_30_15_5_9000.csv"/>
    <x v="16"/>
    <x v="2"/>
    <x v="3"/>
    <x v="1"/>
    <n v="10"/>
    <x v="0"/>
    <n v="1"/>
    <n v="1"/>
    <n v="30"/>
    <n v="0"/>
    <x v="6"/>
    <m/>
    <n v="3.15101885795593"/>
    <n v="1.0549063682556199"/>
    <n v="4.2059252262115496"/>
    <s v="[8957, 8905, 8050, 7770, 7659, 7243, 7185, 6306, 6244, 5606, 5403, 4254, 4227, 4194, 4069, 3905, 3659, 3540, 3399, 3351, 3175, 2596, 2480, 2192, 1070, 1038, 937, 909, 661, 101]"/>
    <s v="[]"/>
    <m/>
    <n v="5"/>
  </r>
  <r>
    <n v="1604"/>
    <n v="267.2"/>
    <s v="LenLog_1_20_1_30_15_5_9000.csv"/>
    <x v="16"/>
    <x v="2"/>
    <x v="3"/>
    <x v="1"/>
    <n v="15"/>
    <x v="1"/>
    <n v="1"/>
    <n v="1"/>
    <n v="30"/>
    <n v="0"/>
    <x v="6"/>
    <m/>
    <n v="3.15101885795593"/>
    <n v="1.1669270992279099"/>
    <n v="4.3179459571838397"/>
    <s v="[8957, 8905, 8050, 7770, 7659, 7243, 7185, 6306, 6244, 5606, 5403, 4254, 4227, 4194, 4069, 3905, 3659, 3540, 3399, 3351, 3175, 2596, 2480, 2192, 1070, 1038, 937, 909, 661, 101]"/>
    <s v="[]"/>
    <m/>
    <n v="0"/>
  </r>
  <r>
    <n v="1605"/>
    <n v="267.3"/>
    <s v="LenLog_1_20_1_30_15_5_9000.csv"/>
    <x v="16"/>
    <x v="2"/>
    <x v="3"/>
    <x v="1"/>
    <n v="20"/>
    <x v="2"/>
    <n v="1"/>
    <n v="1"/>
    <n v="30"/>
    <n v="0"/>
    <x v="6"/>
    <m/>
    <n v="3.15101885795593"/>
    <n v="1.23553013801575"/>
    <n v="4.3865489959716797"/>
    <s v="[8957, 8905, 8050, 7770, 7659, 7243, 7185, 6306, 6244, 5606, 5403, 4254, 4227, 4194, 4069, 3905, 3659, 3540, 3399, 3351, 3175, 2596, 2480, 2192, 1070, 1038, 937, 909, 661, 101]"/>
    <s v="[]"/>
    <m/>
    <n v="-5"/>
  </r>
  <r>
    <n v="1606"/>
    <n v="267.39999999999998"/>
    <s v="LenLog_1_20_1_30_15_5_9000.csv"/>
    <x v="16"/>
    <x v="2"/>
    <x v="3"/>
    <x v="1"/>
    <n v="25"/>
    <x v="3"/>
    <n v="1"/>
    <n v="1"/>
    <n v="30"/>
    <n v="0"/>
    <x v="6"/>
    <m/>
    <n v="3.15101885795593"/>
    <n v="1.16695785522461"/>
    <n v="4.3179767131805402"/>
    <s v="[8957, 8905, 8050, 7770, 7659, 7243, 7185, 6306, 6244, 5606, 5403, 4254, 4227, 4194, 4069, 3905, 3659, 3540, 3399, 3351, 3175, 2596, 2480, 2192, 1070, 1038, 937, 909, 661, 101]"/>
    <s v="[]"/>
    <m/>
    <n v="-10"/>
  </r>
  <r>
    <n v="1607"/>
    <n v="267.5"/>
    <s v="LenLog_1_20_1_30_15_5_9000.csv"/>
    <x v="16"/>
    <x v="2"/>
    <x v="3"/>
    <x v="1"/>
    <n v="30"/>
    <x v="4"/>
    <n v="1"/>
    <n v="1"/>
    <n v="30"/>
    <n v="0"/>
    <x v="6"/>
    <m/>
    <n v="3.15101885795593"/>
    <n v="1.15207171440125"/>
    <n v="4.3030905723571795"/>
    <s v="[8957, 8905, 8050, 7770, 7659, 7243, 7185, 6306, 6244, 5606, 5403, 4254, 4227, 4194, 4069, 3905, 3659, 3540, 3399, 3351, 3175, 2596, 2480, 2192, 1070, 1038, 937, 909, 661, 101]"/>
    <s v="[]"/>
    <m/>
    <n v="-15"/>
  </r>
  <r>
    <n v="1608"/>
    <n v="268"/>
    <s v="LenLog_1_20_1_30_20_10_6000.csv"/>
    <x v="6"/>
    <x v="2"/>
    <x v="0"/>
    <x v="2"/>
    <n v="5"/>
    <x v="7"/>
    <n v="1"/>
    <n v="1"/>
    <n v="30"/>
    <n v="0"/>
    <x v="6"/>
    <m/>
    <n v="2.38907670974731"/>
    <n v="0.41640758514404302"/>
    <n v="2.805484294891353"/>
    <s v="[6579, 6376, 6321, 5993, 5558, 5144, 4309, 4200, 4078, 3992, 3451, 3358, 3215, 3059, 3039, 2430, 2299, 2189, 2069, 2045, 1905, 1796, 1699, 1608, 1575, 1486, 1404, 1364, 1035, 812]"/>
    <s v="[]"/>
    <m/>
    <n v="15"/>
  </r>
  <r>
    <n v="1609"/>
    <n v="268.10000000000002"/>
    <s v="LenLog_1_20_1_30_20_10_6000.csv"/>
    <x v="6"/>
    <x v="2"/>
    <x v="0"/>
    <x v="2"/>
    <n v="10"/>
    <x v="6"/>
    <n v="1"/>
    <n v="1"/>
    <n v="30"/>
    <n v="0"/>
    <x v="6"/>
    <m/>
    <n v="2.38907670974731"/>
    <n v="0.50875782966613803"/>
    <n v="2.8978345394134482"/>
    <s v="[6579, 6376, 6321, 5993, 5558, 5144, 4309, 4200, 4078, 3992, 3451, 3358, 3215, 3059, 3039, 2430, 2299, 2189, 2069, 2045, 1905, 1796, 1699, 1608, 1575, 1486, 1404, 1364, 1035, 812]"/>
    <s v="[]"/>
    <m/>
    <n v="10"/>
  </r>
  <r>
    <n v="1610"/>
    <n v="268.2"/>
    <s v="LenLog_1_20_1_30_20_10_6000.csv"/>
    <x v="6"/>
    <x v="2"/>
    <x v="0"/>
    <x v="2"/>
    <n v="15"/>
    <x v="0"/>
    <n v="1"/>
    <n v="1"/>
    <n v="30"/>
    <n v="0"/>
    <x v="6"/>
    <m/>
    <n v="2.38907670974731"/>
    <n v="0.58459210395812999"/>
    <n v="2.9736688137054399"/>
    <s v="[6579, 6376, 6321, 5993, 5558, 5144, 4309, 4200, 4078, 3992, 3451, 3358, 3215, 3059, 3039, 2430, 2299, 2189, 2069, 2045, 1905, 1796, 1699, 1608, 1575, 1486, 1404, 1364, 1035, 812]"/>
    <s v="[]"/>
    <m/>
    <n v="5"/>
  </r>
  <r>
    <n v="1611"/>
    <n v="268.3"/>
    <s v="LenLog_1_20_1_30_20_10_6000.csv"/>
    <x v="6"/>
    <x v="2"/>
    <x v="0"/>
    <x v="2"/>
    <n v="20"/>
    <x v="1"/>
    <n v="1"/>
    <n v="1"/>
    <n v="30"/>
    <n v="14"/>
    <x v="13"/>
    <n v="0"/>
    <n v="2.38907670974731"/>
    <n v="0.59084963798523005"/>
    <n v="2.9799263477325399"/>
    <s v="[6579, 6376, 6321, 5993, 5558, 5144, 4309, 4200, 4078, 3992, 3451, 3358, 3215, 3059, 3039, 2430, 2299, 2189, 2069, 2045, 1905, 1796, 1699, 1608, 1575, 1486, 1404, 1364, 1035, 812]"/>
    <s v="[3992, 1699, 1575, 812, 6321, 5558, 5993, 4078, 1905, 3059, 2299, 1404, 2045, 2430]"/>
    <m/>
    <n v="0"/>
  </r>
  <r>
    <n v="1612"/>
    <n v="268.39999999999998"/>
    <s v="LenLog_1_20_1_30_20_10_6000.csv"/>
    <x v="6"/>
    <x v="2"/>
    <x v="0"/>
    <x v="2"/>
    <n v="25"/>
    <x v="2"/>
    <n v="1"/>
    <n v="1"/>
    <n v="30"/>
    <n v="21"/>
    <x v="3"/>
    <n v="1.2380952380952399"/>
    <n v="2.38907670974731"/>
    <n v="0.64013624191284202"/>
    <n v="3.0292129516601518"/>
    <s v="[6579, 6376, 6321, 5993, 5558, 5144, 4309, 4200, 4078, 3992, 3451, 3358, 3215, 3059, 3039, 2430, 2299, 2189, 2069, 2045, 1905, 1796, 1699, 1608, 1575, 1486, 1404, 1364, 1035, 812]"/>
    <s v="[1036, 2190, 3214, 2068, 3993, 5143, 3359, 1701, 1576, 811, 5557, 1610, 1486, 3458, 1363, 4308, 6377, 2298, 1403, 2045, 2430]"/>
    <m/>
    <n v="-5"/>
  </r>
  <r>
    <n v="1613"/>
    <n v="268.5"/>
    <s v="LenLog_1_20_1_30_20_10_6000.csv"/>
    <x v="6"/>
    <x v="2"/>
    <x v="0"/>
    <x v="2"/>
    <n v="30"/>
    <x v="3"/>
    <n v="1"/>
    <n v="1"/>
    <n v="30"/>
    <n v="2"/>
    <x v="16"/>
    <n v="14"/>
    <n v="2.38907670974731"/>
    <n v="0.50012779235839799"/>
    <n v="2.889204502105708"/>
    <s v="[6579, 6376, 6321, 5993, 5558, 5144, 4309, 4200, 4078, 3992, 3451, 3358, 3215, 3059, 3039, 2430, 2299, 2189, 2069, 2045, 1905, 1796, 1699, 1608, 1575, 1486, 1404, 1364, 1035, 812]"/>
    <s v="[1782, 4186]"/>
    <m/>
    <n v="-10"/>
  </r>
  <r>
    <n v="1614"/>
    <n v="269"/>
    <s v="LenLog_1_20_1_30_20_1_60000.csv"/>
    <x v="29"/>
    <x v="2"/>
    <x v="1"/>
    <x v="2"/>
    <n v="5"/>
    <x v="7"/>
    <n v="1"/>
    <n v="1"/>
    <n v="30"/>
    <n v="10"/>
    <x v="19"/>
    <n v="0"/>
    <n v="19.021098613738999"/>
    <n v="44.086710691451998"/>
    <n v="63.107809305190997"/>
    <s v="[59057, 58089, 57949, 56497, 56420, 55235, 55195, 49206, 48266, 46070, 42536, 42346, 34367, 34300, 29851, 28635, 26378, 26307, 25535, 24270, 23490, 20055, 19118, 18572, 16111, 12567, 9007, 2542, 2498, 1155]"/>
    <s v="[18572, 9007, 59057, 56497, 2498, 24270, 20055, 28635, 56420, 42346]"/>
    <m/>
    <n v="15"/>
  </r>
  <r>
    <n v="1615"/>
    <n v="269.10000000000002"/>
    <s v="LenLog_1_20_1_30_20_1_60000.csv"/>
    <x v="29"/>
    <x v="2"/>
    <x v="1"/>
    <x v="2"/>
    <n v="10"/>
    <x v="6"/>
    <n v="1"/>
    <n v="1"/>
    <n v="30"/>
    <n v="0"/>
    <x v="6"/>
    <m/>
    <n v="19.021098613738999"/>
    <n v="45.282170534133897"/>
    <n v="64.303269147872896"/>
    <s v="[59057, 58089, 57949, 56497, 56420, 55235, 55195, 49206, 48266, 46070, 42536, 42346, 34367, 34300, 29851, 28635, 26378, 26307, 25535, 24270, 23490, 20055, 19118, 18572, 16111, 12567, 9007, 2542, 2498, 1155]"/>
    <s v="[]"/>
    <m/>
    <n v="10"/>
  </r>
  <r>
    <n v="1616"/>
    <n v="269.2"/>
    <s v="LenLog_1_20_1_30_20_1_60000.csv"/>
    <x v="29"/>
    <x v="2"/>
    <x v="1"/>
    <x v="2"/>
    <n v="15"/>
    <x v="0"/>
    <n v="1"/>
    <n v="1"/>
    <n v="30"/>
    <n v="0"/>
    <x v="6"/>
    <m/>
    <n v="19.021098613738999"/>
    <n v="43.534728765487699"/>
    <n v="62.555827379226699"/>
    <s v="[59057, 58089, 57949, 56497, 56420, 55235, 55195, 49206, 48266, 46070, 42536, 42346, 34367, 34300, 29851, 28635, 26378, 26307, 25535, 24270, 23490, 20055, 19118, 18572, 16111, 12567, 9007, 2542, 2498, 1155]"/>
    <s v="[]"/>
    <m/>
    <n v="5"/>
  </r>
  <r>
    <n v="1617"/>
    <n v="269.3"/>
    <s v="LenLog_1_20_1_30_20_1_60000.csv"/>
    <x v="29"/>
    <x v="2"/>
    <x v="1"/>
    <x v="2"/>
    <n v="20"/>
    <x v="1"/>
    <n v="1"/>
    <n v="1"/>
    <n v="30"/>
    <n v="0"/>
    <x v="6"/>
    <m/>
    <n v="19.021098613738999"/>
    <n v="43.817047119140597"/>
    <n v="62.838145732879596"/>
    <s v="[59057, 58089, 57949, 56497, 56420, 55235, 55195, 49206, 48266, 46070, 42536, 42346, 34367, 34300, 29851, 28635, 26378, 26307, 25535, 24270, 23490, 20055, 19118, 18572, 16111, 12567, 9007, 2542, 2498, 1155]"/>
    <s v="[]"/>
    <m/>
    <n v="0"/>
  </r>
  <r>
    <n v="1618"/>
    <n v="269.39999999999998"/>
    <s v="LenLog_1_20_1_30_20_1_60000.csv"/>
    <x v="29"/>
    <x v="2"/>
    <x v="1"/>
    <x v="2"/>
    <n v="25"/>
    <x v="2"/>
    <n v="1"/>
    <n v="1"/>
    <n v="30"/>
    <n v="0"/>
    <x v="6"/>
    <m/>
    <n v="19.021098613738999"/>
    <n v="43.2634148597717"/>
    <n v="62.2845134735107"/>
    <s v="[59057, 58089, 57949, 56497, 56420, 55235, 55195, 49206, 48266, 46070, 42536, 42346, 34367, 34300, 29851, 28635, 26378, 26307, 25535, 24270, 23490, 20055, 19118, 18572, 16111, 12567, 9007, 2542, 2498, 1155]"/>
    <s v="[]"/>
    <m/>
    <n v="-5"/>
  </r>
  <r>
    <n v="1619"/>
    <n v="269.5"/>
    <s v="LenLog_1_20_1_30_20_1_60000.csv"/>
    <x v="29"/>
    <x v="2"/>
    <x v="1"/>
    <x v="2"/>
    <n v="30"/>
    <x v="3"/>
    <n v="1"/>
    <n v="1"/>
    <n v="30"/>
    <n v="0"/>
    <x v="6"/>
    <m/>
    <n v="19.021098613738999"/>
    <n v="43.241458892822301"/>
    <n v="62.262557506561301"/>
    <s v="[59057, 58089, 57949, 56497, 56420, 55235, 55195, 49206, 48266, 46070, 42536, 42346, 34367, 34300, 29851, 28635, 26378, 26307, 25535, 24270, 23490, 20055, 19118, 18572, 16111, 12567, 9007, 2542, 2498, 1155]"/>
    <s v="[]"/>
    <m/>
    <n v="-10"/>
  </r>
  <r>
    <n v="1620"/>
    <n v="270"/>
    <s v="LenLog_1_20_1_30_20_2-5_24000.csv"/>
    <x v="30"/>
    <x v="2"/>
    <x v="2"/>
    <x v="2"/>
    <n v="5"/>
    <x v="7"/>
    <n v="1"/>
    <n v="1"/>
    <n v="30"/>
    <n v="0"/>
    <x v="6"/>
    <m/>
    <n v="7.7499148845672599"/>
    <n v="7.1002116203308097"/>
    <n v="14.85012650489807"/>
    <s v="[23999, 22632, 22462, 22350, 21735, 20973, 20211, 17826, 16694, 15559, 15075, 14969, 14703, 14572, 12709, 12403, 9894, 9532, 8393, 7610, 7364, 7287, 6764, 4422, 3911, 2236, 1973, 1756, 1122, 558]"/>
    <s v="[]"/>
    <m/>
    <n v="15"/>
  </r>
  <r>
    <n v="1621"/>
    <n v="270.10000000000002"/>
    <s v="LenLog_1_20_1_30_20_2-5_24000.csv"/>
    <x v="30"/>
    <x v="2"/>
    <x v="2"/>
    <x v="2"/>
    <n v="10"/>
    <x v="6"/>
    <n v="1"/>
    <n v="1"/>
    <n v="30"/>
    <n v="0"/>
    <x v="6"/>
    <m/>
    <n v="7.7499148845672599"/>
    <n v="7.1329791545867902"/>
    <n v="14.882894039154049"/>
    <s v="[23999, 22632, 22462, 22350, 21735, 20973, 20211, 17826, 16694, 15559, 15075, 14969, 14703, 14572, 12709, 12403, 9894, 9532, 8393, 7610, 7364, 7287, 6764, 4422, 3911, 2236, 1973, 1756, 1122, 558]"/>
    <s v="[]"/>
    <m/>
    <n v="10"/>
  </r>
  <r>
    <n v="1622"/>
    <n v="270.2"/>
    <s v="LenLog_1_20_1_30_20_2-5_24000.csv"/>
    <x v="30"/>
    <x v="2"/>
    <x v="2"/>
    <x v="2"/>
    <n v="15"/>
    <x v="0"/>
    <n v="1"/>
    <n v="1"/>
    <n v="30"/>
    <n v="0"/>
    <x v="6"/>
    <m/>
    <n v="7.7499148845672599"/>
    <n v="7.1894314289093"/>
    <n v="14.939346313476559"/>
    <s v="[23999, 22632, 22462, 22350, 21735, 20973, 20211, 17826, 16694, 15559, 15075, 14969, 14703, 14572, 12709, 12403, 9894, 9532, 8393, 7610, 7364, 7287, 6764, 4422, 3911, 2236, 1973, 1756, 1122, 558]"/>
    <s v="[]"/>
    <m/>
    <n v="5"/>
  </r>
  <r>
    <n v="1623"/>
    <n v="270.3"/>
    <s v="LenLog_1_20_1_30_20_2-5_24000.csv"/>
    <x v="30"/>
    <x v="2"/>
    <x v="2"/>
    <x v="2"/>
    <n v="20"/>
    <x v="1"/>
    <n v="1"/>
    <n v="1"/>
    <n v="30"/>
    <n v="0"/>
    <x v="6"/>
    <m/>
    <n v="7.7499148845672599"/>
    <n v="7.1166577339172399"/>
    <n v="14.866572618484501"/>
    <s v="[23999, 22632, 22462, 22350, 21735, 20973, 20211, 17826, 16694, 15559, 15075, 14969, 14703, 14572, 12709, 12403, 9894, 9532, 8393, 7610, 7364, 7287, 6764, 4422, 3911, 2236, 1973, 1756, 1122, 558]"/>
    <s v="[]"/>
    <m/>
    <n v="0"/>
  </r>
  <r>
    <n v="1624"/>
    <n v="270.39999999999998"/>
    <s v="LenLog_1_20_1_30_20_2-5_24000.csv"/>
    <x v="30"/>
    <x v="2"/>
    <x v="2"/>
    <x v="2"/>
    <n v="25"/>
    <x v="2"/>
    <n v="1"/>
    <n v="1"/>
    <n v="30"/>
    <n v="0"/>
    <x v="6"/>
    <m/>
    <n v="7.7499148845672599"/>
    <n v="7.4830384254455602"/>
    <n v="15.232953310012821"/>
    <s v="[23999, 22632, 22462, 22350, 21735, 20973, 20211, 17826, 16694, 15559, 15075, 14969, 14703, 14572, 12709, 12403, 9894, 9532, 8393, 7610, 7364, 7287, 6764, 4422, 3911, 2236, 1973, 1756, 1122, 558]"/>
    <s v="[]"/>
    <m/>
    <n v="-5"/>
  </r>
  <r>
    <n v="1625"/>
    <n v="270.5"/>
    <s v="LenLog_1_20_1_30_20_2-5_24000.csv"/>
    <x v="30"/>
    <x v="2"/>
    <x v="2"/>
    <x v="2"/>
    <n v="30"/>
    <x v="3"/>
    <n v="1"/>
    <n v="1"/>
    <n v="30"/>
    <n v="0"/>
    <x v="6"/>
    <m/>
    <n v="7.7499148845672599"/>
    <n v="7.13757276535034"/>
    <n v="14.887487649917599"/>
    <s v="[23999, 22632, 22462, 22350, 21735, 20973, 20211, 17826, 16694, 15559, 15075, 14969, 14703, 14572, 12709, 12403, 9894, 9532, 8393, 7610, 7364, 7287, 6764, 4422, 3911, 2236, 1973, 1756, 1122, 558]"/>
    <s v="[]"/>
    <m/>
    <n v="-10"/>
  </r>
  <r>
    <n v="1626"/>
    <n v="271"/>
    <s v="LenLog_1_20_1_30_20_5_12000.csv"/>
    <x v="19"/>
    <x v="2"/>
    <x v="3"/>
    <x v="2"/>
    <n v="5"/>
    <x v="7"/>
    <n v="1"/>
    <n v="1"/>
    <n v="30"/>
    <n v="0"/>
    <x v="6"/>
    <m/>
    <n v="4.3330528736114502"/>
    <n v="1.8500659465789799"/>
    <n v="6.1831188201904297"/>
    <s v="[11844, 11175, 10800, 9852, 8871, 8787, 8729, 8703, 8606, 8561, 8519, 8347, 7874, 6859, 6544, 6295, 5768, 5314, 5024, 4993, 4777, 4007, 3582, 2860, 2224, 1970, 1859, 1771, 1325, 417]"/>
    <s v="[]"/>
    <m/>
    <n v="15"/>
  </r>
  <r>
    <n v="1627"/>
    <n v="271.10000000000002"/>
    <s v="LenLog_1_20_1_30_20_5_12000.csv"/>
    <x v="19"/>
    <x v="2"/>
    <x v="3"/>
    <x v="2"/>
    <n v="10"/>
    <x v="6"/>
    <n v="1"/>
    <n v="1"/>
    <n v="30"/>
    <n v="0"/>
    <x v="6"/>
    <m/>
    <n v="4.3330528736114502"/>
    <n v="1.9749972820282"/>
    <n v="6.3080501556396502"/>
    <s v="[11844, 11175, 10800, 9852, 8871, 8787, 8729, 8703, 8606, 8561, 8519, 8347, 7874, 6859, 6544, 6295, 5768, 5314, 5024, 4993, 4777, 4007, 3582, 2860, 2224, 1970, 1859, 1771, 1325, 417]"/>
    <s v="[]"/>
    <m/>
    <n v="10"/>
  </r>
  <r>
    <n v="1628"/>
    <n v="271.2"/>
    <s v="LenLog_1_20_1_30_20_5_12000.csv"/>
    <x v="19"/>
    <x v="2"/>
    <x v="3"/>
    <x v="2"/>
    <n v="15"/>
    <x v="0"/>
    <n v="1"/>
    <n v="1"/>
    <n v="30"/>
    <n v="5"/>
    <x v="32"/>
    <n v="0"/>
    <n v="4.3330528736114502"/>
    <n v="2.0497949123382599"/>
    <n v="6.3828477859497106"/>
    <s v="[11844, 11175, 10800, 9852, 8871, 8787, 8729, 8703, 8606, 8561, 8519, 8347, 7874, 6859, 6544, 6295, 5768, 5314, 5024, 4993, 4777, 4007, 3582, 2860, 2224, 1970, 1859, 1771, 1325, 417]"/>
    <s v="[417, 11175, 1859, 8519, 8561]"/>
    <m/>
    <n v="5"/>
  </r>
  <r>
    <n v="1629"/>
    <n v="271.3"/>
    <s v="LenLog_1_20_1_30_20_5_12000.csv"/>
    <x v="19"/>
    <x v="2"/>
    <x v="3"/>
    <x v="2"/>
    <n v="20"/>
    <x v="1"/>
    <n v="1"/>
    <n v="1"/>
    <n v="30"/>
    <n v="13"/>
    <x v="37"/>
    <n v="0"/>
    <n v="4.3330528736114502"/>
    <n v="1.9849658012390099"/>
    <n v="6.3180186748504603"/>
    <s v="[11844, 11175, 10800, 9852, 8871, 8787, 8729, 8703, 8606, 8561, 8519, 8347, 7874, 6859, 6544, 6295, 5768, 5314, 5024, 4993, 4777, 4007, 3582, 2860, 2224, 1970, 1859, 1771, 1325, 417]"/>
    <s v="[5768, 6544, 8347, 5024, 417, 11175, 7874, 11844, 1859, 8519, 8561, 9852, 3582]"/>
    <m/>
    <n v="0"/>
  </r>
  <r>
    <n v="1630"/>
    <n v="271.39999999999998"/>
    <s v="LenLog_1_20_1_30_20_5_12000.csv"/>
    <x v="19"/>
    <x v="2"/>
    <x v="3"/>
    <x v="2"/>
    <n v="25"/>
    <x v="2"/>
    <n v="1"/>
    <n v="1"/>
    <n v="30"/>
    <n v="0"/>
    <x v="6"/>
    <m/>
    <n v="4.3330528736114502"/>
    <n v="1.9926719665527299"/>
    <n v="6.3257248401641801"/>
    <s v="[11844, 11175, 10800, 9852, 8871, 8787, 8729, 8703, 8606, 8561, 8519, 8347, 7874, 6859, 6544, 6295, 5768, 5314, 5024, 4993, 4777, 4007, 3582, 2860, 2224, 1970, 1859, 1771, 1325, 417]"/>
    <s v="[]"/>
    <m/>
    <n v="-5"/>
  </r>
  <r>
    <n v="1631"/>
    <n v="271.5"/>
    <s v="LenLog_1_20_1_30_20_5_12000.csv"/>
    <x v="19"/>
    <x v="2"/>
    <x v="3"/>
    <x v="2"/>
    <n v="30"/>
    <x v="3"/>
    <n v="1"/>
    <n v="1"/>
    <n v="30"/>
    <n v="1"/>
    <x v="33"/>
    <n v="3"/>
    <n v="4.3330528736114502"/>
    <n v="1.9812662601470901"/>
    <n v="6.3143191337585405"/>
    <s v="[11844, 11175, 10800, 9852, 8871, 8787, 8729, 8703, 8606, 8561, 8519, 8347, 7874, 6859, 6544, 6295, 5768, 5314, 5024, 4993, 4777, 4007, 3582, 2860, 2224, 1970, 1859, 1771, 1325, 417]"/>
    <s v="[5317]"/>
    <m/>
    <n v="-10"/>
  </r>
  <r>
    <n v="1632"/>
    <n v="272"/>
    <s v="LenLog_1_20_1_30_25_10_7500.csv"/>
    <x v="22"/>
    <x v="2"/>
    <x v="0"/>
    <x v="3"/>
    <n v="5"/>
    <x v="8"/>
    <n v="1"/>
    <n v="1"/>
    <n v="30"/>
    <n v="0"/>
    <x v="6"/>
    <m/>
    <n v="2.81671118736267"/>
    <n v="0.70010638236999501"/>
    <n v="3.5168175697326651"/>
    <s v="[7194, 6779, 6461, 6269, 5878, 5646, 5402, 5276, 4689, 4579, 4498, 4461, 4425, 4272, 3862, 3744, 3590, 3275, 3008, 2363, 1773, 1487, 1411, 1051, 921, 816, 406, 349, 294, 3]"/>
    <s v="[]"/>
    <m/>
    <n v="20"/>
  </r>
  <r>
    <n v="1633"/>
    <n v="272.10000000000002"/>
    <s v="LenLog_1_20_1_30_25_10_7500.csv"/>
    <x v="22"/>
    <x v="2"/>
    <x v="0"/>
    <x v="3"/>
    <n v="10"/>
    <x v="7"/>
    <n v="1"/>
    <n v="1"/>
    <n v="30"/>
    <n v="0"/>
    <x v="6"/>
    <m/>
    <n v="2.81671118736267"/>
    <n v="0.80030512809753396"/>
    <n v="3.6170163154602042"/>
    <s v="[7194, 6779, 6461, 6269, 5878, 5646, 5402, 5276, 4689, 4579, 4498, 4461, 4425, 4272, 3862, 3744, 3590, 3275, 3008, 2363, 1773, 1487, 1411, 1051, 921, 816, 406, 349, 294, 3]"/>
    <s v="[]"/>
    <m/>
    <n v="15"/>
  </r>
  <r>
    <n v="1634"/>
    <n v="272.2"/>
    <s v="LenLog_1_20_1_30_25_10_7500.csv"/>
    <x v="22"/>
    <x v="2"/>
    <x v="0"/>
    <x v="3"/>
    <n v="15"/>
    <x v="6"/>
    <n v="1"/>
    <n v="1"/>
    <n v="30"/>
    <n v="0"/>
    <x v="6"/>
    <m/>
    <n v="2.81671118736267"/>
    <n v="0.83346152305603005"/>
    <n v="3.6501727104187003"/>
    <s v="[7194, 6779, 6461, 6269, 5878, 5646, 5402, 5276, 4689, 4579, 4498, 4461, 4425, 4272, 3862, 3744, 3590, 3275, 3008, 2363, 1773, 1487, 1411, 1051, 921, 816, 406, 349, 294, 3]"/>
    <s v="[]"/>
    <m/>
    <n v="10"/>
  </r>
  <r>
    <n v="1635"/>
    <n v="272.3"/>
    <s v="LenLog_1_20_1_30_25_10_7500.csv"/>
    <x v="22"/>
    <x v="2"/>
    <x v="0"/>
    <x v="3"/>
    <n v="20"/>
    <x v="0"/>
    <n v="1"/>
    <n v="1"/>
    <n v="30"/>
    <n v="0"/>
    <x v="6"/>
    <m/>
    <n v="2.81671118736267"/>
    <n v="0.80028963088989302"/>
    <n v="3.617000818252563"/>
    <s v="[7194, 6779, 6461, 6269, 5878, 5646, 5402, 5276, 4689, 4579, 4498, 4461, 4425, 4272, 3862, 3744, 3590, 3275, 3008, 2363, 1773, 1487, 1411, 1051, 921, 816, 406, 349, 294, 3]"/>
    <s v="[]"/>
    <m/>
    <n v="5"/>
  </r>
  <r>
    <n v="1636"/>
    <n v="272.39999999999998"/>
    <s v="LenLog_1_20_1_30_25_10_7500.csv"/>
    <x v="22"/>
    <x v="2"/>
    <x v="0"/>
    <x v="3"/>
    <n v="25"/>
    <x v="1"/>
    <n v="1"/>
    <n v="1"/>
    <n v="30"/>
    <n v="0"/>
    <x v="6"/>
    <m/>
    <n v="2.81671118736267"/>
    <n v="0.79950118064880404"/>
    <n v="3.6162123680114742"/>
    <s v="[7194, 6779, 6461, 6269, 5878, 5646, 5402, 5276, 4689, 4579, 4498, 4461, 4425, 4272, 3862, 3744, 3590, 3275, 3008, 2363, 1773, 1487, 1411, 1051, 921, 816, 406, 349, 294, 3]"/>
    <s v="[]"/>
    <m/>
    <n v="0"/>
  </r>
  <r>
    <n v="1637"/>
    <n v="272.5"/>
    <s v="LenLog_1_20_1_30_25_10_7500.csv"/>
    <x v="22"/>
    <x v="2"/>
    <x v="0"/>
    <x v="3"/>
    <n v="30"/>
    <x v="2"/>
    <n v="1"/>
    <n v="1"/>
    <n v="30"/>
    <n v="0"/>
    <x v="6"/>
    <m/>
    <n v="2.81671118736267"/>
    <n v="0.79910016059875499"/>
    <n v="3.6158113479614249"/>
    <s v="[7194, 6779, 6461, 6269, 5878, 5646, 5402, 5276, 4689, 4579, 4498, 4461, 4425, 4272, 3862, 3744, 3590, 3275, 3008, 2363, 1773, 1487, 1411, 1051, 921, 816, 406, 349, 294, 3]"/>
    <s v="[]"/>
    <m/>
    <n v="-5"/>
  </r>
  <r>
    <n v="1638"/>
    <n v="273"/>
    <s v="LenLog_1_20_1_30_25_1_75000.csv"/>
    <x v="31"/>
    <x v="2"/>
    <x v="1"/>
    <x v="3"/>
    <n v="5"/>
    <x v="8"/>
    <n v="1"/>
    <n v="1"/>
    <n v="30"/>
    <n v="0"/>
    <x v="6"/>
    <m/>
    <n v="23.383224248886101"/>
    <n v="67.614572048187298"/>
    <n v="90.997796297073393"/>
    <s v="[74664, 72441, 69545, 69018, 68661, 65917, 65526, 62998, 62897, 62857, 60184, 59054, 57966, 54668, 52491, 48662, 48337, 45588, 43995, 41592, 40767, 37391, 34606, 34089, 31843, 26472, 25119, 8162, 4211, 1156]"/>
    <s v="[]"/>
    <m/>
    <n v="20"/>
  </r>
  <r>
    <n v="1639"/>
    <n v="273.10000000000002"/>
    <s v="LenLog_1_20_1_30_25_1_75000.csv"/>
    <x v="31"/>
    <x v="2"/>
    <x v="1"/>
    <x v="3"/>
    <n v="10"/>
    <x v="7"/>
    <n v="1"/>
    <n v="1"/>
    <n v="30"/>
    <n v="0"/>
    <x v="6"/>
    <m/>
    <n v="23.383224248886101"/>
    <n v="67.668266057968097"/>
    <n v="91.051490306854191"/>
    <s v="[74664, 72441, 69545, 69018, 68661, 65917, 65526, 62998, 62897, 62857, 60184, 59054, 57966, 54668, 52491, 48662, 48337, 45588, 43995, 41592, 40767, 37391, 34606, 34089, 31843, 26472, 25119, 8162, 4211, 1156]"/>
    <s v="[]"/>
    <m/>
    <n v="15"/>
  </r>
  <r>
    <n v="1640"/>
    <n v="273.2"/>
    <s v="LenLog_1_20_1_30_25_1_75000.csv"/>
    <x v="31"/>
    <x v="2"/>
    <x v="1"/>
    <x v="3"/>
    <n v="15"/>
    <x v="6"/>
    <n v="1"/>
    <n v="1"/>
    <n v="30"/>
    <n v="0"/>
    <x v="6"/>
    <m/>
    <n v="23.383224248886101"/>
    <n v="67.665455579757705"/>
    <n v="91.048679828643799"/>
    <s v="[74664, 72441, 69545, 69018, 68661, 65917, 65526, 62998, 62897, 62857, 60184, 59054, 57966, 54668, 52491, 48662, 48337, 45588, 43995, 41592, 40767, 37391, 34606, 34089, 31843, 26472, 25119, 8162, 4211, 1156]"/>
    <s v="[]"/>
    <m/>
    <n v="10"/>
  </r>
  <r>
    <n v="1641"/>
    <n v="273.3"/>
    <s v="LenLog_1_20_1_30_25_1_75000.csv"/>
    <x v="31"/>
    <x v="2"/>
    <x v="1"/>
    <x v="3"/>
    <n v="20"/>
    <x v="0"/>
    <n v="1"/>
    <n v="1"/>
    <n v="30"/>
    <n v="0"/>
    <x v="6"/>
    <m/>
    <n v="23.383224248886101"/>
    <n v="67.876522779464693"/>
    <n v="91.259747028350802"/>
    <s v="[74664, 72441, 69545, 69018, 68661, 65917, 65526, 62998, 62897, 62857, 60184, 59054, 57966, 54668, 52491, 48662, 48337, 45588, 43995, 41592, 40767, 37391, 34606, 34089, 31843, 26472, 25119, 8162, 4211, 1156]"/>
    <s v="[]"/>
    <m/>
    <n v="5"/>
  </r>
  <r>
    <n v="1642"/>
    <n v="273.39999999999998"/>
    <s v="LenLog_1_20_1_30_25_1_75000.csv"/>
    <x v="31"/>
    <x v="2"/>
    <x v="1"/>
    <x v="3"/>
    <n v="25"/>
    <x v="1"/>
    <n v="1"/>
    <n v="1"/>
    <n v="30"/>
    <n v="0"/>
    <x v="6"/>
    <m/>
    <n v="23.383224248886101"/>
    <n v="67.895672559738202"/>
    <n v="91.278896808624296"/>
    <s v="[74664, 72441, 69545, 69018, 68661, 65917, 65526, 62998, 62897, 62857, 60184, 59054, 57966, 54668, 52491, 48662, 48337, 45588, 43995, 41592, 40767, 37391, 34606, 34089, 31843, 26472, 25119, 8162, 4211, 1156]"/>
    <s v="[]"/>
    <m/>
    <n v="0"/>
  </r>
  <r>
    <n v="1643"/>
    <n v="273.5"/>
    <s v="LenLog_1_20_1_30_25_1_75000.csv"/>
    <x v="31"/>
    <x v="2"/>
    <x v="1"/>
    <x v="3"/>
    <n v="30"/>
    <x v="2"/>
    <n v="1"/>
    <n v="1"/>
    <n v="30"/>
    <n v="0"/>
    <x v="6"/>
    <m/>
    <n v="23.383224248886101"/>
    <n v="67.966872930526705"/>
    <n v="91.350097179412813"/>
    <s v="[74664, 72441, 69545, 69018, 68661, 65917, 65526, 62998, 62897, 62857, 60184, 59054, 57966, 54668, 52491, 48662, 48337, 45588, 43995, 41592, 40767, 37391, 34606, 34089, 31843, 26472, 25119, 8162, 4211, 1156]"/>
    <s v="[]"/>
    <m/>
    <n v="-5"/>
  </r>
  <r>
    <n v="1644"/>
    <n v="274"/>
    <s v="LenLog_1_20_1_30_25_2-5_30000.csv"/>
    <x v="18"/>
    <x v="2"/>
    <x v="2"/>
    <x v="3"/>
    <n v="5"/>
    <x v="8"/>
    <n v="1"/>
    <n v="1"/>
    <n v="30"/>
    <n v="0"/>
    <x v="6"/>
    <m/>
    <n v="9.6931226253509504"/>
    <n v="11.298353433609"/>
    <n v="20.99147605895995"/>
    <s v="[30482, 28489, 28232, 28140, 26651, 26610, 24207, 23200, 22828, 21558, 20275, 20147, 15373, 15160, 11435, 10183, 9426, 8991, 8455, 6750, 6302, 5619, 5380, 5299, 4960, 3977, 2914, 2384, 1828, 1571]"/>
    <s v="[]"/>
    <m/>
    <n v="20"/>
  </r>
  <r>
    <n v="1645"/>
    <n v="274.10000000000002"/>
    <s v="LenLog_1_20_1_30_25_2-5_30000.csv"/>
    <x v="18"/>
    <x v="2"/>
    <x v="2"/>
    <x v="3"/>
    <n v="10"/>
    <x v="7"/>
    <n v="1"/>
    <n v="1"/>
    <n v="30"/>
    <n v="0"/>
    <x v="6"/>
    <m/>
    <n v="9.6931226253509504"/>
    <n v="11.171492338180499"/>
    <n v="20.864614963531452"/>
    <s v="[30482, 28489, 28232, 28140, 26651, 26610, 24207, 23200, 22828, 21558, 20275, 20147, 15373, 15160, 11435, 10183, 9426, 8991, 8455, 6750, 6302, 5619, 5380, 5299, 4960, 3977, 2914, 2384, 1828, 1571]"/>
    <s v="[]"/>
    <m/>
    <n v="15"/>
  </r>
  <r>
    <n v="1646"/>
    <n v="274.2"/>
    <s v="LenLog_1_20_1_30_25_2-5_30000.csv"/>
    <x v="18"/>
    <x v="2"/>
    <x v="2"/>
    <x v="3"/>
    <n v="15"/>
    <x v="6"/>
    <n v="1"/>
    <n v="1"/>
    <n v="30"/>
    <n v="0"/>
    <x v="6"/>
    <m/>
    <n v="9.6931226253509504"/>
    <n v="11.282830238342299"/>
    <n v="20.975952863693252"/>
    <s v="[30482, 28489, 28232, 28140, 26651, 26610, 24207, 23200, 22828, 21558, 20275, 20147, 15373, 15160, 11435, 10183, 9426, 8991, 8455, 6750, 6302, 5619, 5380, 5299, 4960, 3977, 2914, 2384, 1828, 1571]"/>
    <s v="[]"/>
    <m/>
    <n v="10"/>
  </r>
  <r>
    <n v="1647"/>
    <n v="274.3"/>
    <s v="LenLog_1_20_1_30_25_2-5_30000.csv"/>
    <x v="18"/>
    <x v="2"/>
    <x v="2"/>
    <x v="3"/>
    <n v="20"/>
    <x v="0"/>
    <n v="1"/>
    <n v="1"/>
    <n v="30"/>
    <n v="0"/>
    <x v="6"/>
    <m/>
    <n v="9.6931226253509504"/>
    <n v="11.184113025665299"/>
    <n v="20.87723565101625"/>
    <s v="[30482, 28489, 28232, 28140, 26651, 26610, 24207, 23200, 22828, 21558, 20275, 20147, 15373, 15160, 11435, 10183, 9426, 8991, 8455, 6750, 6302, 5619, 5380, 5299, 4960, 3977, 2914, 2384, 1828, 1571]"/>
    <s v="[]"/>
    <m/>
    <n v="5"/>
  </r>
  <r>
    <n v="1648"/>
    <n v="274.39999999999998"/>
    <s v="LenLog_1_20_1_30_25_2-5_30000.csv"/>
    <x v="18"/>
    <x v="2"/>
    <x v="2"/>
    <x v="3"/>
    <n v="25"/>
    <x v="1"/>
    <n v="1"/>
    <n v="1"/>
    <n v="30"/>
    <n v="0"/>
    <x v="6"/>
    <m/>
    <n v="9.6931226253509504"/>
    <n v="11.214953660965"/>
    <n v="20.90807628631595"/>
    <s v="[30482, 28489, 28232, 28140, 26651, 26610, 24207, 23200, 22828, 21558, 20275, 20147, 15373, 15160, 11435, 10183, 9426, 8991, 8455, 6750, 6302, 5619, 5380, 5299, 4960, 3977, 2914, 2384, 1828, 1571]"/>
    <s v="[]"/>
    <m/>
    <n v="0"/>
  </r>
  <r>
    <n v="1649"/>
    <n v="274.5"/>
    <s v="LenLog_1_20_1_30_25_2-5_30000.csv"/>
    <x v="18"/>
    <x v="2"/>
    <x v="2"/>
    <x v="3"/>
    <n v="30"/>
    <x v="2"/>
    <n v="1"/>
    <n v="1"/>
    <n v="30"/>
    <n v="5"/>
    <x v="32"/>
    <n v="2"/>
    <n v="9.6931226253509504"/>
    <n v="11.133060216903701"/>
    <n v="20.826182842254653"/>
    <s v="[30482, 28489, 28232, 28140, 26651, 26610, 24207, 23200, 22828, 21558, 20275, 20147, 15373, 15160, 11435, 10183, 9426, 8991, 8455, 6750, 6302, 5619, 5380, 5299, 4960, 3977, 2914, 2384, 1828, 1571]"/>
    <s v="[26649, 11433, 20273, 20145, 5617]"/>
    <m/>
    <n v="-5"/>
  </r>
  <r>
    <n v="1650"/>
    <n v="275"/>
    <s v="LenLog_1_20_1_30_25_5_15000.csv"/>
    <x v="5"/>
    <x v="2"/>
    <x v="3"/>
    <x v="3"/>
    <n v="5"/>
    <x v="8"/>
    <n v="1"/>
    <n v="1"/>
    <n v="30"/>
    <n v="0"/>
    <x v="6"/>
    <m/>
    <n v="5.0937252044677699"/>
    <n v="2.8115534782409699"/>
    <n v="7.9052786827087402"/>
    <s v="[15058, 14984, 14569, 14538, 14176, 13866, 13349, 12897, 11239, 9945, 9358, 9246, 9018, 8961, 8804, 7258, 6840, 5307, 5125, 4891, 4847, 4527, 4493, 3980, 3437, 2028, 1907, 768, 665, 569]"/>
    <s v="[]"/>
    <m/>
    <n v="20"/>
  </r>
  <r>
    <n v="1651"/>
    <n v="275.10000000000002"/>
    <s v="LenLog_1_20_1_30_25_5_15000.csv"/>
    <x v="5"/>
    <x v="2"/>
    <x v="3"/>
    <x v="3"/>
    <n v="10"/>
    <x v="7"/>
    <n v="1"/>
    <n v="1"/>
    <n v="30"/>
    <n v="0"/>
    <x v="6"/>
    <m/>
    <n v="5.0937252044677699"/>
    <n v="3.08300113677979"/>
    <n v="8.1767263412475604"/>
    <s v="[15058, 14984, 14569, 14538, 14176, 13866, 13349, 12897, 11239, 9945, 9358, 9246, 9018, 8961, 8804, 7258, 6840, 5307, 5125, 4891, 4847, 4527, 4493, 3980, 3437, 2028, 1907, 768, 665, 569]"/>
    <s v="[]"/>
    <m/>
    <n v="15"/>
  </r>
  <r>
    <n v="1652"/>
    <n v="275.2"/>
    <s v="LenLog_1_20_1_30_25_5_15000.csv"/>
    <x v="5"/>
    <x v="2"/>
    <x v="3"/>
    <x v="3"/>
    <n v="15"/>
    <x v="6"/>
    <n v="1"/>
    <n v="1"/>
    <n v="30"/>
    <n v="0"/>
    <x v="6"/>
    <m/>
    <n v="5.0937252044677699"/>
    <n v="3.0001418590545699"/>
    <n v="8.0938670635223389"/>
    <s v="[15058, 14984, 14569, 14538, 14176, 13866, 13349, 12897, 11239, 9945, 9358, 9246, 9018, 8961, 8804, 7258, 6840, 5307, 5125, 4891, 4847, 4527, 4493, 3980, 3437, 2028, 1907, 768, 665, 569]"/>
    <s v="[]"/>
    <m/>
    <n v="10"/>
  </r>
  <r>
    <n v="1653"/>
    <n v="275.3"/>
    <s v="LenLog_1_20_1_30_25_5_15000.csv"/>
    <x v="5"/>
    <x v="2"/>
    <x v="3"/>
    <x v="3"/>
    <n v="20"/>
    <x v="0"/>
    <n v="1"/>
    <n v="1"/>
    <n v="30"/>
    <n v="0"/>
    <x v="6"/>
    <m/>
    <n v="5.0937252044677699"/>
    <n v="2.9905409812927202"/>
    <n v="8.0842661857604909"/>
    <s v="[15058, 14984, 14569, 14538, 14176, 13866, 13349, 12897, 11239, 9945, 9358, 9246, 9018, 8961, 8804, 7258, 6840, 5307, 5125, 4891, 4847, 4527, 4493, 3980, 3437, 2028, 1907, 768, 665, 569]"/>
    <s v="[]"/>
    <m/>
    <n v="5"/>
  </r>
  <r>
    <n v="1654"/>
    <n v="275.39999999999998"/>
    <s v="LenLog_1_20_1_30_25_5_15000.csv"/>
    <x v="5"/>
    <x v="2"/>
    <x v="3"/>
    <x v="3"/>
    <n v="25"/>
    <x v="1"/>
    <n v="1"/>
    <n v="1"/>
    <n v="30"/>
    <n v="0"/>
    <x v="6"/>
    <m/>
    <n v="5.0937252044677699"/>
    <n v="2.95966768264771"/>
    <n v="8.0533928871154803"/>
    <s v="[15058, 14984, 14569, 14538, 14176, 13866, 13349, 12897, 11239, 9945, 9358, 9246, 9018, 8961, 8804, 7258, 6840, 5307, 5125, 4891, 4847, 4527, 4493, 3980, 3437, 2028, 1907, 768, 665, 569]"/>
    <s v="[]"/>
    <m/>
    <n v="0"/>
  </r>
  <r>
    <n v="1655"/>
    <n v="275.5"/>
    <s v="LenLog_1_20_1_30_25_5_15000.csv"/>
    <x v="5"/>
    <x v="2"/>
    <x v="3"/>
    <x v="3"/>
    <n v="30"/>
    <x v="2"/>
    <n v="1"/>
    <n v="1"/>
    <n v="30"/>
    <n v="0"/>
    <x v="6"/>
    <m/>
    <n v="5.0937252044677699"/>
    <n v="3.0048205852508501"/>
    <n v="8.0985457897186208"/>
    <s v="[15058, 14984, 14569, 14538, 14176, 13866, 13349, 12897, 11239, 9945, 9358, 9246, 9018, 8961, 8804, 7258, 6840, 5307, 5125, 4891, 4847, 4527, 4493, 3980, 3437, 2028, 1907, 768, 665, 569]"/>
    <s v="[]"/>
    <m/>
    <n v="-5"/>
  </r>
  <r>
    <n v="1656"/>
    <n v="276"/>
    <s v="LenLog_1_20_1_30_5_10_1500.csv"/>
    <x v="4"/>
    <x v="2"/>
    <x v="0"/>
    <x v="4"/>
    <n v="5"/>
    <x v="1"/>
    <n v="1"/>
    <n v="1"/>
    <n v="30"/>
    <n v="5"/>
    <x v="32"/>
    <n v="0"/>
    <n v="0.66007375717163097"/>
    <n v="3.3590316772460903E-2"/>
    <n v="0.69366407394409191"/>
    <s v="[1589, 1518, 1477, 1470, 1439, 1401, 1252, 1240, 1166, 1136, 1082, 1029, 847, 837, 713, 687, 648, 611, 520, 419, 401, 356, 342, 291, 247, 228, 209, 182, 34, 0]"/>
    <s v="[0, 648, 1166, 847, 1252]"/>
    <m/>
    <n v="0"/>
  </r>
  <r>
    <n v="1657"/>
    <n v="276.10000000000002"/>
    <s v="LenLog_1_20_1_30_5_10_1500.csv"/>
    <x v="4"/>
    <x v="2"/>
    <x v="0"/>
    <x v="4"/>
    <n v="10"/>
    <x v="2"/>
    <n v="1"/>
    <n v="1"/>
    <n v="30"/>
    <n v="5"/>
    <x v="32"/>
    <n v="3.8"/>
    <n v="0.66007375717163097"/>
    <n v="3.3010482788085903E-2"/>
    <n v="0.69308423995971691"/>
    <s v="[1589, 1518, 1477, 1470, 1439, 1401, 1252, 1240, 1166, 1136, 1082, 1029, 847, 837, 713, 687, 648, 611, 520, 419, 401, 356, 342, 291, 247, 228, 209, 182, 34, 0]"/>
    <s v="[1078, 1473, 1473, 338, 1248]"/>
    <m/>
    <n v="-5"/>
  </r>
  <r>
    <n v="1658"/>
    <n v="276.2"/>
    <s v="LenLog_1_20_1_30_5_10_1500.csv"/>
    <x v="4"/>
    <x v="2"/>
    <x v="0"/>
    <x v="4"/>
    <n v="15"/>
    <x v="3"/>
    <n v="1"/>
    <n v="1"/>
    <n v="30"/>
    <n v="2"/>
    <x v="16"/>
    <n v="4"/>
    <n v="0.66007375717163097"/>
    <n v="3.2867908477783203E-2"/>
    <n v="0.69294166564941417"/>
    <s v="[1589, 1518, 1477, 1470, 1439, 1401, 1252, 1240, 1166, 1136, 1082, 1029, 847, 837, 713, 687, 648, 611, 520, 419, 401, 356, 342, 291, 247, 228, 209, 182, 34, 0]"/>
    <s v="[1442, 1257]"/>
    <m/>
    <n v="-10"/>
  </r>
  <r>
    <n v="1659"/>
    <n v="276.3"/>
    <s v="LenLog_1_20_1_30_5_10_1500.csv"/>
    <x v="4"/>
    <x v="2"/>
    <x v="0"/>
    <x v="4"/>
    <n v="20"/>
    <x v="4"/>
    <n v="1"/>
    <n v="1"/>
    <n v="30"/>
    <n v="5"/>
    <x v="32"/>
    <n v="6"/>
    <n v="0.66007375717163097"/>
    <n v="3.6156415939331103E-2"/>
    <n v="0.69623017311096203"/>
    <s v="[1589, 1518, 1477, 1470, 1439, 1401, 1252, 1240, 1166, 1136, 1082, 1029, 847, 837, 713, 687, 648, 611, 520, 419, 401, 356, 342, 291, 247, 228, 209, 182, 34, 0]"/>
    <s v="[1162, 1449, 424, 1077, 1395]"/>
    <m/>
    <n v="-15"/>
  </r>
  <r>
    <n v="1660"/>
    <n v="276.39999999999998"/>
    <s v="LenLog_1_20_1_30_5_10_1500.csv"/>
    <x v="4"/>
    <x v="2"/>
    <x v="0"/>
    <x v="4"/>
    <n v="25"/>
    <x v="5"/>
    <n v="1"/>
    <n v="1"/>
    <n v="30"/>
    <n v="7"/>
    <x v="31"/>
    <n v="7.8571428571428603"/>
    <n v="0.66007375717163097"/>
    <n v="3.2890081405639697E-2"/>
    <n v="0.69296383857727062"/>
    <s v="[1589, 1518, 1477, 1470, 1439, 1401, 1252, 1240, 1166, 1136, 1082, 1029, 847, 837, 713, 687, 648, 611, 520, 419, 401, 356, 342, 291, 247, 228, 209, 182, 34, 0]"/>
    <s v="[521, 193, 1070, 344, 1228, 344, 1141]"/>
    <m/>
    <n v="-20"/>
  </r>
  <r>
    <n v="1661"/>
    <n v="276.5"/>
    <s v="LenLog_1_20_1_30_5_10_1500.csv"/>
    <x v="4"/>
    <x v="2"/>
    <x v="0"/>
    <x v="4"/>
    <n v="30"/>
    <x v="9"/>
    <n v="1"/>
    <n v="1"/>
    <n v="30"/>
    <n v="5"/>
    <x v="32"/>
    <n v="5.2"/>
    <n v="0.66007375717163097"/>
    <n v="3.6795616149902302E-2"/>
    <n v="0.69686937332153331"/>
    <s v="[1589, 1518, 1477, 1470, 1439, 1401, 1252, 1240, 1166, 1136, 1082, 1029, 847, 837, 713, 687, 648, 611, 520, 419, 401, 356, 342, 291, 247, 228, 209, 182, 34, 0]"/>
    <s v="[1027, 511, 206, 225, 1145]"/>
    <m/>
    <n v="-25"/>
  </r>
  <r>
    <n v="1662"/>
    <n v="277"/>
    <s v="LenLog_1_20_1_30_5_1_15000.csv"/>
    <x v="5"/>
    <x v="2"/>
    <x v="1"/>
    <x v="4"/>
    <n v="5"/>
    <x v="1"/>
    <n v="1"/>
    <n v="1"/>
    <n v="30"/>
    <n v="3"/>
    <x v="7"/>
    <n v="0.33333333333333298"/>
    <n v="5.1810400485992396"/>
    <n v="2.5842230319976802"/>
    <n v="7.7652630805969203"/>
    <s v="[14031, 13295, 13064, 12980, 12944, 12351, 12016, 10873, 10677, 10351, 9705, 9264, 8878, 8784, 8731, 8032, 7779, 7300, 6816, 6341, 5751, 5385, 5325, 4133, 3503, 2782, 2534, 2419, 1349, 213]"/>
    <s v="[6340, 213, 13295]"/>
    <m/>
    <n v="0"/>
  </r>
  <r>
    <n v="1663"/>
    <n v="277.10000000000002"/>
    <s v="LenLog_1_20_1_30_5_1_15000.csv"/>
    <x v="5"/>
    <x v="2"/>
    <x v="1"/>
    <x v="4"/>
    <n v="10"/>
    <x v="2"/>
    <n v="1"/>
    <n v="1"/>
    <n v="30"/>
    <n v="3"/>
    <x v="7"/>
    <n v="3"/>
    <n v="5.1810400485992396"/>
    <n v="2.7997620105743399"/>
    <n v="7.9808020591735795"/>
    <s v="[14031, 13295, 13064, 12980, 12944, 12351, 12016, 10873, 10677, 10351, 9705, 9264, 8878, 8784, 8731, 8032, 7779, 7300, 6816, 6341, 5751, 5385, 5325, 4133, 3503, 2782, 2534, 2419, 1349, 213]"/>
    <s v="[5382, 10674, 13292]"/>
    <m/>
    <n v="-5"/>
  </r>
  <r>
    <n v="1664"/>
    <n v="277.2"/>
    <s v="LenLog_1_20_1_30_5_1_15000.csv"/>
    <x v="5"/>
    <x v="2"/>
    <x v="1"/>
    <x v="4"/>
    <n v="15"/>
    <x v="3"/>
    <n v="1"/>
    <n v="1"/>
    <n v="30"/>
    <n v="0"/>
    <x v="6"/>
    <m/>
    <n v="5.1810400485992396"/>
    <n v="2.8666212558746298"/>
    <n v="8.0476613044738698"/>
    <s v="[14031, 13295, 13064, 12980, 12944, 12351, 12016, 10873, 10677, 10351, 9705, 9264, 8878, 8784, 8731, 8032, 7779, 7300, 6816, 6341, 5751, 5385, 5325, 4133, 3503, 2782, 2534, 2419, 1349, 213]"/>
    <s v="[]"/>
    <m/>
    <n v="-10"/>
  </r>
  <r>
    <n v="1665"/>
    <n v="277.3"/>
    <s v="LenLog_1_20_1_30_5_1_15000.csv"/>
    <x v="5"/>
    <x v="2"/>
    <x v="1"/>
    <x v="4"/>
    <n v="20"/>
    <x v="4"/>
    <n v="1"/>
    <n v="1"/>
    <n v="30"/>
    <n v="0"/>
    <x v="6"/>
    <m/>
    <n v="5.1810400485992396"/>
    <n v="2.72628617286682"/>
    <n v="7.9073262214660591"/>
    <s v="[14031, 13295, 13064, 12980, 12944, 12351, 12016, 10873, 10677, 10351, 9705, 9264, 8878, 8784, 8731, 8032, 7779, 7300, 6816, 6341, 5751, 5385, 5325, 4133, 3503, 2782, 2534, 2419, 1349, 213]"/>
    <s v="[]"/>
    <m/>
    <n v="-15"/>
  </r>
  <r>
    <n v="1666"/>
    <n v="277.39999999999998"/>
    <s v="LenLog_1_20_1_30_5_1_15000.csv"/>
    <x v="5"/>
    <x v="2"/>
    <x v="1"/>
    <x v="4"/>
    <n v="25"/>
    <x v="5"/>
    <n v="1"/>
    <n v="1"/>
    <n v="30"/>
    <n v="1"/>
    <x v="33"/>
    <n v="6"/>
    <n v="5.1810400485992396"/>
    <n v="2.8151578903198198"/>
    <n v="7.9961979389190594"/>
    <s v="[14031, 13295, 13064, 12980, 12944, 12351, 12016, 10873, 10677, 10351, 9705, 9264, 8878, 8784, 8731, 8032, 7779, 7300, 6816, 6341, 5751, 5385, 5325, 4133, 3503, 2782, 2534, 2419, 1349, 213]"/>
    <s v="[4127]"/>
    <m/>
    <n v="-20"/>
  </r>
  <r>
    <n v="1667"/>
    <n v="277.5"/>
    <s v="LenLog_1_20_1_30_5_1_15000.csv"/>
    <x v="5"/>
    <x v="2"/>
    <x v="1"/>
    <x v="4"/>
    <n v="30"/>
    <x v="9"/>
    <n v="1"/>
    <n v="1"/>
    <n v="30"/>
    <n v="1"/>
    <x v="33"/>
    <n v="14"/>
    <n v="5.1810400485992396"/>
    <n v="2.8518688678741499"/>
    <n v="8.0329089164733887"/>
    <s v="[14031, 13295, 13064, 12980, 12944, 12351, 12016, 10873, 10677, 10351, 9705, 9264, 8878, 8784, 8731, 8032, 7779, 7300, 6816, 6341, 5751, 5385, 5325, 4133, 3503, 2782, 2534, 2419, 1349, 213]"/>
    <s v="[7286]"/>
    <m/>
    <n v="-25"/>
  </r>
  <r>
    <n v="1668"/>
    <n v="278"/>
    <s v="LenLog_1_20_1_30_5_2-5_6000.csv"/>
    <x v="6"/>
    <x v="2"/>
    <x v="2"/>
    <x v="4"/>
    <n v="5"/>
    <x v="1"/>
    <n v="1"/>
    <n v="1"/>
    <n v="30"/>
    <n v="0"/>
    <x v="6"/>
    <m/>
    <n v="2.0918533802032502"/>
    <n v="0.366646528244019"/>
    <n v="2.4584999084472692"/>
    <s v="[6083, 5948, 5849, 5827, 5792, 5710, 5344, 5267, 5066, 4879, 4387, 4334, 4115, 4085, 3916, 3904, 3864, 3657, 3236, 3000, 2976, 2387, 2213, 1589, 1345, 1063, 994, 896, 776, 663]"/>
    <s v="[]"/>
    <m/>
    <n v="0"/>
  </r>
  <r>
    <n v="1669"/>
    <n v="278.10000000000002"/>
    <s v="LenLog_1_20_1_30_5_2-5_6000.csv"/>
    <x v="6"/>
    <x v="2"/>
    <x v="2"/>
    <x v="4"/>
    <n v="10"/>
    <x v="2"/>
    <n v="1"/>
    <n v="1"/>
    <n v="30"/>
    <n v="0"/>
    <x v="6"/>
    <m/>
    <n v="2.0918533802032502"/>
    <n v="0.41672611236572299"/>
    <n v="2.5085794925689733"/>
    <s v="[6083, 5948, 5849, 5827, 5792, 5710, 5344, 5267, 5066, 4879, 4387, 4334, 4115, 4085, 3916, 3904, 3864, 3657, 3236, 3000, 2976, 2387, 2213, 1589, 1345, 1063, 994, 896, 776, 663]"/>
    <s v="[]"/>
    <m/>
    <n v="-5"/>
  </r>
  <r>
    <n v="1670"/>
    <n v="278.2"/>
    <s v="LenLog_1_20_1_30_5_2-5_6000.csv"/>
    <x v="6"/>
    <x v="2"/>
    <x v="2"/>
    <x v="4"/>
    <n v="15"/>
    <x v="3"/>
    <n v="1"/>
    <n v="1"/>
    <n v="30"/>
    <n v="1"/>
    <x v="33"/>
    <n v="7"/>
    <n v="2.0918533802032502"/>
    <n v="0.45021986961364702"/>
    <n v="2.5420732498168972"/>
    <s v="[6083, 5948, 5849, 5827, 5792, 5710, 5344, 5267, 5066, 4879, 4387, 4334, 4115, 4085, 3916, 3904, 3864, 3657, 3236, 3000, 2976, 2387, 2213, 1589, 1345, 1063, 994, 896, 776, 663]"/>
    <s v="[1582]"/>
    <m/>
    <n v="-10"/>
  </r>
  <r>
    <n v="1671"/>
    <n v="278.3"/>
    <s v="LenLog_1_20_1_30_5_2-5_6000.csv"/>
    <x v="6"/>
    <x v="2"/>
    <x v="2"/>
    <x v="4"/>
    <n v="20"/>
    <x v="4"/>
    <n v="1"/>
    <n v="1"/>
    <n v="30"/>
    <n v="1"/>
    <x v="33"/>
    <n v="6"/>
    <n v="2.0918533802032502"/>
    <n v="0.44976067543029802"/>
    <n v="2.541614055633548"/>
    <s v="[6083, 5948, 5849, 5827, 5792, 5710, 5344, 5267, 5066, 4879, 4387, 4334, 4115, 4085, 3916, 3904, 3864, 3657, 3236, 3000, 2976, 2387, 2213, 1589, 1345, 1063, 994, 896, 776, 663]"/>
    <s v="[1069]"/>
    <m/>
    <n v="-15"/>
  </r>
  <r>
    <n v="1672"/>
    <n v="278.39999999999998"/>
    <s v="LenLog_1_20_1_30_5_2-5_6000.csv"/>
    <x v="6"/>
    <x v="2"/>
    <x v="2"/>
    <x v="4"/>
    <n v="25"/>
    <x v="5"/>
    <n v="1"/>
    <n v="1"/>
    <n v="30"/>
    <n v="3"/>
    <x v="7"/>
    <n v="7.3333333333333304"/>
    <n v="2.0918533802032502"/>
    <n v="0.430231332778931"/>
    <n v="2.5220847129821813"/>
    <s v="[6083, 5948, 5849, 5827, 5792, 5710, 5344, 5267, 5066, 4879, 4387, 4334, 4115, 4085, 3916, 3904, 3864, 3657, 3236, 3000, 2976, 2387, 2213, 1589, 1345, 1063, 994, 896, 776, 663]"/>
    <s v="[5056, 5332, 4334]"/>
    <m/>
    <n v="-20"/>
  </r>
  <r>
    <n v="1673"/>
    <n v="278.5"/>
    <s v="LenLog_1_20_1_30_5_2-5_6000.csv"/>
    <x v="6"/>
    <x v="2"/>
    <x v="2"/>
    <x v="4"/>
    <n v="30"/>
    <x v="9"/>
    <n v="1"/>
    <n v="1"/>
    <n v="30"/>
    <n v="0"/>
    <x v="6"/>
    <m/>
    <n v="2.0918533802032502"/>
    <n v="0.43323683738708502"/>
    <n v="2.5250902175903351"/>
    <s v="[6083, 5948, 5849, 5827, 5792, 5710, 5344, 5267, 5066, 4879, 4387, 4334, 4115, 4085, 3916, 3904, 3864, 3657, 3236, 3000, 2976, 2387, 2213, 1589, 1345, 1063, 994, 896, 776, 663]"/>
    <s v="[]"/>
    <m/>
    <n v="-25"/>
  </r>
  <r>
    <n v="1674"/>
    <n v="279"/>
    <s v="LenLog_1_20_1_30_5_5_3000.csv"/>
    <x v="7"/>
    <x v="2"/>
    <x v="3"/>
    <x v="4"/>
    <n v="5"/>
    <x v="1"/>
    <n v="1"/>
    <n v="1"/>
    <n v="30"/>
    <n v="0"/>
    <x v="6"/>
    <m/>
    <n v="1.1480581760406501"/>
    <n v="8.6050748825073201E-2"/>
    <n v="1.2341089248657233"/>
    <s v="[3069, 2825, 2771, 2687, 2586, 2560, 2548, 2543, 2429, 2359, 2291, 2161, 2040, 2007, 1925, 1773, 1749, 1676, 1636, 1570, 1473, 1050, 1008, 843, 821, 621, 575, 522, 380, 157]"/>
    <s v="[]"/>
    <m/>
    <n v="0"/>
  </r>
  <r>
    <n v="1675"/>
    <n v="279.10000000000002"/>
    <s v="LenLog_1_20_1_30_5_5_3000.csv"/>
    <x v="7"/>
    <x v="2"/>
    <x v="3"/>
    <x v="4"/>
    <n v="10"/>
    <x v="2"/>
    <n v="1"/>
    <n v="1"/>
    <n v="30"/>
    <n v="0"/>
    <x v="6"/>
    <m/>
    <n v="1.1480581760406501"/>
    <n v="0.11654400825500499"/>
    <n v="1.2646021842956552"/>
    <s v="[3069, 2825, 2771, 2687, 2586, 2560, 2548, 2543, 2429, 2359, 2291, 2161, 2040, 2007, 1925, 1773, 1749, 1676, 1636, 1570, 1473, 1050, 1008, 843, 821, 621, 575, 522, 380, 157]"/>
    <s v="[]"/>
    <m/>
    <n v="-5"/>
  </r>
  <r>
    <n v="1676"/>
    <n v="279.2"/>
    <s v="LenLog_1_20_1_30_5_5_3000.csv"/>
    <x v="7"/>
    <x v="2"/>
    <x v="3"/>
    <x v="4"/>
    <n v="15"/>
    <x v="3"/>
    <n v="1"/>
    <n v="1"/>
    <n v="30"/>
    <n v="4"/>
    <x v="15"/>
    <n v="5.75"/>
    <n v="1.1480581760406501"/>
    <n v="0.18010973930358901"/>
    <n v="1.3281679153442392"/>
    <s v="[3069, 2825, 2771, 2687, 2586, 2560, 2548, 2543, 2429, 2359, 2291, 2161, 2040, 2007, 1925, 1773, 1749, 1676, 1636, 1570, 1473, 1050, 1008, 843, 821, 621, 575, 522, 380, 157]"/>
    <s v="[2820, 1564, 615, 2034]"/>
    <m/>
    <n v="-10"/>
  </r>
  <r>
    <n v="1677"/>
    <n v="279.3"/>
    <s v="LenLog_1_20_1_30_5_5_3000.csv"/>
    <x v="7"/>
    <x v="2"/>
    <x v="3"/>
    <x v="4"/>
    <n v="20"/>
    <x v="4"/>
    <n v="1"/>
    <n v="1"/>
    <n v="30"/>
    <n v="0"/>
    <x v="6"/>
    <m/>
    <n v="1.1480581760406501"/>
    <n v="0.13351535797119099"/>
    <n v="1.281573534011841"/>
    <s v="[3069, 2825, 2771, 2687, 2586, 2560, 2548, 2543, 2429, 2359, 2291, 2161, 2040, 2007, 1925, 1773, 1749, 1676, 1636, 1570, 1473, 1050, 1008, 843, 821, 621, 575, 522, 380, 157]"/>
    <s v="[]"/>
    <m/>
    <n v="-15"/>
  </r>
  <r>
    <n v="1678"/>
    <n v="279.39999999999998"/>
    <s v="LenLog_1_20_1_30_5_5_3000.csv"/>
    <x v="7"/>
    <x v="2"/>
    <x v="3"/>
    <x v="4"/>
    <n v="25"/>
    <x v="5"/>
    <n v="1"/>
    <n v="1"/>
    <n v="30"/>
    <n v="1"/>
    <x v="33"/>
    <n v="10"/>
    <n v="1.1480581760406501"/>
    <n v="0.13574647903442399"/>
    <n v="1.2838046550750741"/>
    <s v="[3069, 2825, 2771, 2687, 2586, 2560, 2548, 2543, 2429, 2359, 2291, 2161, 2040, 2007, 1925, 1773, 1749, 1676, 1636, 1570, 1473, 1050, 1008, 843, 821, 621, 575, 522, 380, 157]"/>
    <s v="[3079]"/>
    <m/>
    <n v="-20"/>
  </r>
  <r>
    <n v="1679"/>
    <n v="279.5"/>
    <s v="LenLog_1_20_1_30_5_5_3000.csv"/>
    <x v="7"/>
    <x v="2"/>
    <x v="3"/>
    <x v="4"/>
    <n v="30"/>
    <x v="9"/>
    <n v="1"/>
    <n v="1"/>
    <n v="30"/>
    <n v="5"/>
    <x v="32"/>
    <n v="5.2"/>
    <n v="1.1480581760406501"/>
    <n v="0.119386434555054"/>
    <n v="1.267444610595704"/>
    <s v="[3069, 2825, 2771, 2687, 2586, 2560, 2548, 2543, 2429, 2359, 2291, 2161, 2040, 2007, 1925, 1773, 1749, 1676, 1636, 1570, 1473, 1050, 1008, 843, 821, 621, 575, 522, 380, 157]"/>
    <s v="[2548, 1923, 1780, 2548, 2548]"/>
    <m/>
    <n v="-25"/>
  </r>
  <r>
    <n v="1680"/>
    <n v="280"/>
    <s v="LenLog_1_20_1_60_10_10_6000.csv"/>
    <x v="6"/>
    <x v="2"/>
    <x v="0"/>
    <x v="0"/>
    <n v="5"/>
    <x v="0"/>
    <n v="1"/>
    <n v="1"/>
    <n v="60"/>
    <n v="0"/>
    <x v="6"/>
    <m/>
    <n v="2.3885190486907999"/>
    <n v="0.394611597061157"/>
    <n v="2.7831306457519567"/>
    <m/>
    <s v="[]"/>
    <m/>
    <n v="5"/>
  </r>
  <r>
    <n v="1681"/>
    <n v="280.10000000000002"/>
    <s v="LenLog_1_20_1_60_10_10_6000.csv"/>
    <x v="6"/>
    <x v="2"/>
    <x v="0"/>
    <x v="0"/>
    <n v="10"/>
    <x v="1"/>
    <n v="1"/>
    <n v="1"/>
    <n v="60"/>
    <n v="1"/>
    <x v="41"/>
    <n v="4"/>
    <n v="2.3885190486907999"/>
    <n v="0.50029444694518999"/>
    <n v="2.8888134956359899"/>
    <m/>
    <s v="[2929]"/>
    <m/>
    <n v="0"/>
  </r>
  <r>
    <n v="1682"/>
    <n v="280.2"/>
    <s v="LenLog_1_20_1_60_10_10_6000.csv"/>
    <x v="6"/>
    <x v="2"/>
    <x v="0"/>
    <x v="0"/>
    <n v="15"/>
    <x v="2"/>
    <n v="1"/>
    <n v="1"/>
    <n v="60"/>
    <n v="13"/>
    <x v="42"/>
    <n v="2.3846153846153801"/>
    <n v="2.3885190486907999"/>
    <n v="0.55001044273376498"/>
    <n v="2.938529491424565"/>
    <m/>
    <s v="[1030, 4115, 3985, 669, 6062, 960, 4820, 351, 6503, 1517, 6512, 3435, 118]"/>
    <m/>
    <n v="-5"/>
  </r>
  <r>
    <n v="1683"/>
    <n v="280.3"/>
    <s v="LenLog_1_20_1_60_10_10_6000.csv"/>
    <x v="6"/>
    <x v="2"/>
    <x v="0"/>
    <x v="0"/>
    <n v="20"/>
    <x v="3"/>
    <n v="1"/>
    <n v="1"/>
    <n v="60"/>
    <n v="5"/>
    <x v="49"/>
    <n v="3"/>
    <n v="2.3885190486907999"/>
    <n v="0.53794288635253895"/>
    <n v="2.926461935043339"/>
    <m/>
    <s v="[1444, 1871, 1495, 1517, 2928]"/>
    <m/>
    <n v="-10"/>
  </r>
  <r>
    <n v="1684"/>
    <n v="280.39999999999998"/>
    <s v="LenLog_1_20_1_60_10_10_6000.csv"/>
    <x v="6"/>
    <x v="2"/>
    <x v="0"/>
    <x v="0"/>
    <n v="25"/>
    <x v="4"/>
    <n v="1"/>
    <n v="1"/>
    <n v="60"/>
    <n v="5"/>
    <x v="49"/>
    <n v="1.4"/>
    <n v="2.3885190486907999"/>
    <n v="0.54096317291259799"/>
    <n v="2.929482221603398"/>
    <m/>
    <s v="[2308, 2963, 1298, 5702, 5576]"/>
    <m/>
    <n v="-15"/>
  </r>
  <r>
    <n v="1685"/>
    <n v="280.5"/>
    <s v="LenLog_1_20_1_60_10_10_6000.csv"/>
    <x v="6"/>
    <x v="2"/>
    <x v="0"/>
    <x v="0"/>
    <n v="30"/>
    <x v="5"/>
    <n v="1"/>
    <n v="1"/>
    <n v="60"/>
    <n v="5"/>
    <x v="49"/>
    <n v="7.2"/>
    <n v="2.3885190486907999"/>
    <n v="0.523448705673218"/>
    <n v="2.9119677543640181"/>
    <m/>
    <s v="[1020, 4755, 26, 952, 345]"/>
    <m/>
    <n v="-20"/>
  </r>
  <r>
    <n v="1686"/>
    <n v="281"/>
    <s v="LenLog_1_20_1_60_10_1_60000.csv"/>
    <x v="29"/>
    <x v="2"/>
    <x v="1"/>
    <x v="0"/>
    <n v="5"/>
    <x v="0"/>
    <n v="1"/>
    <n v="1"/>
    <n v="60"/>
    <n v="8"/>
    <x v="15"/>
    <n v="0.25"/>
    <n v="18.8757565021515"/>
    <n v="43.5835280418396"/>
    <n v="62.459284543991103"/>
    <m/>
    <s v="[43913, 10147, 21037, 59710, 17861, 57294, 629, 381]"/>
    <m/>
    <n v="5"/>
  </r>
  <r>
    <n v="1687"/>
    <n v="281.10000000000002"/>
    <s v="LenLog_1_20_1_60_10_1_60000.csv"/>
    <x v="29"/>
    <x v="2"/>
    <x v="1"/>
    <x v="0"/>
    <n v="10"/>
    <x v="1"/>
    <n v="1"/>
    <n v="1"/>
    <n v="60"/>
    <n v="6"/>
    <x v="7"/>
    <n v="0.66666666666666696"/>
    <n v="18.8757565021515"/>
    <n v="43.4261825084686"/>
    <n v="62.301939010620103"/>
    <m/>
    <s v="[23496, 57294, 11861, 13026, 631, 381]"/>
    <m/>
    <n v="0"/>
  </r>
  <r>
    <n v="1688"/>
    <n v="281.2"/>
    <s v="LenLog_1_20_1_60_10_1_60000.csv"/>
    <x v="29"/>
    <x v="2"/>
    <x v="1"/>
    <x v="0"/>
    <n v="15"/>
    <x v="2"/>
    <n v="1"/>
    <n v="1"/>
    <n v="60"/>
    <n v="0"/>
    <x v="6"/>
    <m/>
    <n v="18.8757565021515"/>
    <n v="43.549670934677103"/>
    <n v="62.425427436828599"/>
    <m/>
    <s v="[]"/>
    <m/>
    <n v="-5"/>
  </r>
  <r>
    <n v="1689"/>
    <n v="281.3"/>
    <s v="LenLog_1_20_1_60_10_1_60000.csv"/>
    <x v="29"/>
    <x v="2"/>
    <x v="1"/>
    <x v="0"/>
    <n v="20"/>
    <x v="3"/>
    <n v="1"/>
    <n v="1"/>
    <n v="60"/>
    <n v="1"/>
    <x v="41"/>
    <n v="2"/>
    <n v="18.8757565021515"/>
    <n v="43.716934442520099"/>
    <n v="62.592690944671602"/>
    <m/>
    <s v="[59708]"/>
    <m/>
    <n v="-10"/>
  </r>
  <r>
    <n v="1690"/>
    <n v="281.39999999999998"/>
    <s v="LenLog_1_20_1_60_10_1_60000.csv"/>
    <x v="29"/>
    <x v="2"/>
    <x v="1"/>
    <x v="0"/>
    <n v="25"/>
    <x v="4"/>
    <n v="1"/>
    <n v="1"/>
    <n v="60"/>
    <n v="0"/>
    <x v="6"/>
    <m/>
    <n v="18.8757565021515"/>
    <n v="43.600753307342501"/>
    <n v="62.476509809494004"/>
    <m/>
    <s v="[]"/>
    <m/>
    <n v="-15"/>
  </r>
  <r>
    <n v="1691"/>
    <n v="281.5"/>
    <s v="LenLog_1_20_1_60_10_1_60000.csv"/>
    <x v="29"/>
    <x v="2"/>
    <x v="1"/>
    <x v="0"/>
    <n v="30"/>
    <x v="5"/>
    <n v="1"/>
    <n v="1"/>
    <n v="60"/>
    <n v="0"/>
    <x v="6"/>
    <m/>
    <n v="18.8757565021515"/>
    <n v="43.438625574111903"/>
    <n v="62.314382076263399"/>
    <m/>
    <s v="[]"/>
    <m/>
    <n v="-20"/>
  </r>
  <r>
    <n v="1692"/>
    <n v="282"/>
    <s v="LenLog_1_20_1_60_10_2-5_24000.csv"/>
    <x v="30"/>
    <x v="2"/>
    <x v="2"/>
    <x v="0"/>
    <n v="5"/>
    <x v="0"/>
    <n v="1"/>
    <n v="1"/>
    <n v="60"/>
    <n v="0"/>
    <x v="6"/>
    <m/>
    <n v="7.8173737525939897"/>
    <n v="7.1519317626953098"/>
    <n v="14.9693055152893"/>
    <m/>
    <s v="[]"/>
    <m/>
    <n v="5"/>
  </r>
  <r>
    <n v="1693"/>
    <n v="282.10000000000002"/>
    <s v="LenLog_1_20_1_60_10_2-5_24000.csv"/>
    <x v="30"/>
    <x v="2"/>
    <x v="2"/>
    <x v="0"/>
    <n v="10"/>
    <x v="1"/>
    <n v="1"/>
    <n v="1"/>
    <n v="60"/>
    <n v="0"/>
    <x v="6"/>
    <m/>
    <n v="7.8173737525939897"/>
    <n v="7.1711919307708696"/>
    <n v="14.988565683364859"/>
    <m/>
    <s v="[]"/>
    <m/>
    <n v="0"/>
  </r>
  <r>
    <n v="1694"/>
    <n v="282.2"/>
    <s v="LenLog_1_20_1_60_10_2-5_24000.csv"/>
    <x v="30"/>
    <x v="2"/>
    <x v="2"/>
    <x v="0"/>
    <n v="15"/>
    <x v="2"/>
    <n v="1"/>
    <n v="1"/>
    <n v="60"/>
    <n v="1"/>
    <x v="41"/>
    <n v="3"/>
    <n v="7.8173737525939897"/>
    <n v="7.5339708328247097"/>
    <n v="15.351344585418699"/>
    <m/>
    <s v="[10935]"/>
    <m/>
    <n v="-5"/>
  </r>
  <r>
    <n v="1695"/>
    <n v="282.3"/>
    <s v="LenLog_1_20_1_60_10_2-5_24000.csv"/>
    <x v="30"/>
    <x v="2"/>
    <x v="2"/>
    <x v="0"/>
    <n v="20"/>
    <x v="3"/>
    <n v="1"/>
    <n v="1"/>
    <n v="60"/>
    <n v="0"/>
    <x v="6"/>
    <m/>
    <n v="7.8173737525939897"/>
    <n v="7.1380784511566198"/>
    <n v="14.95545220375061"/>
    <m/>
    <s v="[]"/>
    <m/>
    <n v="-10"/>
  </r>
  <r>
    <n v="1696"/>
    <n v="282.39999999999998"/>
    <s v="LenLog_1_20_1_60_10_2-5_24000.csv"/>
    <x v="30"/>
    <x v="2"/>
    <x v="2"/>
    <x v="0"/>
    <n v="25"/>
    <x v="4"/>
    <n v="1"/>
    <n v="1"/>
    <n v="60"/>
    <n v="0"/>
    <x v="6"/>
    <m/>
    <n v="7.8173737525939897"/>
    <n v="7.1628386974334699"/>
    <n v="14.980212450027459"/>
    <m/>
    <s v="[]"/>
    <m/>
    <n v="-15"/>
  </r>
  <r>
    <n v="1697"/>
    <n v="282.5"/>
    <s v="LenLog_1_20_1_60_10_2-5_24000.csv"/>
    <x v="30"/>
    <x v="2"/>
    <x v="2"/>
    <x v="0"/>
    <n v="30"/>
    <x v="5"/>
    <n v="1"/>
    <n v="1"/>
    <n v="60"/>
    <n v="1"/>
    <x v="41"/>
    <n v="11"/>
    <n v="7.8173737525939897"/>
    <n v="7.2901866436004603"/>
    <n v="15.107560396194451"/>
    <m/>
    <s v="[12851]"/>
    <m/>
    <n v="-20"/>
  </r>
  <r>
    <n v="1698"/>
    <n v="283"/>
    <s v="LenLog_1_20_1_60_10_5_12000.csv"/>
    <x v="19"/>
    <x v="2"/>
    <x v="3"/>
    <x v="0"/>
    <n v="5"/>
    <x v="0"/>
    <n v="1"/>
    <n v="1"/>
    <n v="60"/>
    <n v="11"/>
    <x v="56"/>
    <n v="1"/>
    <n v="4.10628366470337"/>
    <n v="1.7665262222289999"/>
    <n v="5.8728098869323695"/>
    <m/>
    <s v="[133, 8217, 2074, 7590, 1587, 5700, 7247, 6239, 2405, 8810, 1786]"/>
    <m/>
    <n v="5"/>
  </r>
  <r>
    <n v="1699"/>
    <n v="283.10000000000002"/>
    <s v="LenLog_1_20_1_60_10_5_12000.csv"/>
    <x v="19"/>
    <x v="2"/>
    <x v="3"/>
    <x v="0"/>
    <n v="10"/>
    <x v="1"/>
    <n v="1"/>
    <n v="1"/>
    <n v="60"/>
    <n v="0"/>
    <x v="6"/>
    <m/>
    <n v="4.10628366470337"/>
    <n v="2.1424252986907999"/>
    <n v="6.2487089633941704"/>
    <m/>
    <s v="[]"/>
    <m/>
    <n v="0"/>
  </r>
  <r>
    <n v="1700"/>
    <n v="283.2"/>
    <s v="LenLog_1_20_1_60_10_5_12000.csv"/>
    <x v="19"/>
    <x v="2"/>
    <x v="3"/>
    <x v="0"/>
    <n v="15"/>
    <x v="2"/>
    <n v="1"/>
    <n v="1"/>
    <n v="60"/>
    <n v="3"/>
    <x v="23"/>
    <n v="4.6666666666666696"/>
    <n v="4.10628366470337"/>
    <n v="1.9591429233551001"/>
    <n v="6.0654265880584699"/>
    <m/>
    <s v="[11431, 9032, 2671]"/>
    <m/>
    <n v="-5"/>
  </r>
  <r>
    <n v="1701"/>
    <n v="283.3"/>
    <s v="LenLog_1_20_1_60_10_5_12000.csv"/>
    <x v="19"/>
    <x v="2"/>
    <x v="3"/>
    <x v="0"/>
    <n v="20"/>
    <x v="3"/>
    <n v="1"/>
    <n v="1"/>
    <n v="60"/>
    <n v="4"/>
    <x v="16"/>
    <n v="8"/>
    <n v="4.10628366470337"/>
    <n v="1.9845674037933401"/>
    <n v="6.0908510684967103"/>
    <m/>
    <s v="[12176, 9499, 10613, 2514]"/>
    <m/>
    <n v="-10"/>
  </r>
  <r>
    <n v="1702"/>
    <n v="283.39999999999998"/>
    <s v="LenLog_1_20_1_60_10_5_12000.csv"/>
    <x v="19"/>
    <x v="2"/>
    <x v="3"/>
    <x v="0"/>
    <n v="25"/>
    <x v="4"/>
    <n v="1"/>
    <n v="1"/>
    <n v="60"/>
    <n v="14"/>
    <x v="31"/>
    <n v="6.71428571428571"/>
    <n v="4.10628366470337"/>
    <n v="2.0165758132934601"/>
    <n v="6.1228594779968297"/>
    <m/>
    <s v="[126, 7169, 3970, 6154, 9108, 7583, 11430, 11559, 441, 4674, 10571, 5714, 2669, 9718]"/>
    <m/>
    <n v="-15"/>
  </r>
  <r>
    <n v="1703"/>
    <n v="283.5"/>
    <s v="LenLog_1_20_1_60_10_5_12000.csv"/>
    <x v="19"/>
    <x v="2"/>
    <x v="3"/>
    <x v="0"/>
    <n v="30"/>
    <x v="5"/>
    <n v="1"/>
    <n v="1"/>
    <n v="60"/>
    <n v="14"/>
    <x v="31"/>
    <n v="6.9285714285714297"/>
    <n v="4.10628366470337"/>
    <n v="1.98285913467407"/>
    <n v="6.0891427993774396"/>
    <m/>
    <s v="[127, 7169, 3970, 6541, 2445, 12176, 8211, 1438, 11559, 12332, 441, 5715, 2669, 9718]"/>
    <m/>
    <n v="-20"/>
  </r>
  <r>
    <n v="1704"/>
    <n v="284"/>
    <s v="LenLog_1_20_1_60_15_10_9000.csv"/>
    <x v="16"/>
    <x v="2"/>
    <x v="0"/>
    <x v="1"/>
    <n v="5"/>
    <x v="6"/>
    <n v="1"/>
    <n v="1"/>
    <n v="60"/>
    <n v="0"/>
    <x v="6"/>
    <m/>
    <n v="3.4666807651519802"/>
    <n v="0.98267674446106001"/>
    <n v="4.4493575096130407"/>
    <m/>
    <s v="[]"/>
    <m/>
    <n v="10"/>
  </r>
  <r>
    <n v="1705"/>
    <n v="284.10000000000002"/>
    <s v="LenLog_1_20_1_60_15_10_9000.csv"/>
    <x v="16"/>
    <x v="2"/>
    <x v="0"/>
    <x v="1"/>
    <n v="10"/>
    <x v="0"/>
    <n v="1"/>
    <n v="1"/>
    <n v="60"/>
    <n v="0"/>
    <x v="6"/>
    <m/>
    <n v="3.4666807651519802"/>
    <n v="1.1426317691803001"/>
    <n v="4.6093125343322807"/>
    <m/>
    <s v="[]"/>
    <m/>
    <n v="5"/>
  </r>
  <r>
    <n v="1706"/>
    <n v="284.2"/>
    <s v="LenLog_1_20_1_60_15_10_9000.csv"/>
    <x v="16"/>
    <x v="2"/>
    <x v="0"/>
    <x v="1"/>
    <n v="15"/>
    <x v="1"/>
    <n v="1"/>
    <n v="1"/>
    <n v="60"/>
    <n v="1"/>
    <x v="41"/>
    <n v="5"/>
    <n v="3.4666807651519802"/>
    <n v="1.34269118309021"/>
    <n v="4.8093719482421902"/>
    <m/>
    <s v="[2030]"/>
    <m/>
    <n v="0"/>
  </r>
  <r>
    <n v="1707"/>
    <n v="284.3"/>
    <s v="LenLog_1_20_1_60_15_10_9000.csv"/>
    <x v="16"/>
    <x v="2"/>
    <x v="0"/>
    <x v="1"/>
    <n v="20"/>
    <x v="2"/>
    <n v="1"/>
    <n v="1"/>
    <n v="60"/>
    <n v="13"/>
    <x v="42"/>
    <n v="5.4615384615384599"/>
    <n v="3.4666807651519802"/>
    <n v="1.25593113899231"/>
    <n v="4.7226119041442907"/>
    <m/>
    <s v="[4480, 2431, 905, 7075, 3361, 9523, 3392, 7368, 4938, 1620, 84, 9195, 1780]"/>
    <m/>
    <n v="-5"/>
  </r>
  <r>
    <n v="1708"/>
    <n v="284.39999999999998"/>
    <s v="LenLog_1_20_1_60_15_10_9000.csv"/>
    <x v="16"/>
    <x v="2"/>
    <x v="0"/>
    <x v="1"/>
    <n v="25"/>
    <x v="3"/>
    <n v="1"/>
    <n v="1"/>
    <n v="60"/>
    <n v="4"/>
    <x v="16"/>
    <n v="10"/>
    <n v="3.4666807651519802"/>
    <n v="1.2603349685668901"/>
    <n v="4.7270157337188703"/>
    <m/>
    <s v="[900, 3356, 3387, 1775]"/>
    <m/>
    <n v="-10"/>
  </r>
  <r>
    <n v="1709"/>
    <n v="284.5"/>
    <s v="LenLog_1_20_1_60_15_10_9000.csv"/>
    <x v="16"/>
    <x v="2"/>
    <x v="0"/>
    <x v="1"/>
    <n v="30"/>
    <x v="4"/>
    <n v="1"/>
    <n v="1"/>
    <n v="60"/>
    <n v="12"/>
    <x v="0"/>
    <n v="10.4166666666667"/>
    <n v="3.4666807651519802"/>
    <n v="1.3844575881957999"/>
    <n v="4.8511383533477801"/>
    <m/>
    <s v="[4475, 900, 7070, 3356, 3387, 7363, 5703, 1736, 75, 9190, 8550, 1775]"/>
    <m/>
    <n v="-15"/>
  </r>
  <r>
    <n v="1710"/>
    <n v="285"/>
    <s v="LenLog_1_20_1_60_15_1_90000.csv"/>
    <x v="32"/>
    <x v="2"/>
    <x v="1"/>
    <x v="1"/>
    <n v="5"/>
    <x v="6"/>
    <n v="1"/>
    <n v="1"/>
    <n v="60"/>
    <n v="0"/>
    <x v="6"/>
    <m/>
    <n v="28.2330529689789"/>
    <n v="98.470458030700698"/>
    <n v="126.70351099967959"/>
    <m/>
    <s v="[]"/>
    <m/>
    <n v="10"/>
  </r>
  <r>
    <n v="1711"/>
    <n v="285.10000000000002"/>
    <s v="LenLog_1_20_1_60_15_1_90000.csv"/>
    <x v="32"/>
    <x v="2"/>
    <x v="1"/>
    <x v="1"/>
    <n v="10"/>
    <x v="0"/>
    <n v="1"/>
    <n v="1"/>
    <n v="60"/>
    <n v="0"/>
    <x v="6"/>
    <m/>
    <n v="28.2330529689789"/>
    <n v="97.524307250976605"/>
    <n v="125.7573602199555"/>
    <m/>
    <s v="[]"/>
    <m/>
    <n v="5"/>
  </r>
  <r>
    <n v="1712"/>
    <n v="285.2"/>
    <s v="LenLog_1_20_1_60_15_1_90000.csv"/>
    <x v="32"/>
    <x v="2"/>
    <x v="1"/>
    <x v="1"/>
    <n v="15"/>
    <x v="1"/>
    <n v="1"/>
    <n v="1"/>
    <n v="60"/>
    <n v="0"/>
    <x v="6"/>
    <m/>
    <n v="28.2330529689789"/>
    <n v="98.4338157176972"/>
    <n v="126.6668686866761"/>
    <m/>
    <s v="[]"/>
    <m/>
    <n v="0"/>
  </r>
  <r>
    <n v="1713"/>
    <n v="285.3"/>
    <s v="LenLog_1_20_1_60_15_1_90000.csv"/>
    <x v="32"/>
    <x v="2"/>
    <x v="1"/>
    <x v="1"/>
    <n v="20"/>
    <x v="2"/>
    <n v="1"/>
    <n v="1"/>
    <n v="60"/>
    <n v="2"/>
    <x v="33"/>
    <n v="5.5"/>
    <n v="28.2330529689789"/>
    <n v="98.416384220123305"/>
    <n v="126.6494371891022"/>
    <m/>
    <s v="[14834, 64365]"/>
    <m/>
    <n v="-5"/>
  </r>
  <r>
    <n v="1714"/>
    <n v="285.39999999999998"/>
    <s v="LenLog_1_20_1_60_15_1_90000.csv"/>
    <x v="32"/>
    <x v="2"/>
    <x v="1"/>
    <x v="1"/>
    <n v="25"/>
    <x v="3"/>
    <n v="1"/>
    <n v="1"/>
    <n v="60"/>
    <n v="2"/>
    <x v="33"/>
    <n v="0"/>
    <n v="28.2330529689789"/>
    <n v="90.122454166412396"/>
    <n v="118.35550713539129"/>
    <m/>
    <s v="[68749, 89561]"/>
    <m/>
    <n v="-10"/>
  </r>
  <r>
    <n v="1715"/>
    <n v="285.5"/>
    <s v="LenLog_1_20_1_60_15_1_90000.csv"/>
    <x v="32"/>
    <x v="2"/>
    <x v="1"/>
    <x v="1"/>
    <n v="30"/>
    <x v="4"/>
    <n v="1"/>
    <n v="1"/>
    <n v="60"/>
    <n v="15"/>
    <x v="26"/>
    <n v="1.3333333333333299"/>
    <n v="28.2330529689789"/>
    <n v="90.187462806701703"/>
    <n v="118.4205157756806"/>
    <m/>
    <s v="[85405, 15908, 76841, 25014, 48577, 84804, 66504, 54482, 79959, 89561, 18649, 57316, 35174, 55015, 24424]"/>
    <m/>
    <n v="-15"/>
  </r>
  <r>
    <n v="1716"/>
    <n v="286"/>
    <s v="LenLog_1_20_1_60_15_2-5_36000.csv"/>
    <x v="33"/>
    <x v="2"/>
    <x v="2"/>
    <x v="1"/>
    <n v="5"/>
    <x v="6"/>
    <n v="1"/>
    <n v="1"/>
    <n v="60"/>
    <n v="12"/>
    <x v="0"/>
    <n v="0"/>
    <n v="12.3603956699371"/>
    <n v="14.8749525547028"/>
    <n v="27.2353482246399"/>
    <m/>
    <s v="[36099, 11528, 17820, 10529, 23846, 26430, 28490, 598, 19159, 35931, 18672, 17908]"/>
    <m/>
    <n v="10"/>
  </r>
  <r>
    <n v="1717"/>
    <n v="286.10000000000002"/>
    <s v="LenLog_1_20_1_60_15_2-5_36000.csv"/>
    <x v="33"/>
    <x v="2"/>
    <x v="2"/>
    <x v="1"/>
    <n v="10"/>
    <x v="0"/>
    <n v="1"/>
    <n v="1"/>
    <n v="60"/>
    <n v="0"/>
    <x v="6"/>
    <m/>
    <n v="12.3603956699371"/>
    <n v="14.933241605758701"/>
    <n v="27.293637275695801"/>
    <m/>
    <s v="[]"/>
    <m/>
    <n v="5"/>
  </r>
  <r>
    <n v="1718"/>
    <n v="286.2"/>
    <s v="LenLog_1_20_1_60_15_2-5_36000.csv"/>
    <x v="33"/>
    <x v="2"/>
    <x v="2"/>
    <x v="1"/>
    <n v="15"/>
    <x v="1"/>
    <n v="1"/>
    <n v="1"/>
    <n v="60"/>
    <n v="0"/>
    <x v="6"/>
    <m/>
    <n v="12.3603956699371"/>
    <n v="14.7671637535095"/>
    <n v="27.127559423446598"/>
    <m/>
    <s v="[]"/>
    <m/>
    <n v="0"/>
  </r>
  <r>
    <n v="1719"/>
    <n v="286.3"/>
    <s v="LenLog_1_20_1_60_15_2-5_36000.csv"/>
    <x v="33"/>
    <x v="2"/>
    <x v="2"/>
    <x v="1"/>
    <n v="20"/>
    <x v="2"/>
    <n v="1"/>
    <n v="1"/>
    <n v="60"/>
    <n v="0"/>
    <x v="6"/>
    <m/>
    <n v="12.3603956699371"/>
    <n v="14.949231147766101"/>
    <n v="27.309626817703201"/>
    <m/>
    <s v="[]"/>
    <m/>
    <n v="-5"/>
  </r>
  <r>
    <n v="1720"/>
    <n v="286.39999999999998"/>
    <s v="LenLog_1_20_1_60_15_2-5_36000.csv"/>
    <x v="33"/>
    <x v="2"/>
    <x v="2"/>
    <x v="1"/>
    <n v="25"/>
    <x v="3"/>
    <n v="1"/>
    <n v="1"/>
    <n v="60"/>
    <n v="1"/>
    <x v="41"/>
    <n v="9"/>
    <n v="12.3603956699371"/>
    <n v="15.000149011611899"/>
    <n v="27.360544681549001"/>
    <m/>
    <s v="[31364]"/>
    <m/>
    <n v="-10"/>
  </r>
  <r>
    <n v="1721"/>
    <n v="286.5"/>
    <s v="LenLog_1_20_1_60_15_2-5_36000.csv"/>
    <x v="33"/>
    <x v="2"/>
    <x v="2"/>
    <x v="1"/>
    <n v="30"/>
    <x v="4"/>
    <n v="1"/>
    <n v="1"/>
    <n v="60"/>
    <n v="1"/>
    <x v="41"/>
    <n v="0"/>
    <n v="12.3603956699371"/>
    <n v="15.0012912750244"/>
    <n v="27.361686944961498"/>
    <m/>
    <s v="[35737]"/>
    <m/>
    <n v="-15"/>
  </r>
  <r>
    <n v="1722"/>
    <n v="287"/>
    <s v="LenLog_1_20_1_60_15_5_18000.csv"/>
    <x v="28"/>
    <x v="2"/>
    <x v="3"/>
    <x v="1"/>
    <n v="5"/>
    <x v="6"/>
    <n v="1"/>
    <n v="1"/>
    <n v="60"/>
    <n v="0"/>
    <x v="6"/>
    <m/>
    <n v="6.04982590675354"/>
    <n v="3.96538233757019"/>
    <n v="10.01520824432373"/>
    <m/>
    <s v="[]"/>
    <m/>
    <n v="10"/>
  </r>
  <r>
    <n v="1723"/>
    <n v="287.10000000000002"/>
    <s v="LenLog_1_20_1_60_15_5_18000.csv"/>
    <x v="28"/>
    <x v="2"/>
    <x v="3"/>
    <x v="1"/>
    <n v="10"/>
    <x v="0"/>
    <n v="1"/>
    <n v="1"/>
    <n v="60"/>
    <n v="0"/>
    <x v="6"/>
    <m/>
    <n v="6.04982590675354"/>
    <n v="3.9970612525939901"/>
    <n v="10.046887159347531"/>
    <m/>
    <s v="[]"/>
    <m/>
    <n v="5"/>
  </r>
  <r>
    <n v="1724"/>
    <n v="287.2"/>
    <s v="LenLog_1_20_1_60_15_5_18000.csv"/>
    <x v="28"/>
    <x v="2"/>
    <x v="3"/>
    <x v="1"/>
    <n v="15"/>
    <x v="1"/>
    <n v="1"/>
    <n v="1"/>
    <n v="60"/>
    <n v="0"/>
    <x v="6"/>
    <m/>
    <n v="6.04982590675354"/>
    <n v="4.1001319885253897"/>
    <n v="10.149957895278931"/>
    <m/>
    <s v="[]"/>
    <m/>
    <n v="0"/>
  </r>
  <r>
    <n v="1725"/>
    <n v="287.3"/>
    <s v="LenLog_1_20_1_60_15_5_18000.csv"/>
    <x v="28"/>
    <x v="2"/>
    <x v="3"/>
    <x v="1"/>
    <n v="20"/>
    <x v="2"/>
    <n v="1"/>
    <n v="1"/>
    <n v="60"/>
    <n v="0"/>
    <x v="6"/>
    <m/>
    <n v="6.04982590675354"/>
    <n v="4.0162484645843497"/>
    <n v="10.066074371337891"/>
    <m/>
    <s v="[]"/>
    <m/>
    <n v="-5"/>
  </r>
  <r>
    <n v="1726"/>
    <n v="287.39999999999998"/>
    <s v="LenLog_1_20_1_60_15_5_18000.csv"/>
    <x v="28"/>
    <x v="2"/>
    <x v="3"/>
    <x v="1"/>
    <n v="25"/>
    <x v="3"/>
    <n v="1"/>
    <n v="1"/>
    <n v="60"/>
    <n v="0"/>
    <x v="6"/>
    <m/>
    <n v="6.04982590675354"/>
    <n v="4.0394163131713903"/>
    <n v="10.08924221992493"/>
    <m/>
    <s v="[]"/>
    <m/>
    <n v="-10"/>
  </r>
  <r>
    <n v="1727"/>
    <n v="287.5"/>
    <s v="LenLog_1_20_1_60_15_5_18000.csv"/>
    <x v="28"/>
    <x v="2"/>
    <x v="3"/>
    <x v="1"/>
    <n v="30"/>
    <x v="4"/>
    <n v="1"/>
    <n v="1"/>
    <n v="60"/>
    <n v="2"/>
    <x v="33"/>
    <n v="14"/>
    <n v="6.04982590675354"/>
    <n v="4.0236191749572798"/>
    <n v="10.073445081710819"/>
    <m/>
    <s v="[15108, 15173]"/>
    <m/>
    <n v="-15"/>
  </r>
  <r>
    <n v="1728"/>
    <n v="288"/>
    <s v="LenLog_1_20_1_60_20_10_12000.csv"/>
    <x v="19"/>
    <x v="2"/>
    <x v="0"/>
    <x v="2"/>
    <n v="5"/>
    <x v="7"/>
    <n v="1"/>
    <n v="1"/>
    <n v="60"/>
    <n v="0"/>
    <x v="6"/>
    <m/>
    <n v="4.2823045253753698"/>
    <n v="1.9411754608154299"/>
    <n v="6.2234799861907995"/>
    <m/>
    <s v="[]"/>
    <m/>
    <n v="15"/>
  </r>
  <r>
    <n v="1729"/>
    <n v="288.10000000000002"/>
    <s v="LenLog_1_20_1_60_20_10_12000.csv"/>
    <x v="19"/>
    <x v="2"/>
    <x v="0"/>
    <x v="2"/>
    <n v="10"/>
    <x v="6"/>
    <n v="1"/>
    <n v="1"/>
    <n v="60"/>
    <n v="0"/>
    <x v="6"/>
    <m/>
    <n v="4.2823045253753698"/>
    <n v="2.0362603664398198"/>
    <n v="6.3185648918151891"/>
    <m/>
    <s v="[]"/>
    <m/>
    <n v="10"/>
  </r>
  <r>
    <n v="1730"/>
    <n v="288.2"/>
    <s v="LenLog_1_20_1_60_20_10_12000.csv"/>
    <x v="19"/>
    <x v="2"/>
    <x v="0"/>
    <x v="2"/>
    <n v="15"/>
    <x v="0"/>
    <n v="1"/>
    <n v="1"/>
    <n v="60"/>
    <n v="0"/>
    <x v="6"/>
    <m/>
    <n v="4.2823045253753698"/>
    <n v="2.03573417663574"/>
    <n v="6.3180387020111102"/>
    <m/>
    <s v="[]"/>
    <m/>
    <n v="5"/>
  </r>
  <r>
    <n v="1731"/>
    <n v="288.3"/>
    <s v="LenLog_1_20_1_60_20_10_12000.csv"/>
    <x v="19"/>
    <x v="2"/>
    <x v="0"/>
    <x v="2"/>
    <n v="20"/>
    <x v="1"/>
    <n v="1"/>
    <n v="1"/>
    <n v="60"/>
    <n v="0"/>
    <x v="6"/>
    <m/>
    <n v="4.2823045253753698"/>
    <n v="2.0107603073120099"/>
    <n v="6.2930648326873797"/>
    <m/>
    <s v="[]"/>
    <m/>
    <n v="0"/>
  </r>
  <r>
    <n v="1732"/>
    <n v="288.39999999999998"/>
    <s v="LenLog_1_20_1_60_20_10_12000.csv"/>
    <x v="19"/>
    <x v="2"/>
    <x v="0"/>
    <x v="2"/>
    <n v="25"/>
    <x v="2"/>
    <n v="1"/>
    <n v="1"/>
    <n v="60"/>
    <n v="0"/>
    <x v="6"/>
    <m/>
    <n v="4.2823045253753698"/>
    <n v="2.0850281715393102"/>
    <n v="6.36733269691468"/>
    <m/>
    <s v="[]"/>
    <m/>
    <n v="-5"/>
  </r>
  <r>
    <n v="1733"/>
    <n v="288.5"/>
    <s v="LenLog_1_20_1_60_20_10_12000.csv"/>
    <x v="19"/>
    <x v="2"/>
    <x v="0"/>
    <x v="2"/>
    <n v="30"/>
    <x v="3"/>
    <n v="1"/>
    <n v="1"/>
    <n v="60"/>
    <n v="1"/>
    <x v="41"/>
    <n v="13"/>
    <n v="4.2823045253753698"/>
    <n v="2.06676077842712"/>
    <n v="6.3490653038024902"/>
    <m/>
    <s v="[1884]"/>
    <m/>
    <n v="-10"/>
  </r>
  <r>
    <n v="1734"/>
    <n v="289"/>
    <s v="LenLog_1_20_1_60_20_1_120000.csv"/>
    <x v="34"/>
    <x v="2"/>
    <x v="1"/>
    <x v="2"/>
    <n v="5"/>
    <x v="7"/>
    <n v="1"/>
    <n v="1"/>
    <n v="60"/>
    <n v="0"/>
    <x v="6"/>
    <m/>
    <n v="37.230547189712503"/>
    <n v="160.28345012664801"/>
    <n v="197.5139973163605"/>
    <m/>
    <s v="[]"/>
    <m/>
    <n v="15"/>
  </r>
  <r>
    <n v="1735"/>
    <n v="289.10000000000002"/>
    <s v="LenLog_1_20_1_60_20_1_120000.csv"/>
    <x v="34"/>
    <x v="2"/>
    <x v="1"/>
    <x v="2"/>
    <n v="10"/>
    <x v="6"/>
    <n v="1"/>
    <n v="1"/>
    <n v="60"/>
    <n v="0"/>
    <x v="6"/>
    <m/>
    <n v="37.230547189712503"/>
    <n v="159.48451209068301"/>
    <n v="196.71505928039551"/>
    <m/>
    <s v="[]"/>
    <m/>
    <n v="10"/>
  </r>
  <r>
    <n v="1736"/>
    <n v="289.2"/>
    <s v="LenLog_1_20_1_60_20_1_120000.csv"/>
    <x v="34"/>
    <x v="2"/>
    <x v="1"/>
    <x v="2"/>
    <n v="15"/>
    <x v="0"/>
    <n v="1"/>
    <n v="1"/>
    <n v="60"/>
    <n v="0"/>
    <x v="6"/>
    <m/>
    <n v="37.230547189712503"/>
    <n v="159.95069193840001"/>
    <n v="197.18123912811251"/>
    <m/>
    <s v="[]"/>
    <m/>
    <n v="5"/>
  </r>
  <r>
    <n v="1737"/>
    <n v="289.3"/>
    <s v="LenLog_1_20_1_60_20_1_120000.csv"/>
    <x v="34"/>
    <x v="2"/>
    <x v="1"/>
    <x v="2"/>
    <n v="20"/>
    <x v="1"/>
    <n v="1"/>
    <n v="1"/>
    <n v="60"/>
    <n v="0"/>
    <x v="6"/>
    <m/>
    <n v="37.230547189712503"/>
    <n v="160.16547966003401"/>
    <n v="197.39602684974651"/>
    <m/>
    <s v="[]"/>
    <m/>
    <n v="0"/>
  </r>
  <r>
    <n v="1738"/>
    <n v="289.39999999999998"/>
    <s v="LenLog_1_20_1_60_20_1_120000.csv"/>
    <x v="34"/>
    <x v="2"/>
    <x v="1"/>
    <x v="2"/>
    <n v="25"/>
    <x v="2"/>
    <n v="1"/>
    <n v="1"/>
    <n v="60"/>
    <n v="0"/>
    <x v="6"/>
    <m/>
    <n v="37.230547189712503"/>
    <n v="159.683261632919"/>
    <n v="196.91380882263149"/>
    <m/>
    <s v="[]"/>
    <m/>
    <n v="-5"/>
  </r>
  <r>
    <n v="1739"/>
    <n v="289.5"/>
    <s v="LenLog_1_20_1_60_20_1_120000.csv"/>
    <x v="34"/>
    <x v="2"/>
    <x v="1"/>
    <x v="2"/>
    <n v="30"/>
    <x v="3"/>
    <n v="1"/>
    <n v="1"/>
    <n v="60"/>
    <n v="0"/>
    <x v="6"/>
    <m/>
    <n v="37.230547189712503"/>
    <n v="159.11618065834"/>
    <n v="196.3467278480525"/>
    <m/>
    <s v="[]"/>
    <m/>
    <n v="-10"/>
  </r>
  <r>
    <n v="1740"/>
    <n v="290"/>
    <s v="LenLog_1_20_1_60_20_2-5_48000.csv"/>
    <x v="35"/>
    <x v="2"/>
    <x v="2"/>
    <x v="2"/>
    <n v="5"/>
    <x v="7"/>
    <n v="1"/>
    <n v="1"/>
    <n v="60"/>
    <n v="1"/>
    <x v="41"/>
    <n v="0"/>
    <n v="14.438114166259799"/>
    <n v="26.449290037155201"/>
    <n v="40.887404203415002"/>
    <m/>
    <s v="[227]"/>
    <m/>
    <n v="15"/>
  </r>
  <r>
    <n v="1741"/>
    <n v="290.10000000000002"/>
    <s v="LenLog_1_20_1_60_20_2-5_48000.csv"/>
    <x v="35"/>
    <x v="2"/>
    <x v="2"/>
    <x v="2"/>
    <n v="10"/>
    <x v="6"/>
    <n v="1"/>
    <n v="1"/>
    <n v="60"/>
    <n v="3"/>
    <x v="23"/>
    <n v="0"/>
    <n v="14.438114166259799"/>
    <n v="26.299207925796502"/>
    <n v="40.737322092056303"/>
    <m/>
    <s v="[33960, 33502, 227]"/>
    <m/>
    <n v="10"/>
  </r>
  <r>
    <n v="1742"/>
    <n v="290.2"/>
    <s v="LenLog_1_20_1_60_20_2-5_48000.csv"/>
    <x v="35"/>
    <x v="2"/>
    <x v="2"/>
    <x v="2"/>
    <n v="15"/>
    <x v="0"/>
    <n v="1"/>
    <n v="1"/>
    <n v="60"/>
    <n v="6"/>
    <x v="7"/>
    <n v="2.1666666666666701"/>
    <n v="14.438114166259799"/>
    <n v="26.674638748168899"/>
    <n v="41.112752914428697"/>
    <m/>
    <s v="[38212, 2371, 6873, 18540, 1533, 35201]"/>
    <m/>
    <n v="5"/>
  </r>
  <r>
    <n v="1743"/>
    <n v="290.3"/>
    <s v="LenLog_1_20_1_60_20_2-5_48000.csv"/>
    <x v="35"/>
    <x v="2"/>
    <x v="2"/>
    <x v="2"/>
    <n v="20"/>
    <x v="1"/>
    <n v="1"/>
    <n v="1"/>
    <n v="60"/>
    <n v="19"/>
    <x v="57"/>
    <n v="0.57894736842105299"/>
    <n v="14.438114166259799"/>
    <n v="27.0917584896088"/>
    <n v="41.529872655868601"/>
    <m/>
    <s v="[44043, 9996, 18473, 39471, 8496, 15794, 14386, 1715, 4026, 3135, 38210, 12101, 39373, 6871, 42459, 33502, 23136, 11491, 31092]"/>
    <m/>
    <n v="0"/>
  </r>
  <r>
    <n v="1744"/>
    <n v="290.39999999999998"/>
    <s v="LenLog_1_20_1_60_20_2-5_48000.csv"/>
    <x v="35"/>
    <x v="2"/>
    <x v="2"/>
    <x v="2"/>
    <n v="25"/>
    <x v="2"/>
    <n v="1"/>
    <n v="1"/>
    <n v="60"/>
    <n v="0"/>
    <x v="6"/>
    <m/>
    <n v="14.438114166259799"/>
    <n v="26.548849582672101"/>
    <n v="40.986963748931899"/>
    <m/>
    <s v="[]"/>
    <m/>
    <n v="-5"/>
  </r>
  <r>
    <n v="1745"/>
    <n v="290.5"/>
    <s v="LenLog_1_20_1_60_20_2-5_48000.csv"/>
    <x v="35"/>
    <x v="2"/>
    <x v="2"/>
    <x v="2"/>
    <n v="30"/>
    <x v="3"/>
    <n v="1"/>
    <n v="1"/>
    <n v="60"/>
    <n v="0"/>
    <x v="6"/>
    <m/>
    <n v="14.438114166259799"/>
    <n v="26.345973253250101"/>
    <n v="40.784087419509902"/>
    <m/>
    <s v="[]"/>
    <m/>
    <n v="-10"/>
  </r>
  <r>
    <n v="1746"/>
    <n v="291"/>
    <s v="LenLog_1_20_1_60_20_5_24000.csv"/>
    <x v="30"/>
    <x v="2"/>
    <x v="3"/>
    <x v="2"/>
    <n v="5"/>
    <x v="7"/>
    <n v="1"/>
    <n v="1"/>
    <n v="60"/>
    <n v="0"/>
    <x v="6"/>
    <m/>
    <n v="7.5863120555877703"/>
    <n v="6.9369363784790004"/>
    <n v="14.523248434066771"/>
    <m/>
    <s v="[]"/>
    <m/>
    <n v="15"/>
  </r>
  <r>
    <n v="1747"/>
    <n v="291.10000000000002"/>
    <s v="LenLog_1_20_1_60_20_5_24000.csv"/>
    <x v="30"/>
    <x v="2"/>
    <x v="3"/>
    <x v="2"/>
    <n v="10"/>
    <x v="6"/>
    <n v="1"/>
    <n v="1"/>
    <n v="60"/>
    <n v="0"/>
    <x v="6"/>
    <m/>
    <n v="7.5863120555877703"/>
    <n v="6.9833128452300999"/>
    <n v="14.569624900817871"/>
    <m/>
    <s v="[]"/>
    <m/>
    <n v="10"/>
  </r>
  <r>
    <n v="1748"/>
    <n v="291.2"/>
    <s v="LenLog_1_20_1_60_20_5_24000.csv"/>
    <x v="30"/>
    <x v="2"/>
    <x v="3"/>
    <x v="2"/>
    <n v="15"/>
    <x v="0"/>
    <n v="1"/>
    <n v="1"/>
    <n v="60"/>
    <n v="0"/>
    <x v="6"/>
    <m/>
    <n v="7.5863120555877703"/>
    <n v="6.9570813179016104"/>
    <n v="14.54339337348938"/>
    <m/>
    <s v="[]"/>
    <m/>
    <n v="5"/>
  </r>
  <r>
    <n v="1749"/>
    <n v="291.3"/>
    <s v="LenLog_1_20_1_60_20_5_24000.csv"/>
    <x v="30"/>
    <x v="2"/>
    <x v="3"/>
    <x v="2"/>
    <n v="20"/>
    <x v="1"/>
    <n v="1"/>
    <n v="1"/>
    <n v="60"/>
    <n v="0"/>
    <x v="6"/>
    <m/>
    <n v="7.5863120555877703"/>
    <n v="7.0925774574279803"/>
    <n v="14.678889513015751"/>
    <m/>
    <s v="[]"/>
    <m/>
    <n v="0"/>
  </r>
  <r>
    <n v="1750"/>
    <n v="291.39999999999998"/>
    <s v="LenLog_1_20_1_60_20_5_24000.csv"/>
    <x v="30"/>
    <x v="2"/>
    <x v="3"/>
    <x v="2"/>
    <n v="25"/>
    <x v="2"/>
    <n v="1"/>
    <n v="1"/>
    <n v="60"/>
    <n v="0"/>
    <x v="6"/>
    <m/>
    <n v="7.5863120555877703"/>
    <n v="6.9845664501190203"/>
    <n v="14.570878505706791"/>
    <m/>
    <s v="[]"/>
    <m/>
    <n v="-5"/>
  </r>
  <r>
    <n v="1751"/>
    <n v="291.5"/>
    <s v="LenLog_1_20_1_60_20_5_24000.csv"/>
    <x v="30"/>
    <x v="2"/>
    <x v="3"/>
    <x v="2"/>
    <n v="30"/>
    <x v="3"/>
    <n v="1"/>
    <n v="1"/>
    <n v="60"/>
    <n v="0"/>
    <x v="6"/>
    <m/>
    <n v="7.5863120555877703"/>
    <n v="7.0906627178192103"/>
    <n v="14.676974773406981"/>
    <m/>
    <s v="[]"/>
    <m/>
    <n v="-10"/>
  </r>
  <r>
    <n v="1752"/>
    <n v="292"/>
    <s v="LenLog_1_20_1_60_25_10_15000.csv"/>
    <x v="5"/>
    <x v="2"/>
    <x v="0"/>
    <x v="3"/>
    <n v="5"/>
    <x v="8"/>
    <n v="1"/>
    <n v="1"/>
    <n v="60"/>
    <n v="7"/>
    <x v="51"/>
    <n v="0"/>
    <n v="5.18591403961182"/>
    <n v="2.9705517292022701"/>
    <n v="8.1564657688140905"/>
    <m/>
    <s v="[4878, 14612, 45, 7987, 15031, 12614, 16356]"/>
    <m/>
    <n v="20"/>
  </r>
  <r>
    <n v="1753"/>
    <n v="292.10000000000002"/>
    <s v="LenLog_1_20_1_60_25_10_15000.csv"/>
    <x v="5"/>
    <x v="2"/>
    <x v="0"/>
    <x v="3"/>
    <n v="10"/>
    <x v="7"/>
    <n v="1"/>
    <n v="1"/>
    <n v="60"/>
    <n v="0"/>
    <x v="6"/>
    <m/>
    <n v="5.18591403961182"/>
    <n v="3.11677169799805"/>
    <n v="8.3026857376098704"/>
    <m/>
    <s v="[]"/>
    <m/>
    <n v="15"/>
  </r>
  <r>
    <n v="1754"/>
    <n v="292.2"/>
    <s v="LenLog_1_20_1_60_25_10_15000.csv"/>
    <x v="5"/>
    <x v="2"/>
    <x v="0"/>
    <x v="3"/>
    <n v="15"/>
    <x v="6"/>
    <n v="1"/>
    <n v="1"/>
    <n v="60"/>
    <n v="0"/>
    <x v="6"/>
    <m/>
    <n v="5.18591403961182"/>
    <n v="3.05793404579163"/>
    <n v="8.2438480854034495"/>
    <m/>
    <s v="[]"/>
    <m/>
    <n v="10"/>
  </r>
  <r>
    <n v="1755"/>
    <n v="292.3"/>
    <s v="LenLog_1_20_1_60_25_10_15000.csv"/>
    <x v="5"/>
    <x v="2"/>
    <x v="0"/>
    <x v="3"/>
    <n v="20"/>
    <x v="0"/>
    <n v="1"/>
    <n v="1"/>
    <n v="60"/>
    <n v="0"/>
    <x v="6"/>
    <m/>
    <n v="5.18591403961182"/>
    <n v="3.0750045776367201"/>
    <n v="8.2609186172485405"/>
    <m/>
    <s v="[]"/>
    <m/>
    <n v="5"/>
  </r>
  <r>
    <n v="1756"/>
    <n v="292.39999999999998"/>
    <s v="LenLog_1_20_1_60_25_10_15000.csv"/>
    <x v="5"/>
    <x v="2"/>
    <x v="0"/>
    <x v="3"/>
    <n v="25"/>
    <x v="1"/>
    <n v="1"/>
    <n v="1"/>
    <n v="60"/>
    <n v="0"/>
    <x v="6"/>
    <m/>
    <n v="5.18591403961182"/>
    <n v="3.1670794486999498"/>
    <n v="8.3529934883117694"/>
    <m/>
    <s v="[]"/>
    <m/>
    <n v="0"/>
  </r>
  <r>
    <n v="1757"/>
    <n v="292.5"/>
    <s v="LenLog_1_20_1_60_25_10_15000.csv"/>
    <x v="5"/>
    <x v="2"/>
    <x v="0"/>
    <x v="3"/>
    <n v="30"/>
    <x v="2"/>
    <n v="1"/>
    <n v="1"/>
    <n v="60"/>
    <n v="0"/>
    <x v="6"/>
    <m/>
    <n v="5.18591403961182"/>
    <n v="3.1156797409057599"/>
    <n v="8.3015937805175799"/>
    <m/>
    <s v="[]"/>
    <m/>
    <n v="-5"/>
  </r>
  <r>
    <n v="1758"/>
    <n v="293"/>
    <s v="LenLog_1_20_1_60_25_1_150000.csv"/>
    <x v="36"/>
    <x v="2"/>
    <x v="1"/>
    <x v="3"/>
    <n v="5"/>
    <x v="8"/>
    <n v="1"/>
    <n v="1"/>
    <n v="60"/>
    <n v="5"/>
    <x v="49"/>
    <n v="1"/>
    <n v="46.713862180709803"/>
    <n v="249.83543586731"/>
    <n v="296.54929804801981"/>
    <m/>
    <s v="[63120, 24213, 62149, 84, 121969]"/>
    <m/>
    <n v="20"/>
  </r>
  <r>
    <n v="1759"/>
    <n v="293.10000000000002"/>
    <s v="LenLog_1_20_1_60_25_1_150000.csv"/>
    <x v="36"/>
    <x v="2"/>
    <x v="1"/>
    <x v="3"/>
    <n v="10"/>
    <x v="7"/>
    <n v="1"/>
    <n v="1"/>
    <n v="60"/>
    <n v="0"/>
    <x v="6"/>
    <m/>
    <n v="46.713862180709803"/>
    <n v="249.48686647415201"/>
    <n v="296.20072865486179"/>
    <m/>
    <s v="[]"/>
    <m/>
    <n v="15"/>
  </r>
  <r>
    <n v="1760"/>
    <n v="293.2"/>
    <s v="LenLog_1_20_1_60_25_1_150000.csv"/>
    <x v="36"/>
    <x v="2"/>
    <x v="1"/>
    <x v="3"/>
    <n v="15"/>
    <x v="6"/>
    <n v="1"/>
    <n v="1"/>
    <n v="60"/>
    <n v="0"/>
    <x v="6"/>
    <m/>
    <n v="46.713862180709803"/>
    <n v="251.15146279334999"/>
    <n v="297.86532497405977"/>
    <m/>
    <s v="[]"/>
    <m/>
    <n v="10"/>
  </r>
  <r>
    <n v="1761"/>
    <n v="293.3"/>
    <s v="LenLog_1_20_1_60_25_1_150000.csv"/>
    <x v="36"/>
    <x v="2"/>
    <x v="1"/>
    <x v="3"/>
    <n v="20"/>
    <x v="0"/>
    <n v="1"/>
    <n v="1"/>
    <n v="60"/>
    <n v="0"/>
    <x v="6"/>
    <m/>
    <n v="46.713862180709803"/>
    <n v="249.63072323799099"/>
    <n v="296.34458541870077"/>
    <m/>
    <s v="[]"/>
    <m/>
    <n v="5"/>
  </r>
  <r>
    <n v="1762"/>
    <n v="293.39999999999998"/>
    <s v="LenLog_1_20_1_60_25_1_150000.csv"/>
    <x v="36"/>
    <x v="2"/>
    <x v="1"/>
    <x v="3"/>
    <n v="25"/>
    <x v="1"/>
    <n v="1"/>
    <n v="1"/>
    <n v="60"/>
    <n v="0"/>
    <x v="6"/>
    <m/>
    <n v="46.713862180709803"/>
    <n v="250.200384378433"/>
    <n v="296.91424655914278"/>
    <m/>
    <s v="[]"/>
    <m/>
    <n v="0"/>
  </r>
  <r>
    <n v="1763"/>
    <n v="293.5"/>
    <s v="LenLog_1_20_1_60_25_1_150000.csv"/>
    <x v="36"/>
    <x v="2"/>
    <x v="1"/>
    <x v="3"/>
    <n v="30"/>
    <x v="2"/>
    <n v="1"/>
    <n v="1"/>
    <n v="60"/>
    <n v="0"/>
    <x v="6"/>
    <m/>
    <n v="46.713862180709803"/>
    <n v="249.01656985282901"/>
    <n v="295.73043203353882"/>
    <m/>
    <s v="[]"/>
    <m/>
    <n v="-5"/>
  </r>
  <r>
    <n v="1764"/>
    <n v="294"/>
    <s v="LenLog_1_20_1_60_25_2-5_60000.csv"/>
    <x v="29"/>
    <x v="2"/>
    <x v="2"/>
    <x v="3"/>
    <n v="5"/>
    <x v="8"/>
    <n v="1"/>
    <n v="1"/>
    <n v="60"/>
    <n v="2"/>
    <x v="33"/>
    <n v="0"/>
    <n v="18.1970164775848"/>
    <n v="40.953631639480598"/>
    <n v="59.150648117065401"/>
    <m/>
    <s v="[278, 8533]"/>
    <m/>
    <n v="20"/>
  </r>
  <r>
    <n v="1765"/>
    <n v="294.10000000000002"/>
    <s v="LenLog_1_20_1_60_25_2-5_60000.csv"/>
    <x v="29"/>
    <x v="2"/>
    <x v="2"/>
    <x v="3"/>
    <n v="10"/>
    <x v="7"/>
    <n v="1"/>
    <n v="1"/>
    <n v="60"/>
    <n v="2"/>
    <x v="33"/>
    <n v="3"/>
    <n v="18.1970164775848"/>
    <n v="41.0557765960693"/>
    <n v="59.252793073654104"/>
    <m/>
    <s v="[281, 8055]"/>
    <m/>
    <n v="15"/>
  </r>
  <r>
    <n v="1766"/>
    <n v="294.2"/>
    <s v="LenLog_1_20_1_60_25_2-5_60000.csv"/>
    <x v="29"/>
    <x v="2"/>
    <x v="2"/>
    <x v="3"/>
    <n v="15"/>
    <x v="6"/>
    <n v="1"/>
    <n v="1"/>
    <n v="60"/>
    <n v="0"/>
    <x v="6"/>
    <m/>
    <n v="18.1970164775848"/>
    <n v="41.0356411933899"/>
    <n v="59.232657670974703"/>
    <m/>
    <s v="[]"/>
    <m/>
    <n v="10"/>
  </r>
  <r>
    <n v="1767"/>
    <n v="294.3"/>
    <s v="LenLog_1_20_1_60_25_2-5_60000.csv"/>
    <x v="29"/>
    <x v="2"/>
    <x v="2"/>
    <x v="3"/>
    <n v="20"/>
    <x v="0"/>
    <n v="1"/>
    <n v="1"/>
    <n v="60"/>
    <n v="0"/>
    <x v="6"/>
    <m/>
    <n v="18.1970164775848"/>
    <n v="47.682142257690401"/>
    <n v="65.879158735275198"/>
    <m/>
    <s v="[]"/>
    <m/>
    <n v="5"/>
  </r>
  <r>
    <n v="1768"/>
    <n v="294.39999999999998"/>
    <s v="LenLog_1_20_1_60_25_2-5_60000.csv"/>
    <x v="29"/>
    <x v="2"/>
    <x v="2"/>
    <x v="3"/>
    <n v="25"/>
    <x v="1"/>
    <n v="1"/>
    <n v="1"/>
    <n v="60"/>
    <n v="0"/>
    <x v="6"/>
    <m/>
    <n v="18.1970164775848"/>
    <n v="42.216524839401202"/>
    <n v="60.413541316985999"/>
    <m/>
    <s v="[]"/>
    <m/>
    <n v="0"/>
  </r>
  <r>
    <n v="1769"/>
    <n v="294.5"/>
    <s v="LenLog_1_20_1_60_25_2-5_60000.csv"/>
    <x v="29"/>
    <x v="2"/>
    <x v="2"/>
    <x v="3"/>
    <n v="30"/>
    <x v="2"/>
    <n v="1"/>
    <n v="1"/>
    <n v="60"/>
    <n v="0"/>
    <x v="6"/>
    <m/>
    <n v="18.1970164775848"/>
    <n v="41.165662050247199"/>
    <n v="59.362678527832003"/>
    <m/>
    <s v="[]"/>
    <m/>
    <n v="-5"/>
  </r>
  <r>
    <n v="1770"/>
    <n v="295"/>
    <s v="LenLog_1_20_1_60_25_5_30000.csv"/>
    <x v="18"/>
    <x v="2"/>
    <x v="3"/>
    <x v="3"/>
    <n v="5"/>
    <x v="8"/>
    <n v="1"/>
    <n v="1"/>
    <n v="60"/>
    <n v="0"/>
    <x v="6"/>
    <m/>
    <n v="9.7743000984191895"/>
    <n v="10.8106906414032"/>
    <n v="20.584990739822388"/>
    <m/>
    <s v="[]"/>
    <m/>
    <n v="20"/>
  </r>
  <r>
    <n v="1771"/>
    <n v="295.10000000000002"/>
    <s v="LenLog_1_20_1_60_25_5_30000.csv"/>
    <x v="18"/>
    <x v="2"/>
    <x v="3"/>
    <x v="3"/>
    <n v="10"/>
    <x v="7"/>
    <n v="1"/>
    <n v="1"/>
    <n v="60"/>
    <n v="0"/>
    <x v="6"/>
    <m/>
    <n v="9.7743000984191895"/>
    <n v="10.783175230026201"/>
    <n v="20.557475328445392"/>
    <m/>
    <s v="[]"/>
    <m/>
    <n v="15"/>
  </r>
  <r>
    <n v="1772"/>
    <n v="295.2"/>
    <s v="LenLog_1_20_1_60_25_5_30000.csv"/>
    <x v="18"/>
    <x v="2"/>
    <x v="3"/>
    <x v="3"/>
    <n v="15"/>
    <x v="6"/>
    <n v="1"/>
    <n v="1"/>
    <n v="60"/>
    <n v="0"/>
    <x v="6"/>
    <m/>
    <n v="9.7743000984191895"/>
    <n v="10.816825866699199"/>
    <n v="20.591125965118387"/>
    <m/>
    <s v="[]"/>
    <m/>
    <n v="10"/>
  </r>
  <r>
    <n v="1773"/>
    <n v="295.3"/>
    <s v="LenLog_1_20_1_60_25_5_30000.csv"/>
    <x v="18"/>
    <x v="2"/>
    <x v="3"/>
    <x v="3"/>
    <n v="20"/>
    <x v="0"/>
    <n v="1"/>
    <n v="1"/>
    <n v="60"/>
    <n v="0"/>
    <x v="6"/>
    <m/>
    <n v="9.7743000984191895"/>
    <n v="10.8501219749451"/>
    <n v="20.62442207336429"/>
    <m/>
    <s v="[]"/>
    <m/>
    <n v="5"/>
  </r>
  <r>
    <n v="1774"/>
    <n v="295.39999999999998"/>
    <s v="LenLog_1_20_1_60_25_5_30000.csv"/>
    <x v="18"/>
    <x v="2"/>
    <x v="3"/>
    <x v="3"/>
    <n v="25"/>
    <x v="1"/>
    <n v="1"/>
    <n v="1"/>
    <n v="60"/>
    <n v="0"/>
    <x v="6"/>
    <m/>
    <n v="9.7743000984191895"/>
    <n v="10.963479757309001"/>
    <n v="20.737779855728192"/>
    <m/>
    <s v="[]"/>
    <m/>
    <n v="0"/>
  </r>
  <r>
    <n v="1775"/>
    <n v="295.5"/>
    <s v="LenLog_1_20_1_60_25_5_30000.csv"/>
    <x v="18"/>
    <x v="2"/>
    <x v="3"/>
    <x v="3"/>
    <n v="30"/>
    <x v="2"/>
    <n v="1"/>
    <n v="1"/>
    <n v="60"/>
    <n v="28"/>
    <x v="13"/>
    <n v="0"/>
    <n v="9.7743000984191895"/>
    <n v="11.0628218650818"/>
    <n v="20.837121963500991"/>
    <m/>
    <s v="[30464, 12423, 9481, 31120, 13843, 15388, 20140, 4789, 23486, 11329, 19268, 21191, 24777, 11209, 7627, 1102, 30812, 13404, 26207, 4707, 2912, 8295, 1513, 24557, 14579, 24308, 13429, 11775]"/>
    <m/>
    <n v="-5"/>
  </r>
  <r>
    <n v="1776"/>
    <n v="296"/>
    <s v="LenLog_1_20_1_60_5_10_3000.csv"/>
    <x v="7"/>
    <x v="2"/>
    <x v="0"/>
    <x v="4"/>
    <n v="5"/>
    <x v="1"/>
    <n v="1"/>
    <n v="1"/>
    <n v="60"/>
    <n v="0"/>
    <x v="6"/>
    <m/>
    <n v="1.09884405136108"/>
    <n v="9.1519117355346694E-2"/>
    <n v="1.1903631687164267"/>
    <m/>
    <s v="[]"/>
    <m/>
    <n v="0"/>
  </r>
  <r>
    <n v="1777"/>
    <n v="296.10000000000002"/>
    <s v="LenLog_1_20_1_60_5_10_3000.csv"/>
    <x v="7"/>
    <x v="2"/>
    <x v="0"/>
    <x v="4"/>
    <n v="10"/>
    <x v="2"/>
    <n v="1"/>
    <n v="1"/>
    <n v="60"/>
    <n v="21"/>
    <x v="28"/>
    <n v="2.1904761904761898"/>
    <n v="1.09884405136108"/>
    <n v="0.26901292800903298"/>
    <n v="1.367856979370113"/>
    <m/>
    <s v="[1404, 771, 2438, 19, 918, 673, 29, 2724, 1963, 431, 941, 2096, 1846, 3268, 2502, 198, 465, 88, 88, 872, 498]"/>
    <m/>
    <n v="-5"/>
  </r>
  <r>
    <n v="1778"/>
    <n v="296.2"/>
    <s v="LenLog_1_20_1_60_5_10_3000.csv"/>
    <x v="7"/>
    <x v="2"/>
    <x v="0"/>
    <x v="4"/>
    <n v="15"/>
    <x v="3"/>
    <n v="1"/>
    <n v="1"/>
    <n v="60"/>
    <n v="15"/>
    <x v="26"/>
    <n v="3.93333333333333"/>
    <n v="1.09884405136108"/>
    <n v="0.15501427650451699"/>
    <n v="1.253858327865597"/>
    <m/>
    <s v="[1402, 769, 2435, 29, 919, 1312, 29, 3114, 195, 2128, 86, 86, 870, 1402, 2435]"/>
    <m/>
    <n v="-10"/>
  </r>
  <r>
    <n v="1779"/>
    <n v="296.3"/>
    <s v="LenLog_1_20_1_60_5_10_3000.csv"/>
    <x v="7"/>
    <x v="2"/>
    <x v="0"/>
    <x v="4"/>
    <n v="20"/>
    <x v="4"/>
    <n v="1"/>
    <n v="1"/>
    <n v="60"/>
    <n v="5"/>
    <x v="49"/>
    <n v="5.6"/>
    <n v="1.09884405136108"/>
    <n v="0.13261985778808599"/>
    <n v="1.2314639091491659"/>
    <m/>
    <s v="[20, 1697, 1477, 3271, 103]"/>
    <m/>
    <n v="-15"/>
  </r>
  <r>
    <n v="1780"/>
    <n v="296.39999999999998"/>
    <s v="LenLog_1_20_1_60_5_10_3000.csv"/>
    <x v="7"/>
    <x v="2"/>
    <x v="0"/>
    <x v="4"/>
    <n v="25"/>
    <x v="5"/>
    <n v="1"/>
    <n v="1"/>
    <n v="60"/>
    <n v="4"/>
    <x v="16"/>
    <n v="8"/>
    <n v="1.09884405136108"/>
    <n v="0.13116574287414601"/>
    <n v="1.2300097942352259"/>
    <m/>
    <s v="[12, 2407, 1521, 898]"/>
    <m/>
    <n v="-20"/>
  </r>
  <r>
    <n v="1781"/>
    <n v="296.5"/>
    <s v="LenLog_1_20_1_60_5_10_3000.csv"/>
    <x v="7"/>
    <x v="2"/>
    <x v="0"/>
    <x v="4"/>
    <n v="30"/>
    <x v="9"/>
    <n v="1"/>
    <n v="1"/>
    <n v="60"/>
    <n v="4"/>
    <x v="16"/>
    <n v="7.5"/>
    <n v="1.09884405136108"/>
    <n v="0.14389777183532701"/>
    <n v="1.2427418231964069"/>
    <m/>
    <s v="[1947, 924, 1449, 2627]"/>
    <m/>
    <n v="-25"/>
  </r>
  <r>
    <n v="1782"/>
    <n v="297"/>
    <s v="LenLog_1_20_1_60_5_1_30000.csv"/>
    <x v="18"/>
    <x v="2"/>
    <x v="1"/>
    <x v="4"/>
    <n v="5"/>
    <x v="1"/>
    <n v="1"/>
    <n v="1"/>
    <n v="60"/>
    <n v="16"/>
    <x v="17"/>
    <n v="0"/>
    <n v="9.3934495449066198"/>
    <n v="10.127007484436"/>
    <n v="19.520457029342619"/>
    <m/>
    <s v="[26113, 21891, 24211, 3479, 9257, 25042, 26201, 24155, 94, 20959, 11365, 1897, 17772, 8560, 7801, 12795]"/>
    <m/>
    <n v="0"/>
  </r>
  <r>
    <n v="1783"/>
    <n v="297.10000000000002"/>
    <s v="LenLog_1_20_1_60_5_1_30000.csv"/>
    <x v="18"/>
    <x v="2"/>
    <x v="1"/>
    <x v="4"/>
    <n v="10"/>
    <x v="2"/>
    <n v="1"/>
    <n v="1"/>
    <n v="60"/>
    <n v="0"/>
    <x v="6"/>
    <m/>
    <n v="9.3934495449066198"/>
    <n v="9.9665398597717303"/>
    <n v="19.359989404678352"/>
    <m/>
    <s v="[]"/>
    <m/>
    <n v="-5"/>
  </r>
  <r>
    <n v="1784"/>
    <n v="297.2"/>
    <s v="LenLog_1_20_1_60_5_1_30000.csv"/>
    <x v="18"/>
    <x v="2"/>
    <x v="1"/>
    <x v="4"/>
    <n v="15"/>
    <x v="3"/>
    <n v="1"/>
    <n v="1"/>
    <n v="60"/>
    <n v="0"/>
    <x v="6"/>
    <m/>
    <n v="9.3934495449066198"/>
    <n v="10.158993005752601"/>
    <n v="19.552442550659222"/>
    <m/>
    <s v="[]"/>
    <m/>
    <n v="-10"/>
  </r>
  <r>
    <n v="1785"/>
    <n v="297.3"/>
    <s v="LenLog_1_20_1_60_5_1_30000.csv"/>
    <x v="18"/>
    <x v="2"/>
    <x v="1"/>
    <x v="4"/>
    <n v="20"/>
    <x v="4"/>
    <n v="1"/>
    <n v="1"/>
    <n v="60"/>
    <n v="1"/>
    <x v="41"/>
    <n v="1"/>
    <n v="9.3934495449066198"/>
    <n v="10.19211769104"/>
    <n v="19.58556723594662"/>
    <m/>
    <s v="[27054]"/>
    <m/>
    <n v="-15"/>
  </r>
  <r>
    <n v="1786"/>
    <n v="297.39999999999998"/>
    <s v="LenLog_1_20_1_60_5_1_30000.csv"/>
    <x v="18"/>
    <x v="2"/>
    <x v="1"/>
    <x v="4"/>
    <n v="25"/>
    <x v="5"/>
    <n v="1"/>
    <n v="1"/>
    <n v="60"/>
    <n v="0"/>
    <x v="6"/>
    <m/>
    <n v="9.3934495449066198"/>
    <n v="10.4425699710846"/>
    <n v="19.836019515991218"/>
    <m/>
    <s v="[]"/>
    <m/>
    <n v="-20"/>
  </r>
  <r>
    <n v="1787"/>
    <n v="297.5"/>
    <s v="LenLog_1_20_1_60_5_1_30000.csv"/>
    <x v="18"/>
    <x v="2"/>
    <x v="1"/>
    <x v="4"/>
    <n v="30"/>
    <x v="9"/>
    <n v="1"/>
    <n v="1"/>
    <n v="60"/>
    <n v="2"/>
    <x v="33"/>
    <n v="4"/>
    <n v="9.3934495449066198"/>
    <n v="10.8829770088196"/>
    <n v="20.276426553726218"/>
    <m/>
    <s v="[26048, 16996]"/>
    <m/>
    <n v="-25"/>
  </r>
  <r>
    <n v="1788"/>
    <n v="298"/>
    <s v="LenLog_1_20_1_60_5_2-5_12000.csv"/>
    <x v="19"/>
    <x v="2"/>
    <x v="2"/>
    <x v="4"/>
    <n v="5"/>
    <x v="1"/>
    <n v="1"/>
    <n v="1"/>
    <n v="60"/>
    <n v="4"/>
    <x v="16"/>
    <n v="0"/>
    <n v="3.8994762897491499"/>
    <n v="1.6988489627838099"/>
    <n v="5.5983252525329599"/>
    <m/>
    <s v="[7242, 86, 9445, 11636]"/>
    <m/>
    <n v="0"/>
  </r>
  <r>
    <n v="1789"/>
    <n v="298.10000000000002"/>
    <s v="LenLog_1_20_1_60_5_2-5_12000.csv"/>
    <x v="19"/>
    <x v="2"/>
    <x v="2"/>
    <x v="4"/>
    <n v="10"/>
    <x v="2"/>
    <n v="1"/>
    <n v="1"/>
    <n v="60"/>
    <n v="0"/>
    <x v="6"/>
    <m/>
    <n v="3.8994762897491499"/>
    <n v="1.87360692024231"/>
    <n v="5.7730832099914604"/>
    <m/>
    <s v="[]"/>
    <m/>
    <n v="-5"/>
  </r>
  <r>
    <n v="1790"/>
    <n v="298.2"/>
    <s v="LenLog_1_20_1_60_5_2-5_12000.csv"/>
    <x v="19"/>
    <x v="2"/>
    <x v="2"/>
    <x v="4"/>
    <n v="15"/>
    <x v="3"/>
    <n v="1"/>
    <n v="1"/>
    <n v="60"/>
    <n v="0"/>
    <x v="6"/>
    <m/>
    <n v="3.8994762897491499"/>
    <n v="1.74547171592712"/>
    <n v="5.6449480056762695"/>
    <m/>
    <s v="[]"/>
    <m/>
    <n v="-10"/>
  </r>
  <r>
    <n v="1791"/>
    <n v="298.3"/>
    <s v="LenLog_1_20_1_60_5_2-5_12000.csv"/>
    <x v="19"/>
    <x v="2"/>
    <x v="2"/>
    <x v="4"/>
    <n v="20"/>
    <x v="4"/>
    <n v="1"/>
    <n v="1"/>
    <n v="60"/>
    <n v="1"/>
    <x v="41"/>
    <n v="6"/>
    <n v="3.8994762897491499"/>
    <n v="1.6759490966796899"/>
    <n v="5.5754253864288401"/>
    <m/>
    <s v="[11000]"/>
    <m/>
    <n v="-15"/>
  </r>
  <r>
    <n v="1792"/>
    <n v="298.39999999999998"/>
    <s v="LenLog_1_20_1_60_5_2-5_12000.csv"/>
    <x v="19"/>
    <x v="2"/>
    <x v="2"/>
    <x v="4"/>
    <n v="25"/>
    <x v="5"/>
    <n v="1"/>
    <n v="1"/>
    <n v="60"/>
    <n v="1"/>
    <x v="41"/>
    <n v="4"/>
    <n v="3.8994762897491499"/>
    <n v="1.89331030845642"/>
    <n v="5.79278659820557"/>
    <m/>
    <s v="[7545]"/>
    <m/>
    <n v="-20"/>
  </r>
  <r>
    <n v="1793"/>
    <n v="298.5"/>
    <s v="LenLog_1_20_1_60_5_2-5_12000.csv"/>
    <x v="19"/>
    <x v="2"/>
    <x v="2"/>
    <x v="4"/>
    <n v="30"/>
    <x v="9"/>
    <n v="1"/>
    <n v="1"/>
    <n v="60"/>
    <n v="1"/>
    <x v="41"/>
    <n v="8"/>
    <n v="3.8994762897491499"/>
    <n v="1.81525278091431"/>
    <n v="5.7147290706634601"/>
    <m/>
    <s v="[11535]"/>
    <m/>
    <n v="-25"/>
  </r>
  <r>
    <n v="1794"/>
    <n v="299"/>
    <s v="LenLog_1_20_1_60_5_5_6000.csv"/>
    <x v="6"/>
    <x v="2"/>
    <x v="3"/>
    <x v="4"/>
    <n v="5"/>
    <x v="1"/>
    <n v="1"/>
    <n v="1"/>
    <n v="60"/>
    <n v="3"/>
    <x v="23"/>
    <n v="1"/>
    <n v="2.0929496288299601"/>
    <n v="0.343863725662231"/>
    <n v="2.4368133544921911"/>
    <m/>
    <s v="[4, 1455, 627]"/>
    <m/>
    <n v="0"/>
  </r>
  <r>
    <n v="1795"/>
    <n v="299.10000000000002"/>
    <s v="LenLog_1_20_1_60_5_5_6000.csv"/>
    <x v="6"/>
    <x v="2"/>
    <x v="3"/>
    <x v="4"/>
    <n v="10"/>
    <x v="2"/>
    <n v="1"/>
    <n v="1"/>
    <n v="60"/>
    <n v="0"/>
    <x v="6"/>
    <m/>
    <n v="2.0929496288299601"/>
    <n v="0.41583824157714799"/>
    <n v="2.508787870407108"/>
    <m/>
    <s v="[]"/>
    <m/>
    <n v="-5"/>
  </r>
  <r>
    <n v="1796"/>
    <n v="299.2"/>
    <s v="LenLog_1_20_1_60_5_5_6000.csv"/>
    <x v="6"/>
    <x v="2"/>
    <x v="3"/>
    <x v="4"/>
    <n v="15"/>
    <x v="3"/>
    <n v="1"/>
    <n v="1"/>
    <n v="60"/>
    <n v="0"/>
    <x v="6"/>
    <m/>
    <n v="2.0929496288299601"/>
    <n v="0.44806122779846203"/>
    <n v="2.541010856628422"/>
    <m/>
    <s v="[]"/>
    <m/>
    <n v="-10"/>
  </r>
  <r>
    <n v="1797"/>
    <n v="299.3"/>
    <s v="LenLog_1_20_1_60_5_5_6000.csv"/>
    <x v="6"/>
    <x v="2"/>
    <x v="3"/>
    <x v="4"/>
    <n v="20"/>
    <x v="4"/>
    <n v="1"/>
    <n v="1"/>
    <n v="60"/>
    <n v="2"/>
    <x v="33"/>
    <n v="9.5"/>
    <n v="2.0929496288299601"/>
    <n v="0.48448348045349099"/>
    <n v="2.5774331092834508"/>
    <m/>
    <s v="[170, 2305]"/>
    <m/>
    <n v="-15"/>
  </r>
  <r>
    <n v="1798"/>
    <n v="299.39999999999998"/>
    <s v="LenLog_1_20_1_60_5_5_6000.csv"/>
    <x v="6"/>
    <x v="2"/>
    <x v="3"/>
    <x v="4"/>
    <n v="25"/>
    <x v="5"/>
    <n v="1"/>
    <n v="1"/>
    <n v="60"/>
    <n v="2"/>
    <x v="33"/>
    <n v="6.5"/>
    <n v="2.0929496288299601"/>
    <n v="0.47118639945983898"/>
    <n v="2.5641360282897989"/>
    <m/>
    <s v="[1873, 2305]"/>
    <m/>
    <n v="-20"/>
  </r>
  <r>
    <n v="1799"/>
    <n v="299.5"/>
    <s v="LenLog_1_20_1_60_5_5_6000.csv"/>
    <x v="6"/>
    <x v="2"/>
    <x v="3"/>
    <x v="4"/>
    <n v="30"/>
    <x v="9"/>
    <n v="1"/>
    <n v="1"/>
    <n v="60"/>
    <n v="2"/>
    <x v="33"/>
    <n v="9.5"/>
    <n v="2.0929496288299601"/>
    <n v="0.43826723098754899"/>
    <n v="2.5312168598175089"/>
    <m/>
    <s v="[4890, 2301]"/>
    <m/>
    <n v="-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786504-8200-4743-B5A4-7F22DC2EA9DC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A3:E15" firstHeaderRow="1" firstDataRow="2" firstDataCol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Average of DiscoveryPercentage" fld="13" subtotal="average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3DA5BA-014B-4854-AC46-C1F2CFA2318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59:X66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0"/>
        <item x="1"/>
        <item x="2"/>
        <item x="3"/>
        <item x="4"/>
        <item x="5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alignmentAccuracy" fld="14" subtotal="average" baseField="6" baseItem="0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EF8A37-FD4A-4E39-8C6A-1D09027B362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T18:U56" firstHeaderRow="1" firstDataRow="1" firstDataCol="1" rowPageCount="1" colPageCount="1"/>
  <pivotFields count="22">
    <pivotField showAll="0"/>
    <pivotField showAll="0"/>
    <pivotField showAll="0"/>
    <pivotField axis="axisRow" showAll="0">
      <items count="38">
        <item x="13"/>
        <item x="23"/>
        <item x="0"/>
        <item x="4"/>
        <item x="3"/>
        <item x="14"/>
        <item x="10"/>
        <item x="7"/>
        <item x="20"/>
        <item x="2"/>
        <item x="17"/>
        <item x="12"/>
        <item x="6"/>
        <item x="22"/>
        <item x="9"/>
        <item x="16"/>
        <item x="1"/>
        <item x="19"/>
        <item x="5"/>
        <item x="25"/>
        <item x="28"/>
        <item x="8"/>
        <item x="15"/>
        <item x="30"/>
        <item x="11"/>
        <item x="18"/>
        <item x="33"/>
        <item x="21"/>
        <item x="24"/>
        <item x="27"/>
        <item x="35"/>
        <item x="26"/>
        <item x="29"/>
        <item x="31"/>
        <item x="32"/>
        <item x="34"/>
        <item x="36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pageFields count="1">
    <pageField fld="4" hier="-1"/>
  </pageFields>
  <dataFields count="1">
    <dataField name="Average of ExecutionTime" fld="17" subtotal="average" baseField="0" baseItem="18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24BA0-5B50-4D4F-9018-340E9634774F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T4:X10" firstHeaderRow="1" firstDataRow="2" firstDataCol="1" rowPageCount="1" colPageCount="1"/>
  <pivotFields count="22">
    <pivotField showAll="0"/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4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8EF099-D9B0-4AFB-887D-CAA21049A39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5:B39" firstHeaderRow="1" firstDataRow="1" firstDataCol="1" rowPageCount="1" colPageCount="1"/>
  <pivotFields count="22"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8" hier="-1"/>
  </pageFields>
  <dataFields count="1">
    <dataField name="Average of DiscoveryPercentage" fld="13" subtotal="average" baseField="3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2AF31-E00C-4805-B81C-8FDEEA271696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20:E27" firstHeaderRow="1" firstDataRow="2" firstDataCol="1" rowPageCount="1" colPageCount="1"/>
  <pivotFields count="22">
    <pivotField showAll="0"/>
    <pivotField showAll="0"/>
    <pivotField showAll="0"/>
    <pivotField showAll="0"/>
    <pivotField axis="axisCol" multipleItemSelectionAllowed="1" showAll="0">
      <items count="4">
        <item x="1"/>
        <item x="0"/>
        <item x="2"/>
        <item t="default"/>
      </items>
    </pivotField>
    <pivotField showAll="0"/>
    <pivotField axis="axisRow" showAll="0">
      <items count="6">
        <item x="4"/>
        <item x="0"/>
        <item x="1"/>
        <item x="2"/>
        <item x="3"/>
        <item t="default"/>
      </items>
    </pivotField>
    <pivotField showAll="0"/>
    <pivotField axis="axisPage" multipleItemSelectionAllowed="1" showAll="0">
      <items count="11">
        <item h="1" x="8"/>
        <item h="1" x="7"/>
        <item h="1" x="6"/>
        <item h="1" x="0"/>
        <item x="1"/>
        <item h="1" x="2"/>
        <item h="1" x="3"/>
        <item h="1" x="4"/>
        <item h="1" x="5"/>
        <item h="1"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8" hier="-1"/>
  </pageFields>
  <dataFields count="1">
    <dataField name="Average of DiscoveryPercentage" fld="13" subtotal="average" baseField="5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A635DC-88DC-4A97-8729-FCBE1E582C32}" name="Table1" displayName="Table1" ref="A1:V1801" totalsRowShown="0">
  <autoFilter ref="A1:V1801" xr:uid="{13A635DC-88DC-4A97-8729-FCBE1E582C32}"/>
  <sortState xmlns:xlrd2="http://schemas.microsoft.com/office/spreadsheetml/2017/richdata2" ref="A2:V1801">
    <sortCondition ref="B1:B1801"/>
  </sortState>
  <tableColumns count="22">
    <tableColumn id="1" xr3:uid="{517E8715-F870-4FBF-AC73-7D48D8C6249A}" name="Column1"/>
    <tableColumn id="2" xr3:uid="{F46F11F0-F198-46DD-9E70-F5DBB1D24517}" name="experimentID"/>
    <tableColumn id="3" xr3:uid="{893E7805-81C5-48E5-8369-49D8D494F1BF}" name="uiLogName"/>
    <tableColumn id="21" xr3:uid="{FEA528D1-79AF-45DB-AEB0-F8F623D6419A}" name="LogLength">
      <calculatedColumnFormula>(Table1[[#This Row],[motifLength]]*Table1[[#This Row],[numberOfOccurrancesToBeDiscovered]])/Table1[[#This Row],[percentageMotifsOverLog]]*100</calculatedColumnFormula>
    </tableColumn>
    <tableColumn id="4" xr3:uid="{337D72A6-5F05-4252-86F1-097FCA18EC02}" name="variationPercentage"/>
    <tableColumn id="5" xr3:uid="{DA81E9C2-D356-4276-A89C-ACD686CF441C}" name="percentageMotifsOverLog"/>
    <tableColumn id="6" xr3:uid="{FD60BDB0-C353-4CF8-BCA4-565B14C9D470}" name="motifLength"/>
    <tableColumn id="7" xr3:uid="{FC96976D-899F-4FEA-8892-6520C35B0FF6}" name="windowSize"/>
    <tableColumn id="8" xr3:uid="{8A9C7AD0-7D49-4962-9F45-B90C1A5A16E9}" name="windowSizeMatch">
      <calculatedColumnFormula>Table1[[#This Row],[windowSize]]-Table1[[#This Row],[motifLength]]</calculatedColumnFormula>
    </tableColumn>
    <tableColumn id="9" xr3:uid="{76AEAE4E-EC9C-4BD0-8937-F51BCF792F19}" name="motifsToBeDiscovered"/>
    <tableColumn id="10" xr3:uid="{382799EF-3390-431E-896E-47203BEF63BB}" name="motifsDiscovered"/>
    <tableColumn id="11" xr3:uid="{EC3B0828-D4DD-4FB0-A33C-68DA0AE9AFB1}" name="numberOfOccurrancesToBeDiscovered"/>
    <tableColumn id="12" xr3:uid="{63F529A7-804F-476A-A47E-DC866F9D7DF3}" name="OccurancesDiscovered"/>
    <tableColumn id="13" xr3:uid="{802E325F-10D6-4101-AAEC-077301D01913}" name="DiscoveryPercentage"/>
    <tableColumn id="14" xr3:uid="{9870E4D8-654F-46BF-AD6E-D504E6CCAE30}" name="alignmentAccuracy"/>
    <tableColumn id="15" xr3:uid="{7CA52A3E-2DDC-4645-B50E-6E808CB94CD2}" name="executionTimeEncoding"/>
    <tableColumn id="16" xr3:uid="{D1453B9E-7C40-457E-8E2C-110DF8057312}" name="executionTimeDiscovery"/>
    <tableColumn id="22" xr3:uid="{20D04393-D80B-417A-9DB8-A792BBEDEDE5}" name="ExecutionTime"/>
    <tableColumn id="17" xr3:uid="{E9A59599-1B6D-40FC-BA25-6279281B6576}" name="motifSpots"/>
    <tableColumn id="18" xr3:uid="{6DBAC91C-86B5-407F-A045-DF78B6A43799}" name="discoveredSpots"/>
    <tableColumn id="19" xr3:uid="{770D2CD3-32EB-4995-A69C-74127ED0B0A4}" name="DiscoveryLoops"/>
    <tableColumn id="20" xr3:uid="{1764AA21-C6F4-4733-961A-94A20733B221}" name="WindowSizeMatch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80DB2-32E0-4D19-B852-0E95A1CCC780}">
  <dimension ref="A1:V1801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14.7109375" customWidth="1"/>
    <col min="3" max="4" width="13.140625" customWidth="1"/>
    <col min="5" max="5" width="20.7109375" customWidth="1"/>
    <col min="6" max="6" width="25.28515625" customWidth="1"/>
    <col min="7" max="8" width="13.42578125" customWidth="1"/>
    <col min="9" max="9" width="18.85546875" customWidth="1"/>
    <col min="10" max="10" width="22.7109375" customWidth="1"/>
    <col min="11" max="11" width="18.42578125" customWidth="1"/>
    <col min="12" max="12" width="37.28515625" customWidth="1"/>
    <col min="13" max="13" width="23.42578125" customWidth="1"/>
    <col min="14" max="14" width="21.28515625" customWidth="1"/>
    <col min="15" max="15" width="20" customWidth="1"/>
    <col min="16" max="16" width="24" customWidth="1"/>
    <col min="17" max="18" width="24.28515625" customWidth="1"/>
    <col min="19" max="19" width="12.5703125" customWidth="1"/>
    <col min="20" max="20" width="17.5703125" customWidth="1"/>
    <col min="21" max="21" width="16.85546875" customWidth="1"/>
    <col min="22" max="22" width="20.140625" customWidth="1"/>
  </cols>
  <sheetData>
    <row r="1" spans="1:22" x14ac:dyDescent="0.25">
      <c r="A1" t="s">
        <v>1672</v>
      </c>
      <c r="B1" t="s">
        <v>0</v>
      </c>
      <c r="C1" t="s">
        <v>1</v>
      </c>
      <c r="D1" t="s">
        <v>1679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1681</v>
      </c>
      <c r="S1" t="s">
        <v>15</v>
      </c>
      <c r="T1" t="s">
        <v>16</v>
      </c>
      <c r="U1" t="s">
        <v>17</v>
      </c>
      <c r="V1" t="s">
        <v>1673</v>
      </c>
    </row>
    <row r="2" spans="1:22" x14ac:dyDescent="0.25">
      <c r="A2">
        <v>0</v>
      </c>
      <c r="B2">
        <v>0</v>
      </c>
      <c r="C2" t="s">
        <v>18</v>
      </c>
      <c r="D2">
        <f>(Table1[[#This Row],[motifLength]]*Table1[[#This Row],[numberOfOccurrancesToBeDiscovered]])/Table1[[#This Row],[percentageMotifsOverLog]]*100</f>
        <v>1000</v>
      </c>
      <c r="E2">
        <v>10</v>
      </c>
      <c r="F2">
        <v>10</v>
      </c>
      <c r="G2">
        <v>10</v>
      </c>
      <c r="H2">
        <v>5</v>
      </c>
      <c r="I2">
        <f>Table1[[#This Row],[windowSize]]-Table1[[#This Row],[motifLength]]</f>
        <v>-5</v>
      </c>
      <c r="J2">
        <v>1</v>
      </c>
      <c r="K2">
        <v>1</v>
      </c>
      <c r="L2">
        <v>10</v>
      </c>
      <c r="M2">
        <v>2</v>
      </c>
      <c r="N2">
        <v>20</v>
      </c>
      <c r="O2">
        <v>0</v>
      </c>
      <c r="P2">
        <v>0.381777763366699</v>
      </c>
      <c r="Q2">
        <v>17.334284067153899</v>
      </c>
      <c r="R2">
        <f>Table1[[#This Row],[executionTimeEncoding]]+Table1[[#This Row],[executionTimeDiscovery]]</f>
        <v>17.716061830520598</v>
      </c>
      <c r="S2" t="s">
        <v>19</v>
      </c>
      <c r="T2" t="s">
        <v>20</v>
      </c>
      <c r="V2">
        <v>5</v>
      </c>
    </row>
    <row r="3" spans="1:22" x14ac:dyDescent="0.25">
      <c r="A3">
        <v>1</v>
      </c>
      <c r="B3">
        <v>0.1</v>
      </c>
      <c r="C3" t="s">
        <v>18</v>
      </c>
      <c r="D3">
        <f>(Table1[[#This Row],[motifLength]]*Table1[[#This Row],[numberOfOccurrancesToBeDiscovered]])/Table1[[#This Row],[percentageMotifsOverLog]]*100</f>
        <v>1000</v>
      </c>
      <c r="E3">
        <v>10</v>
      </c>
      <c r="F3">
        <v>10</v>
      </c>
      <c r="G3">
        <v>10</v>
      </c>
      <c r="H3">
        <v>10</v>
      </c>
      <c r="I3">
        <f>Table1[[#This Row],[windowSize]]-Table1[[#This Row],[motifLength]]</f>
        <v>0</v>
      </c>
      <c r="J3">
        <v>1</v>
      </c>
      <c r="K3">
        <v>1</v>
      </c>
      <c r="L3">
        <v>10</v>
      </c>
      <c r="M3">
        <v>8</v>
      </c>
      <c r="N3">
        <v>80</v>
      </c>
      <c r="O3">
        <v>0</v>
      </c>
      <c r="P3">
        <v>0.381777763366699</v>
      </c>
      <c r="Q3">
        <v>2.9113054275512699E-2</v>
      </c>
      <c r="R3">
        <f>Table1[[#This Row],[executionTimeEncoding]]+Table1[[#This Row],[executionTimeDiscovery]]</f>
        <v>0.41089081764221169</v>
      </c>
      <c r="S3" t="s">
        <v>19</v>
      </c>
      <c r="T3" t="s">
        <v>21</v>
      </c>
      <c r="V3">
        <v>0</v>
      </c>
    </row>
    <row r="4" spans="1:22" x14ac:dyDescent="0.25">
      <c r="A4">
        <v>2</v>
      </c>
      <c r="B4">
        <v>0.2</v>
      </c>
      <c r="C4" t="s">
        <v>18</v>
      </c>
      <c r="D4">
        <f>(Table1[[#This Row],[motifLength]]*Table1[[#This Row],[numberOfOccurrancesToBeDiscovered]])/Table1[[#This Row],[percentageMotifsOverLog]]*100</f>
        <v>1000</v>
      </c>
      <c r="E4">
        <v>10</v>
      </c>
      <c r="F4">
        <v>10</v>
      </c>
      <c r="G4">
        <v>10</v>
      </c>
      <c r="H4">
        <v>15</v>
      </c>
      <c r="I4">
        <f>Table1[[#This Row],[windowSize]]-Table1[[#This Row],[motifLength]]</f>
        <v>5</v>
      </c>
      <c r="J4">
        <v>1</v>
      </c>
      <c r="K4">
        <v>1</v>
      </c>
      <c r="L4">
        <v>10</v>
      </c>
      <c r="M4">
        <v>6</v>
      </c>
      <c r="N4">
        <v>60</v>
      </c>
      <c r="O4">
        <v>5.1666666666666696</v>
      </c>
      <c r="P4">
        <v>0.381777763366699</v>
      </c>
      <c r="Q4">
        <v>3.6428689956664997E-2</v>
      </c>
      <c r="R4">
        <f>Table1[[#This Row],[executionTimeEncoding]]+Table1[[#This Row],[executionTimeDiscovery]]</f>
        <v>0.41820645332336398</v>
      </c>
      <c r="S4" t="s">
        <v>19</v>
      </c>
      <c r="T4" t="s">
        <v>22</v>
      </c>
      <c r="V4">
        <v>-5</v>
      </c>
    </row>
    <row r="5" spans="1:22" x14ac:dyDescent="0.25">
      <c r="A5">
        <v>3</v>
      </c>
      <c r="B5">
        <v>0.3</v>
      </c>
      <c r="C5" t="s">
        <v>18</v>
      </c>
      <c r="D5">
        <f>(Table1[[#This Row],[motifLength]]*Table1[[#This Row],[numberOfOccurrancesToBeDiscovered]])/Table1[[#This Row],[percentageMotifsOverLog]]*100</f>
        <v>1000</v>
      </c>
      <c r="E5">
        <v>10</v>
      </c>
      <c r="F5">
        <v>10</v>
      </c>
      <c r="G5">
        <v>10</v>
      </c>
      <c r="H5">
        <v>20</v>
      </c>
      <c r="I5">
        <f>Table1[[#This Row],[windowSize]]-Table1[[#This Row],[motifLength]]</f>
        <v>10</v>
      </c>
      <c r="J5">
        <v>1</v>
      </c>
      <c r="K5">
        <v>1</v>
      </c>
      <c r="L5">
        <v>10</v>
      </c>
      <c r="M5">
        <v>7</v>
      </c>
      <c r="N5">
        <v>70</v>
      </c>
      <c r="O5">
        <v>8.28571428571429</v>
      </c>
      <c r="P5">
        <v>0.381777763366699</v>
      </c>
      <c r="Q5">
        <v>1.17692947387695E-2</v>
      </c>
      <c r="R5">
        <f>Table1[[#This Row],[executionTimeEncoding]]+Table1[[#This Row],[executionTimeDiscovery]]</f>
        <v>0.39354705810546847</v>
      </c>
      <c r="S5" t="s">
        <v>19</v>
      </c>
      <c r="T5" t="s">
        <v>23</v>
      </c>
      <c r="V5">
        <v>-10</v>
      </c>
    </row>
    <row r="6" spans="1:22" x14ac:dyDescent="0.25">
      <c r="A6">
        <v>4</v>
      </c>
      <c r="B6">
        <v>0.4</v>
      </c>
      <c r="C6" t="s">
        <v>18</v>
      </c>
      <c r="D6">
        <f>(Table1[[#This Row],[motifLength]]*Table1[[#This Row],[numberOfOccurrancesToBeDiscovered]])/Table1[[#This Row],[percentageMotifsOverLog]]*100</f>
        <v>1000</v>
      </c>
      <c r="E6">
        <v>10</v>
      </c>
      <c r="F6">
        <v>10</v>
      </c>
      <c r="G6">
        <v>10</v>
      </c>
      <c r="H6">
        <v>25</v>
      </c>
      <c r="I6">
        <f>Table1[[#This Row],[windowSize]]-Table1[[#This Row],[motifLength]]</f>
        <v>15</v>
      </c>
      <c r="J6">
        <v>1</v>
      </c>
      <c r="K6">
        <v>1</v>
      </c>
      <c r="L6">
        <v>10</v>
      </c>
      <c r="M6">
        <v>2</v>
      </c>
      <c r="N6">
        <v>20</v>
      </c>
      <c r="O6">
        <v>7.5</v>
      </c>
      <c r="P6">
        <v>0.381777763366699</v>
      </c>
      <c r="Q6">
        <v>3.2381057739257799E-2</v>
      </c>
      <c r="R6">
        <f>Table1[[#This Row],[executionTimeEncoding]]+Table1[[#This Row],[executionTimeDiscovery]]</f>
        <v>0.41415882110595681</v>
      </c>
      <c r="S6" t="s">
        <v>19</v>
      </c>
      <c r="T6" t="s">
        <v>24</v>
      </c>
      <c r="V6">
        <v>-15</v>
      </c>
    </row>
    <row r="7" spans="1:22" x14ac:dyDescent="0.25">
      <c r="A7">
        <v>5</v>
      </c>
      <c r="B7">
        <v>0.5</v>
      </c>
      <c r="C7" t="s">
        <v>18</v>
      </c>
      <c r="D7">
        <f>(Table1[[#This Row],[motifLength]]*Table1[[#This Row],[numberOfOccurrancesToBeDiscovered]])/Table1[[#This Row],[percentageMotifsOverLog]]*100</f>
        <v>1000</v>
      </c>
      <c r="E7">
        <v>10</v>
      </c>
      <c r="F7">
        <v>10</v>
      </c>
      <c r="G7">
        <v>10</v>
      </c>
      <c r="H7">
        <v>30</v>
      </c>
      <c r="I7">
        <f>Table1[[#This Row],[windowSize]]-Table1[[#This Row],[motifLength]]</f>
        <v>20</v>
      </c>
      <c r="J7">
        <v>1</v>
      </c>
      <c r="K7">
        <v>1</v>
      </c>
      <c r="L7">
        <v>10</v>
      </c>
      <c r="M7">
        <v>3</v>
      </c>
      <c r="N7">
        <v>30</v>
      </c>
      <c r="O7">
        <v>3.3333333333333299</v>
      </c>
      <c r="P7">
        <v>0.381777763366699</v>
      </c>
      <c r="Q7">
        <v>1.49579048156738E-2</v>
      </c>
      <c r="R7">
        <f>Table1[[#This Row],[executionTimeEncoding]]+Table1[[#This Row],[executionTimeDiscovery]]</f>
        <v>0.39673566818237282</v>
      </c>
      <c r="S7" t="s">
        <v>19</v>
      </c>
      <c r="T7" t="s">
        <v>25</v>
      </c>
      <c r="V7">
        <v>-20</v>
      </c>
    </row>
    <row r="8" spans="1:22" x14ac:dyDescent="0.25">
      <c r="A8">
        <v>6</v>
      </c>
      <c r="B8">
        <v>1</v>
      </c>
      <c r="C8" t="s">
        <v>26</v>
      </c>
      <c r="D8">
        <f>(Table1[[#This Row],[motifLength]]*Table1[[#This Row],[numberOfOccurrancesToBeDiscovered]])/Table1[[#This Row],[percentageMotifsOverLog]]*100</f>
        <v>10000</v>
      </c>
      <c r="E8">
        <v>10</v>
      </c>
      <c r="F8">
        <v>1</v>
      </c>
      <c r="G8">
        <v>10</v>
      </c>
      <c r="H8">
        <v>5</v>
      </c>
      <c r="I8">
        <f>Table1[[#This Row],[windowSize]]-Table1[[#This Row],[motifLength]]</f>
        <v>-5</v>
      </c>
      <c r="J8">
        <v>1</v>
      </c>
      <c r="K8">
        <v>1</v>
      </c>
      <c r="L8">
        <v>10</v>
      </c>
      <c r="M8">
        <v>5</v>
      </c>
      <c r="N8">
        <v>50</v>
      </c>
      <c r="O8">
        <v>0</v>
      </c>
      <c r="P8">
        <v>4.5592815876007098</v>
      </c>
      <c r="Q8">
        <v>1.2408969402313199</v>
      </c>
      <c r="R8">
        <f>Table1[[#This Row],[executionTimeEncoding]]+Table1[[#This Row],[executionTimeDiscovery]]</f>
        <v>5.8001785278320295</v>
      </c>
      <c r="S8" t="s">
        <v>27</v>
      </c>
      <c r="T8" t="s">
        <v>28</v>
      </c>
      <c r="V8">
        <v>5</v>
      </c>
    </row>
    <row r="9" spans="1:22" x14ac:dyDescent="0.25">
      <c r="A9">
        <v>7</v>
      </c>
      <c r="B9">
        <v>1.1000000000000001</v>
      </c>
      <c r="C9" t="s">
        <v>26</v>
      </c>
      <c r="D9">
        <f>(Table1[[#This Row],[motifLength]]*Table1[[#This Row],[numberOfOccurrancesToBeDiscovered]])/Table1[[#This Row],[percentageMotifsOverLog]]*100</f>
        <v>10000</v>
      </c>
      <c r="E9">
        <v>10</v>
      </c>
      <c r="F9">
        <v>1</v>
      </c>
      <c r="G9">
        <v>10</v>
      </c>
      <c r="H9">
        <v>10</v>
      </c>
      <c r="I9">
        <f>Table1[[#This Row],[windowSize]]-Table1[[#This Row],[motifLength]]</f>
        <v>0</v>
      </c>
      <c r="J9">
        <v>1</v>
      </c>
      <c r="K9">
        <v>1</v>
      </c>
      <c r="L9">
        <v>10</v>
      </c>
      <c r="M9">
        <v>8</v>
      </c>
      <c r="N9">
        <v>80</v>
      </c>
      <c r="O9">
        <v>0</v>
      </c>
      <c r="P9">
        <v>4.5592815876007098</v>
      </c>
      <c r="Q9">
        <v>1.4000072479248</v>
      </c>
      <c r="R9">
        <f>Table1[[#This Row],[executionTimeEncoding]]+Table1[[#This Row],[executionTimeDiscovery]]</f>
        <v>5.95928883552551</v>
      </c>
      <c r="S9" t="s">
        <v>27</v>
      </c>
      <c r="T9" t="s">
        <v>29</v>
      </c>
      <c r="V9">
        <v>0</v>
      </c>
    </row>
    <row r="10" spans="1:22" x14ac:dyDescent="0.25">
      <c r="A10">
        <v>8</v>
      </c>
      <c r="B10">
        <v>1.2</v>
      </c>
      <c r="C10" t="s">
        <v>26</v>
      </c>
      <c r="D10">
        <f>(Table1[[#This Row],[motifLength]]*Table1[[#This Row],[numberOfOccurrancesToBeDiscovered]])/Table1[[#This Row],[percentageMotifsOverLog]]*100</f>
        <v>10000</v>
      </c>
      <c r="E10">
        <v>10</v>
      </c>
      <c r="F10">
        <v>1</v>
      </c>
      <c r="G10">
        <v>10</v>
      </c>
      <c r="H10">
        <v>15</v>
      </c>
      <c r="I10">
        <f>Table1[[#This Row],[windowSize]]-Table1[[#This Row],[motifLength]]</f>
        <v>5</v>
      </c>
      <c r="J10">
        <v>1</v>
      </c>
      <c r="K10">
        <v>1</v>
      </c>
      <c r="L10">
        <v>10</v>
      </c>
      <c r="M10">
        <v>7</v>
      </c>
      <c r="N10">
        <v>70</v>
      </c>
      <c r="O10">
        <v>0.14285714285714299</v>
      </c>
      <c r="P10">
        <v>4.5592815876007098</v>
      </c>
      <c r="Q10">
        <v>1.34347176551819</v>
      </c>
      <c r="R10">
        <f>Table1[[#This Row],[executionTimeEncoding]]+Table1[[#This Row],[executionTimeDiscovery]]</f>
        <v>5.9027533531189</v>
      </c>
      <c r="S10" t="s">
        <v>27</v>
      </c>
      <c r="T10" t="s">
        <v>30</v>
      </c>
      <c r="V10">
        <v>-5</v>
      </c>
    </row>
    <row r="11" spans="1:22" x14ac:dyDescent="0.25">
      <c r="A11">
        <v>9</v>
      </c>
      <c r="B11">
        <v>1.3</v>
      </c>
      <c r="C11" t="s">
        <v>26</v>
      </c>
      <c r="D11">
        <f>(Table1[[#This Row],[motifLength]]*Table1[[#This Row],[numberOfOccurrancesToBeDiscovered]])/Table1[[#This Row],[percentageMotifsOverLog]]*100</f>
        <v>10000</v>
      </c>
      <c r="E11">
        <v>10</v>
      </c>
      <c r="F11">
        <v>1</v>
      </c>
      <c r="G11">
        <v>10</v>
      </c>
      <c r="H11">
        <v>20</v>
      </c>
      <c r="I11">
        <f>Table1[[#This Row],[windowSize]]-Table1[[#This Row],[motifLength]]</f>
        <v>10</v>
      </c>
      <c r="J11">
        <v>1</v>
      </c>
      <c r="K11">
        <v>1</v>
      </c>
      <c r="L11">
        <v>10</v>
      </c>
      <c r="M11">
        <v>0</v>
      </c>
      <c r="N11">
        <v>0</v>
      </c>
      <c r="P11">
        <v>4.5592815876007098</v>
      </c>
      <c r="Q11">
        <v>1.43548560142517</v>
      </c>
      <c r="R11">
        <f>Table1[[#This Row],[executionTimeEncoding]]+Table1[[#This Row],[executionTimeDiscovery]]</f>
        <v>5.9947671890258798</v>
      </c>
      <c r="S11" t="s">
        <v>27</v>
      </c>
      <c r="T11" t="s">
        <v>31</v>
      </c>
      <c r="V11">
        <v>-10</v>
      </c>
    </row>
    <row r="12" spans="1:22" x14ac:dyDescent="0.25">
      <c r="A12">
        <v>10</v>
      </c>
      <c r="B12">
        <v>1.4</v>
      </c>
      <c r="C12" t="s">
        <v>26</v>
      </c>
      <c r="D12">
        <f>(Table1[[#This Row],[motifLength]]*Table1[[#This Row],[numberOfOccurrancesToBeDiscovered]])/Table1[[#This Row],[percentageMotifsOverLog]]*100</f>
        <v>10000</v>
      </c>
      <c r="E12">
        <v>10</v>
      </c>
      <c r="F12">
        <v>1</v>
      </c>
      <c r="G12">
        <v>10</v>
      </c>
      <c r="H12">
        <v>25</v>
      </c>
      <c r="I12">
        <f>Table1[[#This Row],[windowSize]]-Table1[[#This Row],[motifLength]]</f>
        <v>15</v>
      </c>
      <c r="J12">
        <v>1</v>
      </c>
      <c r="K12">
        <v>1</v>
      </c>
      <c r="L12">
        <v>10</v>
      </c>
      <c r="M12">
        <v>7</v>
      </c>
      <c r="N12">
        <v>70</v>
      </c>
      <c r="O12">
        <v>1.5714285714285701</v>
      </c>
      <c r="P12">
        <v>4.5592815876007098</v>
      </c>
      <c r="Q12">
        <v>1.3447129726409901</v>
      </c>
      <c r="R12">
        <f>Table1[[#This Row],[executionTimeEncoding]]+Table1[[#This Row],[executionTimeDiscovery]]</f>
        <v>5.9039945602417001</v>
      </c>
      <c r="S12" t="s">
        <v>27</v>
      </c>
      <c r="T12" t="s">
        <v>32</v>
      </c>
      <c r="V12">
        <v>-15</v>
      </c>
    </row>
    <row r="13" spans="1:22" x14ac:dyDescent="0.25">
      <c r="A13">
        <v>11</v>
      </c>
      <c r="B13">
        <v>1.5</v>
      </c>
      <c r="C13" t="s">
        <v>26</v>
      </c>
      <c r="D13">
        <f>(Table1[[#This Row],[motifLength]]*Table1[[#This Row],[numberOfOccurrancesToBeDiscovered]])/Table1[[#This Row],[percentageMotifsOverLog]]*100</f>
        <v>10000</v>
      </c>
      <c r="E13">
        <v>10</v>
      </c>
      <c r="F13">
        <v>1</v>
      </c>
      <c r="G13">
        <v>10</v>
      </c>
      <c r="H13">
        <v>30</v>
      </c>
      <c r="I13">
        <f>Table1[[#This Row],[windowSize]]-Table1[[#This Row],[motifLength]]</f>
        <v>20</v>
      </c>
      <c r="J13">
        <v>1</v>
      </c>
      <c r="K13">
        <v>1</v>
      </c>
      <c r="L13">
        <v>10</v>
      </c>
      <c r="M13">
        <v>1</v>
      </c>
      <c r="N13">
        <v>10</v>
      </c>
      <c r="O13">
        <v>14</v>
      </c>
      <c r="P13">
        <v>4.5592815876007098</v>
      </c>
      <c r="Q13">
        <v>1.3667361736297601</v>
      </c>
      <c r="R13">
        <f>Table1[[#This Row],[executionTimeEncoding]]+Table1[[#This Row],[executionTimeDiscovery]]</f>
        <v>5.9260177612304696</v>
      </c>
      <c r="S13" t="s">
        <v>27</v>
      </c>
      <c r="T13" t="s">
        <v>33</v>
      </c>
      <c r="V13">
        <v>-20</v>
      </c>
    </row>
    <row r="14" spans="1:22" x14ac:dyDescent="0.25">
      <c r="A14">
        <v>12</v>
      </c>
      <c r="B14">
        <v>2</v>
      </c>
      <c r="C14" t="s">
        <v>34</v>
      </c>
      <c r="D14">
        <f>(Table1[[#This Row],[motifLength]]*Table1[[#This Row],[numberOfOccurrancesToBeDiscovered]])/Table1[[#This Row],[percentageMotifsOverLog]]*100</f>
        <v>4000</v>
      </c>
      <c r="E14">
        <v>10</v>
      </c>
      <c r="F14">
        <v>2.5</v>
      </c>
      <c r="G14">
        <v>10</v>
      </c>
      <c r="H14">
        <v>5</v>
      </c>
      <c r="I14">
        <f>Table1[[#This Row],[windowSize]]-Table1[[#This Row],[motifLength]]</f>
        <v>-5</v>
      </c>
      <c r="J14">
        <v>1</v>
      </c>
      <c r="K14">
        <v>1</v>
      </c>
      <c r="L14">
        <v>10</v>
      </c>
      <c r="M14">
        <v>2</v>
      </c>
      <c r="N14">
        <v>20</v>
      </c>
      <c r="O14">
        <v>1</v>
      </c>
      <c r="P14">
        <v>2.1422286033630402</v>
      </c>
      <c r="Q14">
        <v>0.15249752998352101</v>
      </c>
      <c r="R14">
        <f>Table1[[#This Row],[executionTimeEncoding]]+Table1[[#This Row],[executionTimeDiscovery]]</f>
        <v>2.2947261333465612</v>
      </c>
      <c r="S14" t="s">
        <v>35</v>
      </c>
      <c r="T14" t="s">
        <v>36</v>
      </c>
      <c r="V14">
        <v>5</v>
      </c>
    </row>
    <row r="15" spans="1:22" x14ac:dyDescent="0.25">
      <c r="A15">
        <v>13</v>
      </c>
      <c r="B15">
        <v>2.1</v>
      </c>
      <c r="C15" t="s">
        <v>34</v>
      </c>
      <c r="D15">
        <f>(Table1[[#This Row],[motifLength]]*Table1[[#This Row],[numberOfOccurrancesToBeDiscovered]])/Table1[[#This Row],[percentageMotifsOverLog]]*100</f>
        <v>4000</v>
      </c>
      <c r="E15">
        <v>10</v>
      </c>
      <c r="F15">
        <v>2.5</v>
      </c>
      <c r="G15">
        <v>10</v>
      </c>
      <c r="H15">
        <v>10</v>
      </c>
      <c r="I15">
        <f>Table1[[#This Row],[windowSize]]-Table1[[#This Row],[motifLength]]</f>
        <v>0</v>
      </c>
      <c r="J15">
        <v>1</v>
      </c>
      <c r="K15">
        <v>1</v>
      </c>
      <c r="L15">
        <v>10</v>
      </c>
      <c r="M15">
        <v>2</v>
      </c>
      <c r="N15">
        <v>20</v>
      </c>
      <c r="O15">
        <v>0</v>
      </c>
      <c r="P15">
        <v>2.1422286033630402</v>
      </c>
      <c r="Q15">
        <v>0.20025587081909199</v>
      </c>
      <c r="R15">
        <f>Table1[[#This Row],[executionTimeEncoding]]+Table1[[#This Row],[executionTimeDiscovery]]</f>
        <v>2.342484474182132</v>
      </c>
      <c r="S15" t="s">
        <v>35</v>
      </c>
      <c r="T15" t="s">
        <v>37</v>
      </c>
      <c r="V15">
        <v>0</v>
      </c>
    </row>
    <row r="16" spans="1:22" x14ac:dyDescent="0.25">
      <c r="A16">
        <v>14</v>
      </c>
      <c r="B16">
        <v>2.2000000000000002</v>
      </c>
      <c r="C16" t="s">
        <v>34</v>
      </c>
      <c r="D16">
        <f>(Table1[[#This Row],[motifLength]]*Table1[[#This Row],[numberOfOccurrancesToBeDiscovered]])/Table1[[#This Row],[percentageMotifsOverLog]]*100</f>
        <v>4000</v>
      </c>
      <c r="E16">
        <v>10</v>
      </c>
      <c r="F16">
        <v>2.5</v>
      </c>
      <c r="G16">
        <v>10</v>
      </c>
      <c r="H16">
        <v>15</v>
      </c>
      <c r="I16">
        <f>Table1[[#This Row],[windowSize]]-Table1[[#This Row],[motifLength]]</f>
        <v>5</v>
      </c>
      <c r="J16">
        <v>1</v>
      </c>
      <c r="K16">
        <v>1</v>
      </c>
      <c r="L16">
        <v>10</v>
      </c>
      <c r="M16">
        <v>4</v>
      </c>
      <c r="N16">
        <v>40</v>
      </c>
      <c r="O16">
        <v>2</v>
      </c>
      <c r="P16">
        <v>2.1422286033630402</v>
      </c>
      <c r="Q16">
        <v>0.21724963188171401</v>
      </c>
      <c r="R16">
        <f>Table1[[#This Row],[executionTimeEncoding]]+Table1[[#This Row],[executionTimeDiscovery]]</f>
        <v>2.3594782352447541</v>
      </c>
      <c r="S16" t="s">
        <v>35</v>
      </c>
      <c r="T16" t="s">
        <v>38</v>
      </c>
      <c r="V16">
        <v>-5</v>
      </c>
    </row>
    <row r="17" spans="1:22" x14ac:dyDescent="0.25">
      <c r="A17">
        <v>15</v>
      </c>
      <c r="B17">
        <v>2.2999999999999998</v>
      </c>
      <c r="C17" t="s">
        <v>34</v>
      </c>
      <c r="D17">
        <f>(Table1[[#This Row],[motifLength]]*Table1[[#This Row],[numberOfOccurrancesToBeDiscovered]])/Table1[[#This Row],[percentageMotifsOverLog]]*100</f>
        <v>4000</v>
      </c>
      <c r="E17">
        <v>10</v>
      </c>
      <c r="F17">
        <v>2.5</v>
      </c>
      <c r="G17">
        <v>10</v>
      </c>
      <c r="H17">
        <v>20</v>
      </c>
      <c r="I17">
        <f>Table1[[#This Row],[windowSize]]-Table1[[#This Row],[motifLength]]</f>
        <v>10</v>
      </c>
      <c r="J17">
        <v>1</v>
      </c>
      <c r="K17">
        <v>1</v>
      </c>
      <c r="L17">
        <v>10</v>
      </c>
      <c r="M17">
        <v>3</v>
      </c>
      <c r="N17">
        <v>30</v>
      </c>
      <c r="O17">
        <v>5</v>
      </c>
      <c r="P17">
        <v>2.1422286033630402</v>
      </c>
      <c r="Q17">
        <v>0.25497603416442899</v>
      </c>
      <c r="R17">
        <f>Table1[[#This Row],[executionTimeEncoding]]+Table1[[#This Row],[executionTimeDiscovery]]</f>
        <v>2.3972046375274694</v>
      </c>
      <c r="S17" t="s">
        <v>35</v>
      </c>
      <c r="T17" t="s">
        <v>39</v>
      </c>
      <c r="V17">
        <v>-10</v>
      </c>
    </row>
    <row r="18" spans="1:22" x14ac:dyDescent="0.25">
      <c r="A18">
        <v>16</v>
      </c>
      <c r="B18">
        <v>2.4</v>
      </c>
      <c r="C18" t="s">
        <v>34</v>
      </c>
      <c r="D18">
        <f>(Table1[[#This Row],[motifLength]]*Table1[[#This Row],[numberOfOccurrancesToBeDiscovered]])/Table1[[#This Row],[percentageMotifsOverLog]]*100</f>
        <v>4000</v>
      </c>
      <c r="E18">
        <v>10</v>
      </c>
      <c r="F18">
        <v>2.5</v>
      </c>
      <c r="G18">
        <v>10</v>
      </c>
      <c r="H18">
        <v>25</v>
      </c>
      <c r="I18">
        <f>Table1[[#This Row],[windowSize]]-Table1[[#This Row],[motifLength]]</f>
        <v>15</v>
      </c>
      <c r="J18">
        <v>1</v>
      </c>
      <c r="K18">
        <v>1</v>
      </c>
      <c r="L18">
        <v>10</v>
      </c>
      <c r="M18">
        <v>0</v>
      </c>
      <c r="N18">
        <v>0</v>
      </c>
      <c r="P18">
        <v>2.1422286033630402</v>
      </c>
      <c r="Q18">
        <v>0.206930637359619</v>
      </c>
      <c r="R18">
        <f>Table1[[#This Row],[executionTimeEncoding]]+Table1[[#This Row],[executionTimeDiscovery]]</f>
        <v>2.3491592407226594</v>
      </c>
      <c r="S18" t="s">
        <v>35</v>
      </c>
      <c r="T18" t="s">
        <v>31</v>
      </c>
      <c r="V18">
        <v>-15</v>
      </c>
    </row>
    <row r="19" spans="1:22" x14ac:dyDescent="0.25">
      <c r="A19">
        <v>17</v>
      </c>
      <c r="B19">
        <v>2.5</v>
      </c>
      <c r="C19" t="s">
        <v>34</v>
      </c>
      <c r="D19">
        <f>(Table1[[#This Row],[motifLength]]*Table1[[#This Row],[numberOfOccurrancesToBeDiscovered]])/Table1[[#This Row],[percentageMotifsOverLog]]*100</f>
        <v>4000</v>
      </c>
      <c r="E19">
        <v>10</v>
      </c>
      <c r="F19">
        <v>2.5</v>
      </c>
      <c r="G19">
        <v>10</v>
      </c>
      <c r="H19">
        <v>30</v>
      </c>
      <c r="I19">
        <f>Table1[[#This Row],[windowSize]]-Table1[[#This Row],[motifLength]]</f>
        <v>20</v>
      </c>
      <c r="J19">
        <v>1</v>
      </c>
      <c r="K19">
        <v>1</v>
      </c>
      <c r="L19">
        <v>10</v>
      </c>
      <c r="M19">
        <v>0</v>
      </c>
      <c r="N19">
        <v>0</v>
      </c>
      <c r="P19">
        <v>2.1422286033630402</v>
      </c>
      <c r="Q19">
        <v>0.228038549423218</v>
      </c>
      <c r="R19">
        <f>Table1[[#This Row],[executionTimeEncoding]]+Table1[[#This Row],[executionTimeDiscovery]]</f>
        <v>2.3702671527862584</v>
      </c>
      <c r="S19" t="s">
        <v>35</v>
      </c>
      <c r="T19" t="s">
        <v>31</v>
      </c>
      <c r="V19">
        <v>-20</v>
      </c>
    </row>
    <row r="20" spans="1:22" x14ac:dyDescent="0.25">
      <c r="A20">
        <v>18</v>
      </c>
      <c r="B20">
        <v>3</v>
      </c>
      <c r="C20" t="s">
        <v>40</v>
      </c>
      <c r="D20">
        <f>(Table1[[#This Row],[motifLength]]*Table1[[#This Row],[numberOfOccurrancesToBeDiscovered]])/Table1[[#This Row],[percentageMotifsOverLog]]*100</f>
        <v>2000</v>
      </c>
      <c r="E20">
        <v>10</v>
      </c>
      <c r="F20">
        <v>5</v>
      </c>
      <c r="G20">
        <v>10</v>
      </c>
      <c r="H20">
        <v>5</v>
      </c>
      <c r="I20">
        <f>Table1[[#This Row],[windowSize]]-Table1[[#This Row],[motifLength]]</f>
        <v>-5</v>
      </c>
      <c r="J20">
        <v>1</v>
      </c>
      <c r="K20">
        <v>1</v>
      </c>
      <c r="L20">
        <v>10</v>
      </c>
      <c r="M20">
        <v>2</v>
      </c>
      <c r="N20">
        <v>20</v>
      </c>
      <c r="O20">
        <v>0</v>
      </c>
      <c r="P20">
        <v>1.08141446113586</v>
      </c>
      <c r="Q20">
        <v>5.4050445556640597E-2</v>
      </c>
      <c r="R20">
        <f>Table1[[#This Row],[executionTimeEncoding]]+Table1[[#This Row],[executionTimeDiscovery]]</f>
        <v>1.1354649066925007</v>
      </c>
      <c r="S20" t="s">
        <v>41</v>
      </c>
      <c r="T20" t="s">
        <v>42</v>
      </c>
      <c r="V20">
        <v>5</v>
      </c>
    </row>
    <row r="21" spans="1:22" x14ac:dyDescent="0.25">
      <c r="A21">
        <v>19</v>
      </c>
      <c r="B21">
        <v>3.1</v>
      </c>
      <c r="C21" t="s">
        <v>40</v>
      </c>
      <c r="D21">
        <f>(Table1[[#This Row],[motifLength]]*Table1[[#This Row],[numberOfOccurrancesToBeDiscovered]])/Table1[[#This Row],[percentageMotifsOverLog]]*100</f>
        <v>2000</v>
      </c>
      <c r="E21">
        <v>10</v>
      </c>
      <c r="F21">
        <v>5</v>
      </c>
      <c r="G21">
        <v>10</v>
      </c>
      <c r="H21">
        <v>10</v>
      </c>
      <c r="I21">
        <f>Table1[[#This Row],[windowSize]]-Table1[[#This Row],[motifLength]]</f>
        <v>0</v>
      </c>
      <c r="J21">
        <v>1</v>
      </c>
      <c r="K21">
        <v>1</v>
      </c>
      <c r="L21">
        <v>10</v>
      </c>
      <c r="M21">
        <v>2</v>
      </c>
      <c r="N21">
        <v>20</v>
      </c>
      <c r="O21">
        <v>0</v>
      </c>
      <c r="P21">
        <v>1.08141446113586</v>
      </c>
      <c r="Q21">
        <v>6.8704843521118206E-2</v>
      </c>
      <c r="R21">
        <f>Table1[[#This Row],[executionTimeEncoding]]+Table1[[#This Row],[executionTimeDiscovery]]</f>
        <v>1.1501193046569782</v>
      </c>
      <c r="S21" t="s">
        <v>41</v>
      </c>
      <c r="T21" t="s">
        <v>42</v>
      </c>
      <c r="V21">
        <v>0</v>
      </c>
    </row>
    <row r="22" spans="1:22" x14ac:dyDescent="0.25">
      <c r="A22">
        <v>20</v>
      </c>
      <c r="B22">
        <v>3.2</v>
      </c>
      <c r="C22" t="s">
        <v>40</v>
      </c>
      <c r="D22">
        <f>(Table1[[#This Row],[motifLength]]*Table1[[#This Row],[numberOfOccurrancesToBeDiscovered]])/Table1[[#This Row],[percentageMotifsOverLog]]*100</f>
        <v>2000</v>
      </c>
      <c r="E22">
        <v>10</v>
      </c>
      <c r="F22">
        <v>5</v>
      </c>
      <c r="G22">
        <v>10</v>
      </c>
      <c r="H22">
        <v>15</v>
      </c>
      <c r="I22">
        <f>Table1[[#This Row],[windowSize]]-Table1[[#This Row],[motifLength]]</f>
        <v>5</v>
      </c>
      <c r="J22">
        <v>1</v>
      </c>
      <c r="K22">
        <v>1</v>
      </c>
      <c r="L22">
        <v>10</v>
      </c>
      <c r="M22">
        <v>5</v>
      </c>
      <c r="N22">
        <v>50</v>
      </c>
      <c r="O22">
        <v>1</v>
      </c>
      <c r="P22">
        <v>1.08141446113586</v>
      </c>
      <c r="Q22">
        <v>5.9470653533935602E-2</v>
      </c>
      <c r="R22">
        <f>Table1[[#This Row],[executionTimeEncoding]]+Table1[[#This Row],[executionTimeDiscovery]]</f>
        <v>1.1408851146697956</v>
      </c>
      <c r="S22" t="s">
        <v>41</v>
      </c>
      <c r="T22" t="s">
        <v>43</v>
      </c>
      <c r="V22">
        <v>-5</v>
      </c>
    </row>
    <row r="23" spans="1:22" x14ac:dyDescent="0.25">
      <c r="A23">
        <v>21</v>
      </c>
      <c r="B23">
        <v>3.3</v>
      </c>
      <c r="C23" t="s">
        <v>40</v>
      </c>
      <c r="D23">
        <f>(Table1[[#This Row],[motifLength]]*Table1[[#This Row],[numberOfOccurrancesToBeDiscovered]])/Table1[[#This Row],[percentageMotifsOverLog]]*100</f>
        <v>2000</v>
      </c>
      <c r="E23">
        <v>10</v>
      </c>
      <c r="F23">
        <v>5</v>
      </c>
      <c r="G23">
        <v>10</v>
      </c>
      <c r="H23">
        <v>20</v>
      </c>
      <c r="I23">
        <f>Table1[[#This Row],[windowSize]]-Table1[[#This Row],[motifLength]]</f>
        <v>10</v>
      </c>
      <c r="J23">
        <v>1</v>
      </c>
      <c r="K23">
        <v>1</v>
      </c>
      <c r="L23">
        <v>10</v>
      </c>
      <c r="M23">
        <v>0</v>
      </c>
      <c r="N23">
        <v>0</v>
      </c>
      <c r="P23">
        <v>1.08141446113586</v>
      </c>
      <c r="Q23">
        <v>7.5578689575195299E-2</v>
      </c>
      <c r="R23">
        <f>Table1[[#This Row],[executionTimeEncoding]]+Table1[[#This Row],[executionTimeDiscovery]]</f>
        <v>1.1569931507110554</v>
      </c>
      <c r="S23" t="s">
        <v>41</v>
      </c>
      <c r="T23" t="s">
        <v>31</v>
      </c>
      <c r="V23">
        <v>-10</v>
      </c>
    </row>
    <row r="24" spans="1:22" x14ac:dyDescent="0.25">
      <c r="A24">
        <v>22</v>
      </c>
      <c r="B24">
        <v>3.4</v>
      </c>
      <c r="C24" t="s">
        <v>40</v>
      </c>
      <c r="D24">
        <f>(Table1[[#This Row],[motifLength]]*Table1[[#This Row],[numberOfOccurrancesToBeDiscovered]])/Table1[[#This Row],[percentageMotifsOverLog]]*100</f>
        <v>2000</v>
      </c>
      <c r="E24">
        <v>10</v>
      </c>
      <c r="F24">
        <v>5</v>
      </c>
      <c r="G24">
        <v>10</v>
      </c>
      <c r="H24">
        <v>25</v>
      </c>
      <c r="I24">
        <f>Table1[[#This Row],[windowSize]]-Table1[[#This Row],[motifLength]]</f>
        <v>15</v>
      </c>
      <c r="J24">
        <v>1</v>
      </c>
      <c r="K24">
        <v>1</v>
      </c>
      <c r="L24">
        <v>10</v>
      </c>
      <c r="M24">
        <v>0</v>
      </c>
      <c r="N24">
        <v>0</v>
      </c>
      <c r="P24">
        <v>1.08141446113586</v>
      </c>
      <c r="Q24">
        <v>6.9033145904541002E-2</v>
      </c>
      <c r="R24">
        <f>Table1[[#This Row],[executionTimeEncoding]]+Table1[[#This Row],[executionTimeDiscovery]]</f>
        <v>1.1504476070404011</v>
      </c>
      <c r="S24" t="s">
        <v>41</v>
      </c>
      <c r="T24" t="s">
        <v>31</v>
      </c>
      <c r="V24">
        <v>-15</v>
      </c>
    </row>
    <row r="25" spans="1:22" x14ac:dyDescent="0.25">
      <c r="A25">
        <v>23</v>
      </c>
      <c r="B25">
        <v>3.5</v>
      </c>
      <c r="C25" t="s">
        <v>40</v>
      </c>
      <c r="D25">
        <f>(Table1[[#This Row],[motifLength]]*Table1[[#This Row],[numberOfOccurrancesToBeDiscovered]])/Table1[[#This Row],[percentageMotifsOverLog]]*100</f>
        <v>2000</v>
      </c>
      <c r="E25">
        <v>10</v>
      </c>
      <c r="F25">
        <v>5</v>
      </c>
      <c r="G25">
        <v>10</v>
      </c>
      <c r="H25">
        <v>30</v>
      </c>
      <c r="I25">
        <f>Table1[[#This Row],[windowSize]]-Table1[[#This Row],[motifLength]]</f>
        <v>20</v>
      </c>
      <c r="J25">
        <v>1</v>
      </c>
      <c r="K25">
        <v>1</v>
      </c>
      <c r="L25">
        <v>10</v>
      </c>
      <c r="M25">
        <v>0</v>
      </c>
      <c r="N25">
        <v>0</v>
      </c>
      <c r="P25">
        <v>1.08141446113586</v>
      </c>
      <c r="Q25">
        <v>6.7462682723998996E-2</v>
      </c>
      <c r="R25">
        <f>Table1[[#This Row],[executionTimeEncoding]]+Table1[[#This Row],[executionTimeDiscovery]]</f>
        <v>1.1488771438598591</v>
      </c>
      <c r="S25" t="s">
        <v>41</v>
      </c>
      <c r="T25" t="s">
        <v>31</v>
      </c>
      <c r="V25">
        <v>-20</v>
      </c>
    </row>
    <row r="26" spans="1:22" x14ac:dyDescent="0.25">
      <c r="A26">
        <v>24</v>
      </c>
      <c r="B26">
        <v>4</v>
      </c>
      <c r="C26" t="s">
        <v>44</v>
      </c>
      <c r="D26">
        <f>(Table1[[#This Row],[motifLength]]*Table1[[#This Row],[numberOfOccurrancesToBeDiscovered]])/Table1[[#This Row],[percentageMotifsOverLog]]*100</f>
        <v>1500</v>
      </c>
      <c r="E26">
        <v>10</v>
      </c>
      <c r="F26">
        <v>10</v>
      </c>
      <c r="G26">
        <v>15</v>
      </c>
      <c r="H26">
        <v>5</v>
      </c>
      <c r="I26">
        <f>Table1[[#This Row],[windowSize]]-Table1[[#This Row],[motifLength]]</f>
        <v>-10</v>
      </c>
      <c r="J26">
        <v>1</v>
      </c>
      <c r="K26">
        <v>1</v>
      </c>
      <c r="L26">
        <v>10</v>
      </c>
      <c r="M26">
        <v>4</v>
      </c>
      <c r="N26">
        <v>40</v>
      </c>
      <c r="O26">
        <v>1</v>
      </c>
      <c r="P26">
        <v>0.83286023139953602</v>
      </c>
      <c r="Q26">
        <v>3.3406257629394497E-2</v>
      </c>
      <c r="R26">
        <f>Table1[[#This Row],[executionTimeEncoding]]+Table1[[#This Row],[executionTimeDiscovery]]</f>
        <v>0.86626648902893055</v>
      </c>
      <c r="S26" t="s">
        <v>45</v>
      </c>
      <c r="T26" t="s">
        <v>46</v>
      </c>
      <c r="V26">
        <v>10</v>
      </c>
    </row>
    <row r="27" spans="1:22" x14ac:dyDescent="0.25">
      <c r="A27">
        <v>25</v>
      </c>
      <c r="B27">
        <v>4.0999999999999996</v>
      </c>
      <c r="C27" t="s">
        <v>44</v>
      </c>
      <c r="D27">
        <f>(Table1[[#This Row],[motifLength]]*Table1[[#This Row],[numberOfOccurrancesToBeDiscovered]])/Table1[[#This Row],[percentageMotifsOverLog]]*100</f>
        <v>1500</v>
      </c>
      <c r="E27">
        <v>10</v>
      </c>
      <c r="F27">
        <v>10</v>
      </c>
      <c r="G27">
        <v>15</v>
      </c>
      <c r="H27">
        <v>10</v>
      </c>
      <c r="I27">
        <f>Table1[[#This Row],[windowSize]]-Table1[[#This Row],[motifLength]]</f>
        <v>-5</v>
      </c>
      <c r="J27">
        <v>1</v>
      </c>
      <c r="K27">
        <v>1</v>
      </c>
      <c r="L27">
        <v>10</v>
      </c>
      <c r="M27">
        <v>4</v>
      </c>
      <c r="N27">
        <v>40</v>
      </c>
      <c r="O27">
        <v>1</v>
      </c>
      <c r="P27">
        <v>0.83286023139953602</v>
      </c>
      <c r="Q27">
        <v>3.5104990005493199E-2</v>
      </c>
      <c r="R27">
        <f>Table1[[#This Row],[executionTimeEncoding]]+Table1[[#This Row],[executionTimeDiscovery]]</f>
        <v>0.86796522140502919</v>
      </c>
      <c r="S27" t="s">
        <v>45</v>
      </c>
      <c r="T27" t="s">
        <v>46</v>
      </c>
      <c r="V27">
        <v>5</v>
      </c>
    </row>
    <row r="28" spans="1:22" x14ac:dyDescent="0.25">
      <c r="A28">
        <v>26</v>
      </c>
      <c r="B28">
        <v>4.2</v>
      </c>
      <c r="C28" t="s">
        <v>44</v>
      </c>
      <c r="D28">
        <f>(Table1[[#This Row],[motifLength]]*Table1[[#This Row],[numberOfOccurrancesToBeDiscovered]])/Table1[[#This Row],[percentageMotifsOverLog]]*100</f>
        <v>1500</v>
      </c>
      <c r="E28">
        <v>10</v>
      </c>
      <c r="F28">
        <v>10</v>
      </c>
      <c r="G28">
        <v>15</v>
      </c>
      <c r="H28">
        <v>15</v>
      </c>
      <c r="I28">
        <f>Table1[[#This Row],[windowSize]]-Table1[[#This Row],[motifLength]]</f>
        <v>0</v>
      </c>
      <c r="J28">
        <v>1</v>
      </c>
      <c r="K28">
        <v>1</v>
      </c>
      <c r="L28">
        <v>10</v>
      </c>
      <c r="M28">
        <v>5</v>
      </c>
      <c r="N28">
        <v>50</v>
      </c>
      <c r="O28">
        <v>1.6</v>
      </c>
      <c r="P28">
        <v>0.83286023139953602</v>
      </c>
      <c r="Q28">
        <v>3.4937858581543003E-2</v>
      </c>
      <c r="R28">
        <f>Table1[[#This Row],[executionTimeEncoding]]+Table1[[#This Row],[executionTimeDiscovery]]</f>
        <v>0.86779808998107899</v>
      </c>
      <c r="S28" t="s">
        <v>45</v>
      </c>
      <c r="T28" t="s">
        <v>47</v>
      </c>
      <c r="V28">
        <v>0</v>
      </c>
    </row>
    <row r="29" spans="1:22" x14ac:dyDescent="0.25">
      <c r="A29">
        <v>27</v>
      </c>
      <c r="B29">
        <v>4.3</v>
      </c>
      <c r="C29" t="s">
        <v>44</v>
      </c>
      <c r="D29">
        <f>(Table1[[#This Row],[motifLength]]*Table1[[#This Row],[numberOfOccurrancesToBeDiscovered]])/Table1[[#This Row],[percentageMotifsOverLog]]*100</f>
        <v>1500</v>
      </c>
      <c r="E29">
        <v>10</v>
      </c>
      <c r="F29">
        <v>10</v>
      </c>
      <c r="G29">
        <v>15</v>
      </c>
      <c r="H29">
        <v>20</v>
      </c>
      <c r="I29">
        <f>Table1[[#This Row],[windowSize]]-Table1[[#This Row],[motifLength]]</f>
        <v>5</v>
      </c>
      <c r="J29">
        <v>1</v>
      </c>
      <c r="K29">
        <v>1</v>
      </c>
      <c r="L29">
        <v>10</v>
      </c>
      <c r="M29">
        <v>6</v>
      </c>
      <c r="N29">
        <v>60</v>
      </c>
      <c r="O29">
        <v>5.8333333333333304</v>
      </c>
      <c r="P29">
        <v>0.83286023139953602</v>
      </c>
      <c r="Q29">
        <v>3.8522720336914097E-2</v>
      </c>
      <c r="R29">
        <f>Table1[[#This Row],[executionTimeEncoding]]+Table1[[#This Row],[executionTimeDiscovery]]</f>
        <v>0.87138295173645008</v>
      </c>
      <c r="S29" t="s">
        <v>45</v>
      </c>
      <c r="T29" t="s">
        <v>48</v>
      </c>
      <c r="V29">
        <v>-5</v>
      </c>
    </row>
    <row r="30" spans="1:22" x14ac:dyDescent="0.25">
      <c r="A30">
        <v>28</v>
      </c>
      <c r="B30">
        <v>4.4000000000000004</v>
      </c>
      <c r="C30" t="s">
        <v>44</v>
      </c>
      <c r="D30">
        <f>(Table1[[#This Row],[motifLength]]*Table1[[#This Row],[numberOfOccurrancesToBeDiscovered]])/Table1[[#This Row],[percentageMotifsOverLog]]*100</f>
        <v>1500</v>
      </c>
      <c r="E30">
        <v>10</v>
      </c>
      <c r="F30">
        <v>10</v>
      </c>
      <c r="G30">
        <v>15</v>
      </c>
      <c r="H30">
        <v>25</v>
      </c>
      <c r="I30">
        <f>Table1[[#This Row],[windowSize]]-Table1[[#This Row],[motifLength]]</f>
        <v>10</v>
      </c>
      <c r="J30">
        <v>1</v>
      </c>
      <c r="K30">
        <v>1</v>
      </c>
      <c r="L30">
        <v>10</v>
      </c>
      <c r="M30">
        <v>10</v>
      </c>
      <c r="N30">
        <v>100</v>
      </c>
      <c r="O30">
        <v>5</v>
      </c>
      <c r="P30">
        <v>0.83286023139953602</v>
      </c>
      <c r="Q30">
        <v>5.0223588943481501E-2</v>
      </c>
      <c r="R30">
        <f>Table1[[#This Row],[executionTimeEncoding]]+Table1[[#This Row],[executionTimeDiscovery]]</f>
        <v>0.88308382034301758</v>
      </c>
      <c r="S30" t="s">
        <v>45</v>
      </c>
      <c r="T30" t="s">
        <v>49</v>
      </c>
      <c r="V30">
        <v>-10</v>
      </c>
    </row>
    <row r="31" spans="1:22" x14ac:dyDescent="0.25">
      <c r="A31">
        <v>29</v>
      </c>
      <c r="B31">
        <v>4.5</v>
      </c>
      <c r="C31" t="s">
        <v>44</v>
      </c>
      <c r="D31">
        <f>(Table1[[#This Row],[motifLength]]*Table1[[#This Row],[numberOfOccurrancesToBeDiscovered]])/Table1[[#This Row],[percentageMotifsOverLog]]*100</f>
        <v>1500</v>
      </c>
      <c r="E31">
        <v>10</v>
      </c>
      <c r="F31">
        <v>10</v>
      </c>
      <c r="G31">
        <v>15</v>
      </c>
      <c r="H31">
        <v>30</v>
      </c>
      <c r="I31">
        <f>Table1[[#This Row],[windowSize]]-Table1[[#This Row],[motifLength]]</f>
        <v>15</v>
      </c>
      <c r="J31">
        <v>1</v>
      </c>
      <c r="K31">
        <v>1</v>
      </c>
      <c r="L31">
        <v>10</v>
      </c>
      <c r="M31">
        <v>9</v>
      </c>
      <c r="N31">
        <v>90</v>
      </c>
      <c r="O31">
        <v>8.8888888888888893</v>
      </c>
      <c r="P31">
        <v>0.83286023139953602</v>
      </c>
      <c r="Q31">
        <v>5.1465034484863302E-2</v>
      </c>
      <c r="R31">
        <f>Table1[[#This Row],[executionTimeEncoding]]+Table1[[#This Row],[executionTimeDiscovery]]</f>
        <v>0.8843252658843993</v>
      </c>
      <c r="S31" t="s">
        <v>45</v>
      </c>
      <c r="T31" t="s">
        <v>50</v>
      </c>
      <c r="V31">
        <v>-15</v>
      </c>
    </row>
    <row r="32" spans="1:22" x14ac:dyDescent="0.25">
      <c r="A32">
        <v>30</v>
      </c>
      <c r="B32">
        <v>5</v>
      </c>
      <c r="C32" t="s">
        <v>51</v>
      </c>
      <c r="D32">
        <f>(Table1[[#This Row],[motifLength]]*Table1[[#This Row],[numberOfOccurrancesToBeDiscovered]])/Table1[[#This Row],[percentageMotifsOverLog]]*100</f>
        <v>15000</v>
      </c>
      <c r="E32">
        <v>10</v>
      </c>
      <c r="F32">
        <v>1</v>
      </c>
      <c r="G32">
        <v>15</v>
      </c>
      <c r="H32">
        <v>5</v>
      </c>
      <c r="I32">
        <f>Table1[[#This Row],[windowSize]]-Table1[[#This Row],[motifLength]]</f>
        <v>-10</v>
      </c>
      <c r="J32">
        <v>1</v>
      </c>
      <c r="K32">
        <v>1</v>
      </c>
      <c r="L32">
        <v>10</v>
      </c>
      <c r="M32">
        <v>0</v>
      </c>
      <c r="N32">
        <v>0</v>
      </c>
      <c r="P32">
        <v>6.0171008110046396</v>
      </c>
      <c r="Q32">
        <v>2.9159152507782</v>
      </c>
      <c r="R32">
        <f>Table1[[#This Row],[executionTimeEncoding]]+Table1[[#This Row],[executionTimeDiscovery]]</f>
        <v>8.9330160617828405</v>
      </c>
      <c r="S32" t="s">
        <v>52</v>
      </c>
      <c r="T32" t="s">
        <v>31</v>
      </c>
      <c r="V32">
        <v>10</v>
      </c>
    </row>
    <row r="33" spans="1:22" x14ac:dyDescent="0.25">
      <c r="A33">
        <v>31</v>
      </c>
      <c r="B33">
        <v>5.0999999999999996</v>
      </c>
      <c r="C33" t="s">
        <v>51</v>
      </c>
      <c r="D33">
        <f>(Table1[[#This Row],[motifLength]]*Table1[[#This Row],[numberOfOccurrancesToBeDiscovered]])/Table1[[#This Row],[percentageMotifsOverLog]]*100</f>
        <v>15000</v>
      </c>
      <c r="E33">
        <v>10</v>
      </c>
      <c r="F33">
        <v>1</v>
      </c>
      <c r="G33">
        <v>15</v>
      </c>
      <c r="H33">
        <v>10</v>
      </c>
      <c r="I33">
        <f>Table1[[#This Row],[windowSize]]-Table1[[#This Row],[motifLength]]</f>
        <v>-5</v>
      </c>
      <c r="J33">
        <v>1</v>
      </c>
      <c r="K33">
        <v>1</v>
      </c>
      <c r="L33">
        <v>10</v>
      </c>
      <c r="M33">
        <v>3</v>
      </c>
      <c r="N33">
        <v>30</v>
      </c>
      <c r="O33">
        <v>3</v>
      </c>
      <c r="P33">
        <v>6.0171008110046396</v>
      </c>
      <c r="Q33">
        <v>2.9002385139465301</v>
      </c>
      <c r="R33">
        <f>Table1[[#This Row],[executionTimeEncoding]]+Table1[[#This Row],[executionTimeDiscovery]]</f>
        <v>8.9173393249511701</v>
      </c>
      <c r="S33" t="s">
        <v>52</v>
      </c>
      <c r="T33" t="s">
        <v>53</v>
      </c>
      <c r="V33">
        <v>5</v>
      </c>
    </row>
    <row r="34" spans="1:22" x14ac:dyDescent="0.25">
      <c r="A34">
        <v>32</v>
      </c>
      <c r="B34">
        <v>5.2</v>
      </c>
      <c r="C34" t="s">
        <v>51</v>
      </c>
      <c r="D34">
        <f>(Table1[[#This Row],[motifLength]]*Table1[[#This Row],[numberOfOccurrancesToBeDiscovered]])/Table1[[#This Row],[percentageMotifsOverLog]]*100</f>
        <v>15000</v>
      </c>
      <c r="E34">
        <v>10</v>
      </c>
      <c r="F34">
        <v>1</v>
      </c>
      <c r="G34">
        <v>15</v>
      </c>
      <c r="H34">
        <v>15</v>
      </c>
      <c r="I34">
        <f>Table1[[#This Row],[windowSize]]-Table1[[#This Row],[motifLength]]</f>
        <v>0</v>
      </c>
      <c r="J34">
        <v>1</v>
      </c>
      <c r="K34">
        <v>1</v>
      </c>
      <c r="L34">
        <v>10</v>
      </c>
      <c r="M34">
        <v>6</v>
      </c>
      <c r="N34">
        <v>60</v>
      </c>
      <c r="O34">
        <v>0</v>
      </c>
      <c r="P34">
        <v>6.0171008110046396</v>
      </c>
      <c r="Q34">
        <v>2.8666915893554701</v>
      </c>
      <c r="R34">
        <f>Table1[[#This Row],[executionTimeEncoding]]+Table1[[#This Row],[executionTimeDiscovery]]</f>
        <v>8.8837924003601092</v>
      </c>
      <c r="S34" t="s">
        <v>52</v>
      </c>
      <c r="T34" t="s">
        <v>54</v>
      </c>
      <c r="V34">
        <v>0</v>
      </c>
    </row>
    <row r="35" spans="1:22" x14ac:dyDescent="0.25">
      <c r="A35">
        <v>33</v>
      </c>
      <c r="B35">
        <v>5.3</v>
      </c>
      <c r="C35" t="s">
        <v>51</v>
      </c>
      <c r="D35">
        <f>(Table1[[#This Row],[motifLength]]*Table1[[#This Row],[numberOfOccurrancesToBeDiscovered]])/Table1[[#This Row],[percentageMotifsOverLog]]*100</f>
        <v>15000</v>
      </c>
      <c r="E35">
        <v>10</v>
      </c>
      <c r="F35">
        <v>1</v>
      </c>
      <c r="G35">
        <v>15</v>
      </c>
      <c r="H35">
        <v>20</v>
      </c>
      <c r="I35">
        <f>Table1[[#This Row],[windowSize]]-Table1[[#This Row],[motifLength]]</f>
        <v>5</v>
      </c>
      <c r="J35">
        <v>1</v>
      </c>
      <c r="K35">
        <v>1</v>
      </c>
      <c r="L35">
        <v>10</v>
      </c>
      <c r="M35">
        <v>3</v>
      </c>
      <c r="N35">
        <v>30</v>
      </c>
      <c r="O35">
        <v>0</v>
      </c>
      <c r="P35">
        <v>6.0171008110046396</v>
      </c>
      <c r="Q35">
        <v>2.8990490436553999</v>
      </c>
      <c r="R35">
        <f>Table1[[#This Row],[executionTimeEncoding]]+Table1[[#This Row],[executionTimeDiscovery]]</f>
        <v>8.9161498546600395</v>
      </c>
      <c r="S35" t="s">
        <v>52</v>
      </c>
      <c r="T35" t="s">
        <v>55</v>
      </c>
      <c r="V35">
        <v>-5</v>
      </c>
    </row>
    <row r="36" spans="1:22" x14ac:dyDescent="0.25">
      <c r="A36">
        <v>34</v>
      </c>
      <c r="B36">
        <v>5.4</v>
      </c>
      <c r="C36" t="s">
        <v>51</v>
      </c>
      <c r="D36">
        <f>(Table1[[#This Row],[motifLength]]*Table1[[#This Row],[numberOfOccurrancesToBeDiscovered]])/Table1[[#This Row],[percentageMotifsOverLog]]*100</f>
        <v>15000</v>
      </c>
      <c r="E36">
        <v>10</v>
      </c>
      <c r="F36">
        <v>1</v>
      </c>
      <c r="G36">
        <v>15</v>
      </c>
      <c r="H36">
        <v>25</v>
      </c>
      <c r="I36">
        <f>Table1[[#This Row],[windowSize]]-Table1[[#This Row],[motifLength]]</f>
        <v>10</v>
      </c>
      <c r="J36">
        <v>1</v>
      </c>
      <c r="K36">
        <v>1</v>
      </c>
      <c r="L36">
        <v>10</v>
      </c>
      <c r="M36">
        <v>2</v>
      </c>
      <c r="N36">
        <v>20</v>
      </c>
      <c r="O36">
        <v>1.5</v>
      </c>
      <c r="P36">
        <v>6.0171008110046396</v>
      </c>
      <c r="Q36">
        <v>2.9000983238220202</v>
      </c>
      <c r="R36">
        <f>Table1[[#This Row],[executionTimeEncoding]]+Table1[[#This Row],[executionTimeDiscovery]]</f>
        <v>8.9171991348266602</v>
      </c>
      <c r="S36" t="s">
        <v>52</v>
      </c>
      <c r="T36" t="s">
        <v>56</v>
      </c>
      <c r="V36">
        <v>-10</v>
      </c>
    </row>
    <row r="37" spans="1:22" x14ac:dyDescent="0.25">
      <c r="A37">
        <v>35</v>
      </c>
      <c r="B37">
        <v>5.5</v>
      </c>
      <c r="C37" t="s">
        <v>51</v>
      </c>
      <c r="D37">
        <f>(Table1[[#This Row],[motifLength]]*Table1[[#This Row],[numberOfOccurrancesToBeDiscovered]])/Table1[[#This Row],[percentageMotifsOverLog]]*100</f>
        <v>15000</v>
      </c>
      <c r="E37">
        <v>10</v>
      </c>
      <c r="F37">
        <v>1</v>
      </c>
      <c r="G37">
        <v>15</v>
      </c>
      <c r="H37">
        <v>30</v>
      </c>
      <c r="I37">
        <f>Table1[[#This Row],[windowSize]]-Table1[[#This Row],[motifLength]]</f>
        <v>15</v>
      </c>
      <c r="J37">
        <v>1</v>
      </c>
      <c r="K37">
        <v>1</v>
      </c>
      <c r="L37">
        <v>10</v>
      </c>
      <c r="M37">
        <v>0</v>
      </c>
      <c r="N37">
        <v>0</v>
      </c>
      <c r="P37">
        <v>6.0171008110046396</v>
      </c>
      <c r="Q37">
        <v>2.9234549999237101</v>
      </c>
      <c r="R37">
        <f>Table1[[#This Row],[executionTimeEncoding]]+Table1[[#This Row],[executionTimeDiscovery]]</f>
        <v>8.9405558109283501</v>
      </c>
      <c r="S37" t="s">
        <v>52</v>
      </c>
      <c r="T37" t="s">
        <v>31</v>
      </c>
      <c r="V37">
        <v>-15</v>
      </c>
    </row>
    <row r="38" spans="1:22" x14ac:dyDescent="0.25">
      <c r="A38">
        <v>36</v>
      </c>
      <c r="B38">
        <v>6</v>
      </c>
      <c r="C38" t="s">
        <v>57</v>
      </c>
      <c r="D38">
        <f>(Table1[[#This Row],[motifLength]]*Table1[[#This Row],[numberOfOccurrancesToBeDiscovered]])/Table1[[#This Row],[percentageMotifsOverLog]]*100</f>
        <v>6000</v>
      </c>
      <c r="E38">
        <v>10</v>
      </c>
      <c r="F38">
        <v>2.5</v>
      </c>
      <c r="G38">
        <v>15</v>
      </c>
      <c r="H38">
        <v>5</v>
      </c>
      <c r="I38">
        <f>Table1[[#This Row],[windowSize]]-Table1[[#This Row],[motifLength]]</f>
        <v>-10</v>
      </c>
      <c r="J38">
        <v>1</v>
      </c>
      <c r="K38">
        <v>1</v>
      </c>
      <c r="L38">
        <v>10</v>
      </c>
      <c r="M38">
        <v>0</v>
      </c>
      <c r="N38">
        <v>0</v>
      </c>
      <c r="P38">
        <v>2.4905707836151101</v>
      </c>
      <c r="Q38">
        <v>0.43080639839172402</v>
      </c>
      <c r="R38">
        <f>Table1[[#This Row],[executionTimeEncoding]]+Table1[[#This Row],[executionTimeDiscovery]]</f>
        <v>2.9213771820068342</v>
      </c>
      <c r="S38" t="s">
        <v>58</v>
      </c>
      <c r="T38" t="s">
        <v>31</v>
      </c>
      <c r="V38">
        <v>10</v>
      </c>
    </row>
    <row r="39" spans="1:22" x14ac:dyDescent="0.25">
      <c r="A39">
        <v>37</v>
      </c>
      <c r="B39">
        <v>6.1</v>
      </c>
      <c r="C39" t="s">
        <v>57</v>
      </c>
      <c r="D39">
        <f>(Table1[[#This Row],[motifLength]]*Table1[[#This Row],[numberOfOccurrancesToBeDiscovered]])/Table1[[#This Row],[percentageMotifsOverLog]]*100</f>
        <v>6000</v>
      </c>
      <c r="E39">
        <v>10</v>
      </c>
      <c r="F39">
        <v>2.5</v>
      </c>
      <c r="G39">
        <v>15</v>
      </c>
      <c r="H39">
        <v>10</v>
      </c>
      <c r="I39">
        <f>Table1[[#This Row],[windowSize]]-Table1[[#This Row],[motifLength]]</f>
        <v>-5</v>
      </c>
      <c r="J39">
        <v>1</v>
      </c>
      <c r="K39">
        <v>1</v>
      </c>
      <c r="L39">
        <v>10</v>
      </c>
      <c r="M39">
        <v>6</v>
      </c>
      <c r="N39">
        <v>60</v>
      </c>
      <c r="O39">
        <v>0</v>
      </c>
      <c r="P39">
        <v>2.4905707836151101</v>
      </c>
      <c r="Q39">
        <v>0.48567557334899902</v>
      </c>
      <c r="R39">
        <f>Table1[[#This Row],[executionTimeEncoding]]+Table1[[#This Row],[executionTimeDiscovery]]</f>
        <v>2.9762463569641091</v>
      </c>
      <c r="S39" t="s">
        <v>58</v>
      </c>
      <c r="T39" t="s">
        <v>59</v>
      </c>
      <c r="V39">
        <v>5</v>
      </c>
    </row>
    <row r="40" spans="1:22" x14ac:dyDescent="0.25">
      <c r="A40">
        <v>38</v>
      </c>
      <c r="B40">
        <v>6.2</v>
      </c>
      <c r="C40" t="s">
        <v>57</v>
      </c>
      <c r="D40">
        <f>(Table1[[#This Row],[motifLength]]*Table1[[#This Row],[numberOfOccurrancesToBeDiscovered]])/Table1[[#This Row],[percentageMotifsOverLog]]*100</f>
        <v>6000</v>
      </c>
      <c r="E40">
        <v>10</v>
      </c>
      <c r="F40">
        <v>2.5</v>
      </c>
      <c r="G40">
        <v>15</v>
      </c>
      <c r="H40">
        <v>15</v>
      </c>
      <c r="I40">
        <f>Table1[[#This Row],[windowSize]]-Table1[[#This Row],[motifLength]]</f>
        <v>0</v>
      </c>
      <c r="J40">
        <v>1</v>
      </c>
      <c r="K40">
        <v>1</v>
      </c>
      <c r="L40">
        <v>10</v>
      </c>
      <c r="M40">
        <v>6</v>
      </c>
      <c r="N40">
        <v>60</v>
      </c>
      <c r="O40">
        <v>0</v>
      </c>
      <c r="P40">
        <v>2.4905707836151101</v>
      </c>
      <c r="Q40">
        <v>0.49989080429077198</v>
      </c>
      <c r="R40">
        <f>Table1[[#This Row],[executionTimeEncoding]]+Table1[[#This Row],[executionTimeDiscovery]]</f>
        <v>2.990461587905882</v>
      </c>
      <c r="S40" t="s">
        <v>58</v>
      </c>
      <c r="T40" t="s">
        <v>59</v>
      </c>
      <c r="V40">
        <v>0</v>
      </c>
    </row>
    <row r="41" spans="1:22" x14ac:dyDescent="0.25">
      <c r="A41">
        <v>39</v>
      </c>
      <c r="B41">
        <v>6.3</v>
      </c>
      <c r="C41" t="s">
        <v>57</v>
      </c>
      <c r="D41">
        <f>(Table1[[#This Row],[motifLength]]*Table1[[#This Row],[numberOfOccurrancesToBeDiscovered]])/Table1[[#This Row],[percentageMotifsOverLog]]*100</f>
        <v>6000</v>
      </c>
      <c r="E41">
        <v>10</v>
      </c>
      <c r="F41">
        <v>2.5</v>
      </c>
      <c r="G41">
        <v>15</v>
      </c>
      <c r="H41">
        <v>20</v>
      </c>
      <c r="I41">
        <f>Table1[[#This Row],[windowSize]]-Table1[[#This Row],[motifLength]]</f>
        <v>5</v>
      </c>
      <c r="J41">
        <v>1</v>
      </c>
      <c r="K41">
        <v>1</v>
      </c>
      <c r="L41">
        <v>10</v>
      </c>
      <c r="M41">
        <v>2</v>
      </c>
      <c r="N41">
        <v>20</v>
      </c>
      <c r="O41">
        <v>3</v>
      </c>
      <c r="P41">
        <v>2.4905707836151101</v>
      </c>
      <c r="Q41">
        <v>0.48782753944397</v>
      </c>
      <c r="R41">
        <f>Table1[[#This Row],[executionTimeEncoding]]+Table1[[#This Row],[executionTimeDiscovery]]</f>
        <v>2.9783983230590803</v>
      </c>
      <c r="S41" t="s">
        <v>58</v>
      </c>
      <c r="T41" t="s">
        <v>60</v>
      </c>
      <c r="V41">
        <v>-5</v>
      </c>
    </row>
    <row r="42" spans="1:22" x14ac:dyDescent="0.25">
      <c r="A42">
        <v>40</v>
      </c>
      <c r="B42">
        <v>6.4</v>
      </c>
      <c r="C42" t="s">
        <v>57</v>
      </c>
      <c r="D42">
        <f>(Table1[[#This Row],[motifLength]]*Table1[[#This Row],[numberOfOccurrancesToBeDiscovered]])/Table1[[#This Row],[percentageMotifsOverLog]]*100</f>
        <v>6000</v>
      </c>
      <c r="E42">
        <v>10</v>
      </c>
      <c r="F42">
        <v>2.5</v>
      </c>
      <c r="G42">
        <v>15</v>
      </c>
      <c r="H42">
        <v>25</v>
      </c>
      <c r="I42">
        <f>Table1[[#This Row],[windowSize]]-Table1[[#This Row],[motifLength]]</f>
        <v>10</v>
      </c>
      <c r="J42">
        <v>1</v>
      </c>
      <c r="K42">
        <v>1</v>
      </c>
      <c r="L42">
        <v>10</v>
      </c>
      <c r="M42">
        <v>0</v>
      </c>
      <c r="N42">
        <v>0</v>
      </c>
      <c r="P42">
        <v>2.4905707836151101</v>
      </c>
      <c r="Q42">
        <v>0.48197293281555198</v>
      </c>
      <c r="R42">
        <f>Table1[[#This Row],[executionTimeEncoding]]+Table1[[#This Row],[executionTimeDiscovery]]</f>
        <v>2.9725437164306623</v>
      </c>
      <c r="S42" t="s">
        <v>58</v>
      </c>
      <c r="T42" t="s">
        <v>31</v>
      </c>
      <c r="V42">
        <v>-10</v>
      </c>
    </row>
    <row r="43" spans="1:22" x14ac:dyDescent="0.25">
      <c r="A43">
        <v>41</v>
      </c>
      <c r="B43">
        <v>6.5</v>
      </c>
      <c r="C43" t="s">
        <v>57</v>
      </c>
      <c r="D43">
        <f>(Table1[[#This Row],[motifLength]]*Table1[[#This Row],[numberOfOccurrancesToBeDiscovered]])/Table1[[#This Row],[percentageMotifsOverLog]]*100</f>
        <v>6000</v>
      </c>
      <c r="E43">
        <v>10</v>
      </c>
      <c r="F43">
        <v>2.5</v>
      </c>
      <c r="G43">
        <v>15</v>
      </c>
      <c r="H43">
        <v>30</v>
      </c>
      <c r="I43">
        <f>Table1[[#This Row],[windowSize]]-Table1[[#This Row],[motifLength]]</f>
        <v>15</v>
      </c>
      <c r="J43">
        <v>1</v>
      </c>
      <c r="K43">
        <v>1</v>
      </c>
      <c r="L43">
        <v>10</v>
      </c>
      <c r="M43">
        <v>0</v>
      </c>
      <c r="N43">
        <v>0</v>
      </c>
      <c r="P43">
        <v>2.4905707836151101</v>
      </c>
      <c r="Q43">
        <v>0.473689794540405</v>
      </c>
      <c r="R43">
        <f>Table1[[#This Row],[executionTimeEncoding]]+Table1[[#This Row],[executionTimeDiscovery]]</f>
        <v>2.9642605781555149</v>
      </c>
      <c r="S43" t="s">
        <v>58</v>
      </c>
      <c r="T43" t="s">
        <v>31</v>
      </c>
      <c r="V43">
        <v>-15</v>
      </c>
    </row>
    <row r="44" spans="1:22" x14ac:dyDescent="0.25">
      <c r="A44">
        <v>42</v>
      </c>
      <c r="B44">
        <v>7</v>
      </c>
      <c r="C44" t="s">
        <v>61</v>
      </c>
      <c r="D44">
        <f>(Table1[[#This Row],[motifLength]]*Table1[[#This Row],[numberOfOccurrancesToBeDiscovered]])/Table1[[#This Row],[percentageMotifsOverLog]]*100</f>
        <v>3000</v>
      </c>
      <c r="E44">
        <v>10</v>
      </c>
      <c r="F44">
        <v>5</v>
      </c>
      <c r="G44">
        <v>15</v>
      </c>
      <c r="H44">
        <v>5</v>
      </c>
      <c r="I44">
        <f>Table1[[#This Row],[windowSize]]-Table1[[#This Row],[motifLength]]</f>
        <v>-10</v>
      </c>
      <c r="J44">
        <v>1</v>
      </c>
      <c r="K44">
        <v>1</v>
      </c>
      <c r="L44">
        <v>10</v>
      </c>
      <c r="M44">
        <v>0</v>
      </c>
      <c r="N44">
        <v>0</v>
      </c>
      <c r="P44">
        <v>1.4360721111297601</v>
      </c>
      <c r="Q44">
        <v>9.98425483703613E-2</v>
      </c>
      <c r="R44">
        <f>Table1[[#This Row],[executionTimeEncoding]]+Table1[[#This Row],[executionTimeDiscovery]]</f>
        <v>1.5359146595001214</v>
      </c>
      <c r="S44" t="s">
        <v>62</v>
      </c>
      <c r="T44" t="s">
        <v>31</v>
      </c>
      <c r="V44">
        <v>10</v>
      </c>
    </row>
    <row r="45" spans="1:22" x14ac:dyDescent="0.25">
      <c r="A45">
        <v>43</v>
      </c>
      <c r="B45">
        <v>7.1</v>
      </c>
      <c r="C45" t="s">
        <v>61</v>
      </c>
      <c r="D45">
        <f>(Table1[[#This Row],[motifLength]]*Table1[[#This Row],[numberOfOccurrancesToBeDiscovered]])/Table1[[#This Row],[percentageMotifsOverLog]]*100</f>
        <v>3000</v>
      </c>
      <c r="E45">
        <v>10</v>
      </c>
      <c r="F45">
        <v>5</v>
      </c>
      <c r="G45">
        <v>15</v>
      </c>
      <c r="H45">
        <v>10</v>
      </c>
      <c r="I45">
        <f>Table1[[#This Row],[windowSize]]-Table1[[#This Row],[motifLength]]</f>
        <v>-5</v>
      </c>
      <c r="J45">
        <v>1</v>
      </c>
      <c r="K45">
        <v>1</v>
      </c>
      <c r="L45">
        <v>10</v>
      </c>
      <c r="M45">
        <v>0</v>
      </c>
      <c r="N45">
        <v>0</v>
      </c>
      <c r="P45">
        <v>1.4360721111297601</v>
      </c>
      <c r="Q45">
        <v>0.102984428405762</v>
      </c>
      <c r="R45">
        <f>Table1[[#This Row],[executionTimeEncoding]]+Table1[[#This Row],[executionTimeDiscovery]]</f>
        <v>1.539056539535522</v>
      </c>
      <c r="S45" t="s">
        <v>62</v>
      </c>
      <c r="T45" t="s">
        <v>31</v>
      </c>
      <c r="V45">
        <v>5</v>
      </c>
    </row>
    <row r="46" spans="1:22" x14ac:dyDescent="0.25">
      <c r="A46">
        <v>44</v>
      </c>
      <c r="B46">
        <v>7.2</v>
      </c>
      <c r="C46" t="s">
        <v>61</v>
      </c>
      <c r="D46">
        <f>(Table1[[#This Row],[motifLength]]*Table1[[#This Row],[numberOfOccurrancesToBeDiscovered]])/Table1[[#This Row],[percentageMotifsOverLog]]*100</f>
        <v>3000</v>
      </c>
      <c r="E46">
        <v>10</v>
      </c>
      <c r="F46">
        <v>5</v>
      </c>
      <c r="G46">
        <v>15</v>
      </c>
      <c r="H46">
        <v>15</v>
      </c>
      <c r="I46">
        <f>Table1[[#This Row],[windowSize]]-Table1[[#This Row],[motifLength]]</f>
        <v>0</v>
      </c>
      <c r="J46">
        <v>1</v>
      </c>
      <c r="K46">
        <v>1</v>
      </c>
      <c r="L46">
        <v>10</v>
      </c>
      <c r="M46">
        <v>8</v>
      </c>
      <c r="N46">
        <v>80</v>
      </c>
      <c r="O46">
        <v>0</v>
      </c>
      <c r="P46">
        <v>1.4360721111297601</v>
      </c>
      <c r="Q46">
        <v>0.14034390449523901</v>
      </c>
      <c r="R46">
        <f>Table1[[#This Row],[executionTimeEncoding]]+Table1[[#This Row],[executionTimeDiscovery]]</f>
        <v>1.5764160156249991</v>
      </c>
      <c r="S46" t="s">
        <v>62</v>
      </c>
      <c r="T46" t="s">
        <v>63</v>
      </c>
      <c r="V46">
        <v>0</v>
      </c>
    </row>
    <row r="47" spans="1:22" x14ac:dyDescent="0.25">
      <c r="A47">
        <v>45</v>
      </c>
      <c r="B47">
        <v>7.3</v>
      </c>
      <c r="C47" t="s">
        <v>61</v>
      </c>
      <c r="D47">
        <f>(Table1[[#This Row],[motifLength]]*Table1[[#This Row],[numberOfOccurrancesToBeDiscovered]])/Table1[[#This Row],[percentageMotifsOverLog]]*100</f>
        <v>3000</v>
      </c>
      <c r="E47">
        <v>10</v>
      </c>
      <c r="F47">
        <v>5</v>
      </c>
      <c r="G47">
        <v>15</v>
      </c>
      <c r="H47">
        <v>20</v>
      </c>
      <c r="I47">
        <f>Table1[[#This Row],[windowSize]]-Table1[[#This Row],[motifLength]]</f>
        <v>5</v>
      </c>
      <c r="J47">
        <v>1</v>
      </c>
      <c r="K47">
        <v>1</v>
      </c>
      <c r="L47">
        <v>10</v>
      </c>
      <c r="M47">
        <v>9</v>
      </c>
      <c r="N47">
        <v>90</v>
      </c>
      <c r="O47">
        <v>1.3333333333333299</v>
      </c>
      <c r="P47">
        <v>1.4360721111297601</v>
      </c>
      <c r="Q47">
        <v>0.149572849273682</v>
      </c>
      <c r="R47">
        <f>Table1[[#This Row],[executionTimeEncoding]]+Table1[[#This Row],[executionTimeDiscovery]]</f>
        <v>1.5856449604034422</v>
      </c>
      <c r="S47" t="s">
        <v>62</v>
      </c>
      <c r="T47" t="s">
        <v>64</v>
      </c>
      <c r="V47">
        <v>-5</v>
      </c>
    </row>
    <row r="48" spans="1:22" x14ac:dyDescent="0.25">
      <c r="A48">
        <v>46</v>
      </c>
      <c r="B48">
        <v>7.4</v>
      </c>
      <c r="C48" t="s">
        <v>61</v>
      </c>
      <c r="D48">
        <f>(Table1[[#This Row],[motifLength]]*Table1[[#This Row],[numberOfOccurrancesToBeDiscovered]])/Table1[[#This Row],[percentageMotifsOverLog]]*100</f>
        <v>3000</v>
      </c>
      <c r="E48">
        <v>10</v>
      </c>
      <c r="F48">
        <v>5</v>
      </c>
      <c r="G48">
        <v>15</v>
      </c>
      <c r="H48">
        <v>25</v>
      </c>
      <c r="I48">
        <f>Table1[[#This Row],[windowSize]]-Table1[[#This Row],[motifLength]]</f>
        <v>10</v>
      </c>
      <c r="J48">
        <v>1</v>
      </c>
      <c r="K48">
        <v>1</v>
      </c>
      <c r="L48">
        <v>10</v>
      </c>
      <c r="M48">
        <v>10</v>
      </c>
      <c r="N48">
        <v>100</v>
      </c>
      <c r="O48">
        <v>8.6</v>
      </c>
      <c r="P48">
        <v>1.4360721111297601</v>
      </c>
      <c r="Q48">
        <v>0.13920354843139601</v>
      </c>
      <c r="R48">
        <f>Table1[[#This Row],[executionTimeEncoding]]+Table1[[#This Row],[executionTimeDiscovery]]</f>
        <v>1.5752756595611561</v>
      </c>
      <c r="S48" t="s">
        <v>62</v>
      </c>
      <c r="T48" t="s">
        <v>65</v>
      </c>
      <c r="V48">
        <v>-10</v>
      </c>
    </row>
    <row r="49" spans="1:22" x14ac:dyDescent="0.25">
      <c r="A49">
        <v>47</v>
      </c>
      <c r="B49">
        <v>7.5</v>
      </c>
      <c r="C49" t="s">
        <v>61</v>
      </c>
      <c r="D49">
        <f>(Table1[[#This Row],[motifLength]]*Table1[[#This Row],[numberOfOccurrancesToBeDiscovered]])/Table1[[#This Row],[percentageMotifsOverLog]]*100</f>
        <v>3000</v>
      </c>
      <c r="E49">
        <v>10</v>
      </c>
      <c r="F49">
        <v>5</v>
      </c>
      <c r="G49">
        <v>15</v>
      </c>
      <c r="H49">
        <v>30</v>
      </c>
      <c r="I49">
        <f>Table1[[#This Row],[windowSize]]-Table1[[#This Row],[motifLength]]</f>
        <v>15</v>
      </c>
      <c r="J49">
        <v>1</v>
      </c>
      <c r="K49">
        <v>1</v>
      </c>
      <c r="L49">
        <v>10</v>
      </c>
      <c r="M49">
        <v>7</v>
      </c>
      <c r="N49">
        <v>70</v>
      </c>
      <c r="O49">
        <v>10.8571428571429</v>
      </c>
      <c r="P49">
        <v>1.4360721111297601</v>
      </c>
      <c r="Q49">
        <v>0.14185309410095201</v>
      </c>
      <c r="R49">
        <f>Table1[[#This Row],[executionTimeEncoding]]+Table1[[#This Row],[executionTimeDiscovery]]</f>
        <v>1.577925205230712</v>
      </c>
      <c r="S49" t="s">
        <v>62</v>
      </c>
      <c r="T49" t="s">
        <v>66</v>
      </c>
      <c r="V49">
        <v>-15</v>
      </c>
    </row>
    <row r="50" spans="1:22" x14ac:dyDescent="0.25">
      <c r="A50">
        <v>48</v>
      </c>
      <c r="B50">
        <v>8</v>
      </c>
      <c r="C50" t="s">
        <v>67</v>
      </c>
      <c r="D50">
        <f>(Table1[[#This Row],[motifLength]]*Table1[[#This Row],[numberOfOccurrancesToBeDiscovered]])/Table1[[#This Row],[percentageMotifsOverLog]]*100</f>
        <v>2000</v>
      </c>
      <c r="E50">
        <v>10</v>
      </c>
      <c r="F50">
        <v>10</v>
      </c>
      <c r="G50">
        <v>20</v>
      </c>
      <c r="H50">
        <v>5</v>
      </c>
      <c r="I50">
        <f>Table1[[#This Row],[windowSize]]-Table1[[#This Row],[motifLength]]</f>
        <v>-15</v>
      </c>
      <c r="J50">
        <v>1</v>
      </c>
      <c r="K50">
        <v>1</v>
      </c>
      <c r="L50">
        <v>10</v>
      </c>
      <c r="M50">
        <v>6</v>
      </c>
      <c r="N50">
        <v>60</v>
      </c>
      <c r="O50">
        <v>0</v>
      </c>
      <c r="P50">
        <v>0.933216333389282</v>
      </c>
      <c r="Q50">
        <v>5.0696372985839802E-2</v>
      </c>
      <c r="R50">
        <f>Table1[[#This Row],[executionTimeEncoding]]+Table1[[#This Row],[executionTimeDiscovery]]</f>
        <v>0.98391270637512185</v>
      </c>
      <c r="S50" t="s">
        <v>68</v>
      </c>
      <c r="T50" t="s">
        <v>69</v>
      </c>
      <c r="V50">
        <v>15</v>
      </c>
    </row>
    <row r="51" spans="1:22" x14ac:dyDescent="0.25">
      <c r="A51">
        <v>49</v>
      </c>
      <c r="B51">
        <v>8.1</v>
      </c>
      <c r="C51" t="s">
        <v>67</v>
      </c>
      <c r="D51">
        <f>(Table1[[#This Row],[motifLength]]*Table1[[#This Row],[numberOfOccurrancesToBeDiscovered]])/Table1[[#This Row],[percentageMotifsOverLog]]*100</f>
        <v>2000</v>
      </c>
      <c r="E51">
        <v>10</v>
      </c>
      <c r="F51">
        <v>10</v>
      </c>
      <c r="G51">
        <v>20</v>
      </c>
      <c r="H51">
        <v>10</v>
      </c>
      <c r="I51">
        <f>Table1[[#This Row],[windowSize]]-Table1[[#This Row],[motifLength]]</f>
        <v>-10</v>
      </c>
      <c r="J51">
        <v>1</v>
      </c>
      <c r="K51">
        <v>1</v>
      </c>
      <c r="L51">
        <v>10</v>
      </c>
      <c r="M51">
        <v>6</v>
      </c>
      <c r="N51">
        <v>60</v>
      </c>
      <c r="O51">
        <v>0</v>
      </c>
      <c r="P51">
        <v>0.933216333389282</v>
      </c>
      <c r="Q51">
        <v>6.7752361297607394E-2</v>
      </c>
      <c r="R51">
        <f>Table1[[#This Row],[executionTimeEncoding]]+Table1[[#This Row],[executionTimeDiscovery]]</f>
        <v>1.0009686946868894</v>
      </c>
      <c r="S51" t="s">
        <v>68</v>
      </c>
      <c r="T51" t="s">
        <v>70</v>
      </c>
      <c r="V51">
        <v>10</v>
      </c>
    </row>
    <row r="52" spans="1:22" x14ac:dyDescent="0.25">
      <c r="A52">
        <v>50</v>
      </c>
      <c r="B52">
        <v>8.1999999999999993</v>
      </c>
      <c r="C52" t="s">
        <v>67</v>
      </c>
      <c r="D52">
        <f>(Table1[[#This Row],[motifLength]]*Table1[[#This Row],[numberOfOccurrancesToBeDiscovered]])/Table1[[#This Row],[percentageMotifsOverLog]]*100</f>
        <v>2000</v>
      </c>
      <c r="E52">
        <v>10</v>
      </c>
      <c r="F52">
        <v>10</v>
      </c>
      <c r="G52">
        <v>20</v>
      </c>
      <c r="H52">
        <v>15</v>
      </c>
      <c r="I52">
        <f>Table1[[#This Row],[windowSize]]-Table1[[#This Row],[motifLength]]</f>
        <v>-5</v>
      </c>
      <c r="J52">
        <v>1</v>
      </c>
      <c r="K52">
        <v>1</v>
      </c>
      <c r="L52">
        <v>10</v>
      </c>
      <c r="M52">
        <v>10</v>
      </c>
      <c r="N52">
        <v>100</v>
      </c>
      <c r="O52">
        <v>0</v>
      </c>
      <c r="P52">
        <v>0.933216333389282</v>
      </c>
      <c r="Q52">
        <v>4.5841455459594699E-2</v>
      </c>
      <c r="R52">
        <f>Table1[[#This Row],[executionTimeEncoding]]+Table1[[#This Row],[executionTimeDiscovery]]</f>
        <v>0.97905778884887673</v>
      </c>
      <c r="S52" t="s">
        <v>68</v>
      </c>
      <c r="T52" t="s">
        <v>71</v>
      </c>
      <c r="V52">
        <v>5</v>
      </c>
    </row>
    <row r="53" spans="1:22" x14ac:dyDescent="0.25">
      <c r="A53">
        <v>51</v>
      </c>
      <c r="B53">
        <v>8.3000000000000007</v>
      </c>
      <c r="C53" t="s">
        <v>67</v>
      </c>
      <c r="D53">
        <f>(Table1[[#This Row],[motifLength]]*Table1[[#This Row],[numberOfOccurrancesToBeDiscovered]])/Table1[[#This Row],[percentageMotifsOverLog]]*100</f>
        <v>2000</v>
      </c>
      <c r="E53">
        <v>10</v>
      </c>
      <c r="F53">
        <v>10</v>
      </c>
      <c r="G53">
        <v>20</v>
      </c>
      <c r="H53">
        <v>20</v>
      </c>
      <c r="I53">
        <f>Table1[[#This Row],[windowSize]]-Table1[[#This Row],[motifLength]]</f>
        <v>0</v>
      </c>
      <c r="J53">
        <v>1</v>
      </c>
      <c r="K53">
        <v>1</v>
      </c>
      <c r="L53">
        <v>10</v>
      </c>
      <c r="M53">
        <v>10</v>
      </c>
      <c r="N53">
        <v>100</v>
      </c>
      <c r="O53">
        <v>1</v>
      </c>
      <c r="P53">
        <v>0.933216333389282</v>
      </c>
      <c r="Q53">
        <v>6.9106817245483398E-2</v>
      </c>
      <c r="R53">
        <f>Table1[[#This Row],[executionTimeEncoding]]+Table1[[#This Row],[executionTimeDiscovery]]</f>
        <v>1.0023231506347654</v>
      </c>
      <c r="S53" t="s">
        <v>68</v>
      </c>
      <c r="T53" t="s">
        <v>72</v>
      </c>
      <c r="V53">
        <v>0</v>
      </c>
    </row>
    <row r="54" spans="1:22" x14ac:dyDescent="0.25">
      <c r="A54">
        <v>52</v>
      </c>
      <c r="B54">
        <v>8.4</v>
      </c>
      <c r="C54" t="s">
        <v>67</v>
      </c>
      <c r="D54">
        <f>(Table1[[#This Row],[motifLength]]*Table1[[#This Row],[numberOfOccurrancesToBeDiscovered]])/Table1[[#This Row],[percentageMotifsOverLog]]*100</f>
        <v>2000</v>
      </c>
      <c r="E54">
        <v>10</v>
      </c>
      <c r="F54">
        <v>10</v>
      </c>
      <c r="G54">
        <v>20</v>
      </c>
      <c r="H54">
        <v>25</v>
      </c>
      <c r="I54">
        <f>Table1[[#This Row],[windowSize]]-Table1[[#This Row],[motifLength]]</f>
        <v>5</v>
      </c>
      <c r="J54">
        <v>1</v>
      </c>
      <c r="K54">
        <v>1</v>
      </c>
      <c r="L54">
        <v>10</v>
      </c>
      <c r="M54">
        <v>10</v>
      </c>
      <c r="N54">
        <v>100</v>
      </c>
      <c r="O54">
        <v>1.5</v>
      </c>
      <c r="P54">
        <v>0.933216333389282</v>
      </c>
      <c r="Q54">
        <v>6.0471534729003899E-2</v>
      </c>
      <c r="R54">
        <f>Table1[[#This Row],[executionTimeEncoding]]+Table1[[#This Row],[executionTimeDiscovery]]</f>
        <v>0.99368786811828591</v>
      </c>
      <c r="S54" t="s">
        <v>68</v>
      </c>
      <c r="T54" t="s">
        <v>73</v>
      </c>
      <c r="V54">
        <v>-5</v>
      </c>
    </row>
    <row r="55" spans="1:22" x14ac:dyDescent="0.25">
      <c r="A55">
        <v>53</v>
      </c>
      <c r="B55">
        <v>8.5</v>
      </c>
      <c r="C55" t="s">
        <v>67</v>
      </c>
      <c r="D55">
        <f>(Table1[[#This Row],[motifLength]]*Table1[[#This Row],[numberOfOccurrancesToBeDiscovered]])/Table1[[#This Row],[percentageMotifsOverLog]]*100</f>
        <v>2000</v>
      </c>
      <c r="E55">
        <v>10</v>
      </c>
      <c r="F55">
        <v>10</v>
      </c>
      <c r="G55">
        <v>20</v>
      </c>
      <c r="H55">
        <v>30</v>
      </c>
      <c r="I55">
        <f>Table1[[#This Row],[windowSize]]-Table1[[#This Row],[motifLength]]</f>
        <v>10</v>
      </c>
      <c r="J55">
        <v>1</v>
      </c>
      <c r="K55">
        <v>1</v>
      </c>
      <c r="L55">
        <v>10</v>
      </c>
      <c r="M55">
        <v>8</v>
      </c>
      <c r="N55">
        <v>80</v>
      </c>
      <c r="O55">
        <v>0</v>
      </c>
      <c r="P55">
        <v>0.933216333389282</v>
      </c>
      <c r="Q55">
        <v>6.5350294113159194E-2</v>
      </c>
      <c r="R55">
        <f>Table1[[#This Row],[executionTimeEncoding]]+Table1[[#This Row],[executionTimeDiscovery]]</f>
        <v>0.99856662750244118</v>
      </c>
      <c r="S55" t="s">
        <v>68</v>
      </c>
      <c r="T55" t="s">
        <v>74</v>
      </c>
      <c r="V55">
        <v>-10</v>
      </c>
    </row>
    <row r="56" spans="1:22" x14ac:dyDescent="0.25">
      <c r="A56">
        <v>54</v>
      </c>
      <c r="B56">
        <v>9</v>
      </c>
      <c r="C56" t="s">
        <v>75</v>
      </c>
      <c r="D56">
        <f>(Table1[[#This Row],[motifLength]]*Table1[[#This Row],[numberOfOccurrancesToBeDiscovered]])/Table1[[#This Row],[percentageMotifsOverLog]]*100</f>
        <v>20000</v>
      </c>
      <c r="E56">
        <v>10</v>
      </c>
      <c r="F56">
        <v>1</v>
      </c>
      <c r="G56">
        <v>20</v>
      </c>
      <c r="H56">
        <v>5</v>
      </c>
      <c r="I56">
        <f>Table1[[#This Row],[windowSize]]-Table1[[#This Row],[motifLength]]</f>
        <v>-15</v>
      </c>
      <c r="J56">
        <v>1</v>
      </c>
      <c r="K56">
        <v>1</v>
      </c>
      <c r="L56">
        <v>10</v>
      </c>
      <c r="M56">
        <v>2</v>
      </c>
      <c r="N56">
        <v>20</v>
      </c>
      <c r="O56">
        <v>1</v>
      </c>
      <c r="P56">
        <v>8.4194207191467303</v>
      </c>
      <c r="Q56">
        <v>5.0846068859100297</v>
      </c>
      <c r="R56">
        <f>Table1[[#This Row],[executionTimeEncoding]]+Table1[[#This Row],[executionTimeDiscovery]]</f>
        <v>13.504027605056759</v>
      </c>
      <c r="S56" t="s">
        <v>76</v>
      </c>
      <c r="T56" t="s">
        <v>77</v>
      </c>
      <c r="V56">
        <v>15</v>
      </c>
    </row>
    <row r="57" spans="1:22" x14ac:dyDescent="0.25">
      <c r="A57">
        <v>55</v>
      </c>
      <c r="B57">
        <v>9.1</v>
      </c>
      <c r="C57" t="s">
        <v>75</v>
      </c>
      <c r="D57">
        <f>(Table1[[#This Row],[motifLength]]*Table1[[#This Row],[numberOfOccurrancesToBeDiscovered]])/Table1[[#This Row],[percentageMotifsOverLog]]*100</f>
        <v>20000</v>
      </c>
      <c r="E57">
        <v>10</v>
      </c>
      <c r="F57">
        <v>1</v>
      </c>
      <c r="G57">
        <v>20</v>
      </c>
      <c r="H57">
        <v>10</v>
      </c>
      <c r="I57">
        <f>Table1[[#This Row],[windowSize]]-Table1[[#This Row],[motifLength]]</f>
        <v>-10</v>
      </c>
      <c r="J57">
        <v>1</v>
      </c>
      <c r="K57">
        <v>1</v>
      </c>
      <c r="L57">
        <v>10</v>
      </c>
      <c r="M57">
        <v>1</v>
      </c>
      <c r="N57">
        <v>10</v>
      </c>
      <c r="O57">
        <v>2</v>
      </c>
      <c r="P57">
        <v>8.4194207191467303</v>
      </c>
      <c r="Q57">
        <v>5.29406642913818</v>
      </c>
      <c r="R57">
        <f>Table1[[#This Row],[executionTimeEncoding]]+Table1[[#This Row],[executionTimeDiscovery]]</f>
        <v>13.71348714828491</v>
      </c>
      <c r="S57" t="s">
        <v>76</v>
      </c>
      <c r="T57" t="s">
        <v>78</v>
      </c>
      <c r="V57">
        <v>10</v>
      </c>
    </row>
    <row r="58" spans="1:22" x14ac:dyDescent="0.25">
      <c r="A58">
        <v>56</v>
      </c>
      <c r="B58">
        <v>9.1999999999999993</v>
      </c>
      <c r="C58" t="s">
        <v>75</v>
      </c>
      <c r="D58">
        <f>(Table1[[#This Row],[motifLength]]*Table1[[#This Row],[numberOfOccurrancesToBeDiscovered]])/Table1[[#This Row],[percentageMotifsOverLog]]*100</f>
        <v>20000</v>
      </c>
      <c r="E58">
        <v>10</v>
      </c>
      <c r="F58">
        <v>1</v>
      </c>
      <c r="G58">
        <v>20</v>
      </c>
      <c r="H58">
        <v>15</v>
      </c>
      <c r="I58">
        <f>Table1[[#This Row],[windowSize]]-Table1[[#This Row],[motifLength]]</f>
        <v>-5</v>
      </c>
      <c r="J58">
        <v>1</v>
      </c>
      <c r="K58">
        <v>1</v>
      </c>
      <c r="L58">
        <v>10</v>
      </c>
      <c r="M58">
        <v>2</v>
      </c>
      <c r="N58">
        <v>20</v>
      </c>
      <c r="O58">
        <v>0</v>
      </c>
      <c r="P58">
        <v>8.4194207191467303</v>
      </c>
      <c r="Q58">
        <v>5.0695953369140598</v>
      </c>
      <c r="R58">
        <f>Table1[[#This Row],[executionTimeEncoding]]+Table1[[#This Row],[executionTimeDiscovery]]</f>
        <v>13.489016056060791</v>
      </c>
      <c r="S58" t="s">
        <v>76</v>
      </c>
      <c r="T58" t="s">
        <v>79</v>
      </c>
      <c r="V58">
        <v>5</v>
      </c>
    </row>
    <row r="59" spans="1:22" x14ac:dyDescent="0.25">
      <c r="A59">
        <v>57</v>
      </c>
      <c r="B59">
        <v>9.3000000000000007</v>
      </c>
      <c r="C59" t="s">
        <v>75</v>
      </c>
      <c r="D59">
        <f>(Table1[[#This Row],[motifLength]]*Table1[[#This Row],[numberOfOccurrancesToBeDiscovered]])/Table1[[#This Row],[percentageMotifsOverLog]]*100</f>
        <v>20000</v>
      </c>
      <c r="E59">
        <v>10</v>
      </c>
      <c r="F59">
        <v>1</v>
      </c>
      <c r="G59">
        <v>20</v>
      </c>
      <c r="H59">
        <v>20</v>
      </c>
      <c r="I59">
        <f>Table1[[#This Row],[windowSize]]-Table1[[#This Row],[motifLength]]</f>
        <v>0</v>
      </c>
      <c r="J59">
        <v>1</v>
      </c>
      <c r="K59">
        <v>1</v>
      </c>
      <c r="L59">
        <v>10</v>
      </c>
      <c r="M59">
        <v>2</v>
      </c>
      <c r="N59">
        <v>20</v>
      </c>
      <c r="O59">
        <v>0</v>
      </c>
      <c r="P59">
        <v>8.4194207191467303</v>
      </c>
      <c r="Q59">
        <v>5.0582997798919704</v>
      </c>
      <c r="R59">
        <f>Table1[[#This Row],[executionTimeEncoding]]+Table1[[#This Row],[executionTimeDiscovery]]</f>
        <v>13.4777204990387</v>
      </c>
      <c r="S59" t="s">
        <v>76</v>
      </c>
      <c r="T59" t="s">
        <v>80</v>
      </c>
      <c r="V59">
        <v>0</v>
      </c>
    </row>
    <row r="60" spans="1:22" x14ac:dyDescent="0.25">
      <c r="A60">
        <v>58</v>
      </c>
      <c r="B60">
        <v>9.4</v>
      </c>
      <c r="C60" t="s">
        <v>75</v>
      </c>
      <c r="D60">
        <f>(Table1[[#This Row],[motifLength]]*Table1[[#This Row],[numberOfOccurrancesToBeDiscovered]])/Table1[[#This Row],[percentageMotifsOverLog]]*100</f>
        <v>20000</v>
      </c>
      <c r="E60">
        <v>10</v>
      </c>
      <c r="F60">
        <v>1</v>
      </c>
      <c r="G60">
        <v>20</v>
      </c>
      <c r="H60">
        <v>25</v>
      </c>
      <c r="I60">
        <f>Table1[[#This Row],[windowSize]]-Table1[[#This Row],[motifLength]]</f>
        <v>5</v>
      </c>
      <c r="J60">
        <v>1</v>
      </c>
      <c r="K60">
        <v>1</v>
      </c>
      <c r="L60">
        <v>10</v>
      </c>
      <c r="M60">
        <v>4</v>
      </c>
      <c r="N60">
        <v>40</v>
      </c>
      <c r="O60">
        <v>4</v>
      </c>
      <c r="P60">
        <v>8.4194207191467303</v>
      </c>
      <c r="Q60">
        <v>5.0586190223693901</v>
      </c>
      <c r="R60">
        <f>Table1[[#This Row],[executionTimeEncoding]]+Table1[[#This Row],[executionTimeDiscovery]]</f>
        <v>13.47803974151612</v>
      </c>
      <c r="S60" t="s">
        <v>76</v>
      </c>
      <c r="T60" t="s">
        <v>81</v>
      </c>
      <c r="V60">
        <v>-5</v>
      </c>
    </row>
    <row r="61" spans="1:22" x14ac:dyDescent="0.25">
      <c r="A61">
        <v>59</v>
      </c>
      <c r="B61">
        <v>9.5</v>
      </c>
      <c r="C61" t="s">
        <v>75</v>
      </c>
      <c r="D61">
        <f>(Table1[[#This Row],[motifLength]]*Table1[[#This Row],[numberOfOccurrancesToBeDiscovered]])/Table1[[#This Row],[percentageMotifsOverLog]]*100</f>
        <v>20000</v>
      </c>
      <c r="E61">
        <v>10</v>
      </c>
      <c r="F61">
        <v>1</v>
      </c>
      <c r="G61">
        <v>20</v>
      </c>
      <c r="H61">
        <v>30</v>
      </c>
      <c r="I61">
        <f>Table1[[#This Row],[windowSize]]-Table1[[#This Row],[motifLength]]</f>
        <v>10</v>
      </c>
      <c r="J61">
        <v>1</v>
      </c>
      <c r="K61">
        <v>1</v>
      </c>
      <c r="L61">
        <v>10</v>
      </c>
      <c r="M61">
        <v>0</v>
      </c>
      <c r="N61">
        <v>0</v>
      </c>
      <c r="P61">
        <v>8.4194207191467303</v>
      </c>
      <c r="Q61">
        <v>5.0923504829406703</v>
      </c>
      <c r="R61">
        <f>Table1[[#This Row],[executionTimeEncoding]]+Table1[[#This Row],[executionTimeDiscovery]]</f>
        <v>13.511771202087401</v>
      </c>
      <c r="S61" t="s">
        <v>76</v>
      </c>
      <c r="T61" t="s">
        <v>31</v>
      </c>
      <c r="V61">
        <v>-10</v>
      </c>
    </row>
    <row r="62" spans="1:22" x14ac:dyDescent="0.25">
      <c r="A62">
        <v>60</v>
      </c>
      <c r="B62">
        <v>10</v>
      </c>
      <c r="C62" t="s">
        <v>82</v>
      </c>
      <c r="D62">
        <f>(Table1[[#This Row],[motifLength]]*Table1[[#This Row],[numberOfOccurrancesToBeDiscovered]])/Table1[[#This Row],[percentageMotifsOverLog]]*100</f>
        <v>8000</v>
      </c>
      <c r="E62">
        <v>10</v>
      </c>
      <c r="F62">
        <v>2.5</v>
      </c>
      <c r="G62">
        <v>20</v>
      </c>
      <c r="H62">
        <v>5</v>
      </c>
      <c r="I62">
        <f>Table1[[#This Row],[windowSize]]-Table1[[#This Row],[motifLength]]</f>
        <v>-15</v>
      </c>
      <c r="J62">
        <v>1</v>
      </c>
      <c r="K62">
        <v>1</v>
      </c>
      <c r="L62">
        <v>10</v>
      </c>
      <c r="M62">
        <v>0</v>
      </c>
      <c r="N62">
        <v>0</v>
      </c>
      <c r="P62">
        <v>3.5346086025238002</v>
      </c>
      <c r="Q62">
        <v>0.79988741874694802</v>
      </c>
      <c r="R62">
        <f>Table1[[#This Row],[executionTimeEncoding]]+Table1[[#This Row],[executionTimeDiscovery]]</f>
        <v>4.3344960212707484</v>
      </c>
      <c r="S62" t="s">
        <v>83</v>
      </c>
      <c r="T62" t="s">
        <v>31</v>
      </c>
      <c r="V62">
        <v>15</v>
      </c>
    </row>
    <row r="63" spans="1:22" x14ac:dyDescent="0.25">
      <c r="A63">
        <v>61</v>
      </c>
      <c r="B63">
        <v>10.1</v>
      </c>
      <c r="C63" t="s">
        <v>82</v>
      </c>
      <c r="D63">
        <f>(Table1[[#This Row],[motifLength]]*Table1[[#This Row],[numberOfOccurrancesToBeDiscovered]])/Table1[[#This Row],[percentageMotifsOverLog]]*100</f>
        <v>8000</v>
      </c>
      <c r="E63">
        <v>10</v>
      </c>
      <c r="F63">
        <v>2.5</v>
      </c>
      <c r="G63">
        <v>20</v>
      </c>
      <c r="H63">
        <v>10</v>
      </c>
      <c r="I63">
        <f>Table1[[#This Row],[windowSize]]-Table1[[#This Row],[motifLength]]</f>
        <v>-10</v>
      </c>
      <c r="J63">
        <v>1</v>
      </c>
      <c r="K63">
        <v>1</v>
      </c>
      <c r="L63">
        <v>10</v>
      </c>
      <c r="M63">
        <v>7</v>
      </c>
      <c r="N63">
        <v>70</v>
      </c>
      <c r="O63">
        <v>0</v>
      </c>
      <c r="P63">
        <v>3.5346086025238002</v>
      </c>
      <c r="Q63">
        <v>0.87129306793212902</v>
      </c>
      <c r="R63">
        <f>Table1[[#This Row],[executionTimeEncoding]]+Table1[[#This Row],[executionTimeDiscovery]]</f>
        <v>4.4059016704559291</v>
      </c>
      <c r="S63" t="s">
        <v>83</v>
      </c>
      <c r="T63" t="s">
        <v>84</v>
      </c>
      <c r="V63">
        <v>10</v>
      </c>
    </row>
    <row r="64" spans="1:22" x14ac:dyDescent="0.25">
      <c r="A64">
        <v>62</v>
      </c>
      <c r="B64">
        <v>10.199999999999999</v>
      </c>
      <c r="C64" t="s">
        <v>82</v>
      </c>
      <c r="D64">
        <f>(Table1[[#This Row],[motifLength]]*Table1[[#This Row],[numberOfOccurrancesToBeDiscovered]])/Table1[[#This Row],[percentageMotifsOverLog]]*100</f>
        <v>8000</v>
      </c>
      <c r="E64">
        <v>10</v>
      </c>
      <c r="F64">
        <v>2.5</v>
      </c>
      <c r="G64">
        <v>20</v>
      </c>
      <c r="H64">
        <v>15</v>
      </c>
      <c r="I64">
        <f>Table1[[#This Row],[windowSize]]-Table1[[#This Row],[motifLength]]</f>
        <v>-5</v>
      </c>
      <c r="J64">
        <v>1</v>
      </c>
      <c r="K64">
        <v>1</v>
      </c>
      <c r="L64">
        <v>10</v>
      </c>
      <c r="M64">
        <v>5</v>
      </c>
      <c r="N64">
        <v>50</v>
      </c>
      <c r="O64">
        <v>0</v>
      </c>
      <c r="P64">
        <v>3.5346086025238002</v>
      </c>
      <c r="Q64">
        <v>0.90100145339965798</v>
      </c>
      <c r="R64">
        <f>Table1[[#This Row],[executionTimeEncoding]]+Table1[[#This Row],[executionTimeDiscovery]]</f>
        <v>4.4356100559234584</v>
      </c>
      <c r="S64" t="s">
        <v>83</v>
      </c>
      <c r="T64" t="s">
        <v>85</v>
      </c>
      <c r="V64">
        <v>5</v>
      </c>
    </row>
    <row r="65" spans="1:22" x14ac:dyDescent="0.25">
      <c r="A65">
        <v>63</v>
      </c>
      <c r="B65">
        <v>10.3</v>
      </c>
      <c r="C65" t="s">
        <v>82</v>
      </c>
      <c r="D65">
        <f>(Table1[[#This Row],[motifLength]]*Table1[[#This Row],[numberOfOccurrancesToBeDiscovered]])/Table1[[#This Row],[percentageMotifsOverLog]]*100</f>
        <v>8000</v>
      </c>
      <c r="E65">
        <v>10</v>
      </c>
      <c r="F65">
        <v>2.5</v>
      </c>
      <c r="G65">
        <v>20</v>
      </c>
      <c r="H65">
        <v>20</v>
      </c>
      <c r="I65">
        <f>Table1[[#This Row],[windowSize]]-Table1[[#This Row],[motifLength]]</f>
        <v>0</v>
      </c>
      <c r="J65">
        <v>1</v>
      </c>
      <c r="K65">
        <v>1</v>
      </c>
      <c r="L65">
        <v>10</v>
      </c>
      <c r="M65">
        <v>4</v>
      </c>
      <c r="N65">
        <v>40</v>
      </c>
      <c r="O65">
        <v>0</v>
      </c>
      <c r="P65">
        <v>3.5346086025238002</v>
      </c>
      <c r="Q65">
        <v>0.87815403938293501</v>
      </c>
      <c r="R65">
        <f>Table1[[#This Row],[executionTimeEncoding]]+Table1[[#This Row],[executionTimeDiscovery]]</f>
        <v>4.4127626419067347</v>
      </c>
      <c r="S65" t="s">
        <v>83</v>
      </c>
      <c r="T65" t="s">
        <v>86</v>
      </c>
      <c r="V65">
        <v>0</v>
      </c>
    </row>
    <row r="66" spans="1:22" x14ac:dyDescent="0.25">
      <c r="A66">
        <v>64</v>
      </c>
      <c r="B66">
        <v>10.4</v>
      </c>
      <c r="C66" t="s">
        <v>82</v>
      </c>
      <c r="D66">
        <f>(Table1[[#This Row],[motifLength]]*Table1[[#This Row],[numberOfOccurrancesToBeDiscovered]])/Table1[[#This Row],[percentageMotifsOverLog]]*100</f>
        <v>8000</v>
      </c>
      <c r="E66">
        <v>10</v>
      </c>
      <c r="F66">
        <v>2.5</v>
      </c>
      <c r="G66">
        <v>20</v>
      </c>
      <c r="H66">
        <v>25</v>
      </c>
      <c r="I66">
        <f>Table1[[#This Row],[windowSize]]-Table1[[#This Row],[motifLength]]</f>
        <v>5</v>
      </c>
      <c r="J66">
        <v>1</v>
      </c>
      <c r="K66">
        <v>1</v>
      </c>
      <c r="L66">
        <v>10</v>
      </c>
      <c r="M66">
        <v>6</v>
      </c>
      <c r="N66">
        <v>60</v>
      </c>
      <c r="O66">
        <v>4</v>
      </c>
      <c r="P66">
        <v>3.5346086025238002</v>
      </c>
      <c r="Q66">
        <v>0.87421870231628396</v>
      </c>
      <c r="R66">
        <f>Table1[[#This Row],[executionTimeEncoding]]+Table1[[#This Row],[executionTimeDiscovery]]</f>
        <v>4.4088273048400843</v>
      </c>
      <c r="S66" t="s">
        <v>83</v>
      </c>
      <c r="T66" t="s">
        <v>87</v>
      </c>
      <c r="V66">
        <v>-5</v>
      </c>
    </row>
    <row r="67" spans="1:22" x14ac:dyDescent="0.25">
      <c r="A67">
        <v>65</v>
      </c>
      <c r="B67">
        <v>10.5</v>
      </c>
      <c r="C67" t="s">
        <v>82</v>
      </c>
      <c r="D67">
        <f>(Table1[[#This Row],[motifLength]]*Table1[[#This Row],[numberOfOccurrancesToBeDiscovered]])/Table1[[#This Row],[percentageMotifsOverLog]]*100</f>
        <v>8000</v>
      </c>
      <c r="E67">
        <v>10</v>
      </c>
      <c r="F67">
        <v>2.5</v>
      </c>
      <c r="G67">
        <v>20</v>
      </c>
      <c r="H67">
        <v>30</v>
      </c>
      <c r="I67">
        <f>Table1[[#This Row],[windowSize]]-Table1[[#This Row],[motifLength]]</f>
        <v>10</v>
      </c>
      <c r="J67">
        <v>1</v>
      </c>
      <c r="K67">
        <v>1</v>
      </c>
      <c r="L67">
        <v>10</v>
      </c>
      <c r="M67">
        <v>4</v>
      </c>
      <c r="N67">
        <v>40</v>
      </c>
      <c r="O67">
        <v>5</v>
      </c>
      <c r="P67">
        <v>3.5346086025238002</v>
      </c>
      <c r="Q67">
        <v>0.88316106796264704</v>
      </c>
      <c r="R67">
        <f>Table1[[#This Row],[executionTimeEncoding]]+Table1[[#This Row],[executionTimeDiscovery]]</f>
        <v>4.4177696704864475</v>
      </c>
      <c r="S67" t="s">
        <v>83</v>
      </c>
      <c r="T67" t="s">
        <v>88</v>
      </c>
      <c r="V67">
        <v>-10</v>
      </c>
    </row>
    <row r="68" spans="1:22" x14ac:dyDescent="0.25">
      <c r="A68">
        <v>66</v>
      </c>
      <c r="B68">
        <v>11</v>
      </c>
      <c r="C68" t="s">
        <v>89</v>
      </c>
      <c r="D68">
        <f>(Table1[[#This Row],[motifLength]]*Table1[[#This Row],[numberOfOccurrancesToBeDiscovered]])/Table1[[#This Row],[percentageMotifsOverLog]]*100</f>
        <v>4000</v>
      </c>
      <c r="E68">
        <v>10</v>
      </c>
      <c r="F68">
        <v>5</v>
      </c>
      <c r="G68">
        <v>20</v>
      </c>
      <c r="H68">
        <v>5</v>
      </c>
      <c r="I68">
        <f>Table1[[#This Row],[windowSize]]-Table1[[#This Row],[motifLength]]</f>
        <v>-15</v>
      </c>
      <c r="J68">
        <v>1</v>
      </c>
      <c r="K68">
        <v>1</v>
      </c>
      <c r="L68">
        <v>10</v>
      </c>
      <c r="M68">
        <v>0</v>
      </c>
      <c r="N68">
        <v>0</v>
      </c>
      <c r="P68">
        <v>1.75526523590088</v>
      </c>
      <c r="Q68">
        <v>0.177099704742432</v>
      </c>
      <c r="R68">
        <f>Table1[[#This Row],[executionTimeEncoding]]+Table1[[#This Row],[executionTimeDiscovery]]</f>
        <v>1.9323649406433121</v>
      </c>
      <c r="S68" t="s">
        <v>90</v>
      </c>
      <c r="T68" t="s">
        <v>31</v>
      </c>
      <c r="V68">
        <v>15</v>
      </c>
    </row>
    <row r="69" spans="1:22" x14ac:dyDescent="0.25">
      <c r="A69">
        <v>67</v>
      </c>
      <c r="B69">
        <v>11.1</v>
      </c>
      <c r="C69" t="s">
        <v>89</v>
      </c>
      <c r="D69">
        <f>(Table1[[#This Row],[motifLength]]*Table1[[#This Row],[numberOfOccurrancesToBeDiscovered]])/Table1[[#This Row],[percentageMotifsOverLog]]*100</f>
        <v>4000</v>
      </c>
      <c r="E69">
        <v>10</v>
      </c>
      <c r="F69">
        <v>5</v>
      </c>
      <c r="G69">
        <v>20</v>
      </c>
      <c r="H69">
        <v>10</v>
      </c>
      <c r="I69">
        <f>Table1[[#This Row],[windowSize]]-Table1[[#This Row],[motifLength]]</f>
        <v>-10</v>
      </c>
      <c r="J69">
        <v>1</v>
      </c>
      <c r="K69">
        <v>1</v>
      </c>
      <c r="L69">
        <v>10</v>
      </c>
      <c r="M69">
        <v>4</v>
      </c>
      <c r="N69">
        <v>40</v>
      </c>
      <c r="O69">
        <v>1</v>
      </c>
      <c r="P69">
        <v>1.75526523590088</v>
      </c>
      <c r="Q69">
        <v>0.19301295280456501</v>
      </c>
      <c r="R69">
        <f>Table1[[#This Row],[executionTimeEncoding]]+Table1[[#This Row],[executionTimeDiscovery]]</f>
        <v>1.948278188705445</v>
      </c>
      <c r="S69" t="s">
        <v>90</v>
      </c>
      <c r="T69" t="s">
        <v>91</v>
      </c>
      <c r="V69">
        <v>10</v>
      </c>
    </row>
    <row r="70" spans="1:22" x14ac:dyDescent="0.25">
      <c r="A70">
        <v>68</v>
      </c>
      <c r="B70">
        <v>11.2</v>
      </c>
      <c r="C70" t="s">
        <v>89</v>
      </c>
      <c r="D70">
        <f>(Table1[[#This Row],[motifLength]]*Table1[[#This Row],[numberOfOccurrancesToBeDiscovered]])/Table1[[#This Row],[percentageMotifsOverLog]]*100</f>
        <v>4000</v>
      </c>
      <c r="E70">
        <v>10</v>
      </c>
      <c r="F70">
        <v>5</v>
      </c>
      <c r="G70">
        <v>20</v>
      </c>
      <c r="H70">
        <v>15</v>
      </c>
      <c r="I70">
        <f>Table1[[#This Row],[windowSize]]-Table1[[#This Row],[motifLength]]</f>
        <v>-5</v>
      </c>
      <c r="J70">
        <v>1</v>
      </c>
      <c r="K70">
        <v>1</v>
      </c>
      <c r="L70">
        <v>10</v>
      </c>
      <c r="M70">
        <v>6</v>
      </c>
      <c r="N70">
        <v>60</v>
      </c>
      <c r="O70">
        <v>1</v>
      </c>
      <c r="P70">
        <v>1.75526523590088</v>
      </c>
      <c r="Q70">
        <v>0.20632600784301799</v>
      </c>
      <c r="R70">
        <f>Table1[[#This Row],[executionTimeEncoding]]+Table1[[#This Row],[executionTimeDiscovery]]</f>
        <v>1.961591243743898</v>
      </c>
      <c r="S70" t="s">
        <v>90</v>
      </c>
      <c r="T70" t="s">
        <v>92</v>
      </c>
      <c r="V70">
        <v>5</v>
      </c>
    </row>
    <row r="71" spans="1:22" x14ac:dyDescent="0.25">
      <c r="A71">
        <v>69</v>
      </c>
      <c r="B71">
        <v>11.3</v>
      </c>
      <c r="C71" t="s">
        <v>89</v>
      </c>
      <c r="D71">
        <f>(Table1[[#This Row],[motifLength]]*Table1[[#This Row],[numberOfOccurrancesToBeDiscovered]])/Table1[[#This Row],[percentageMotifsOverLog]]*100</f>
        <v>4000</v>
      </c>
      <c r="E71">
        <v>10</v>
      </c>
      <c r="F71">
        <v>5</v>
      </c>
      <c r="G71">
        <v>20</v>
      </c>
      <c r="H71">
        <v>20</v>
      </c>
      <c r="I71">
        <f>Table1[[#This Row],[windowSize]]-Table1[[#This Row],[motifLength]]</f>
        <v>0</v>
      </c>
      <c r="J71">
        <v>1</v>
      </c>
      <c r="K71">
        <v>1</v>
      </c>
      <c r="L71">
        <v>10</v>
      </c>
      <c r="M71">
        <v>10</v>
      </c>
      <c r="N71">
        <v>100</v>
      </c>
      <c r="O71">
        <v>1</v>
      </c>
      <c r="P71">
        <v>1.75526523590088</v>
      </c>
      <c r="Q71">
        <v>0.25715255737304699</v>
      </c>
      <c r="R71">
        <f>Table1[[#This Row],[executionTimeEncoding]]+Table1[[#This Row],[executionTimeDiscovery]]</f>
        <v>2.0124177932739271</v>
      </c>
      <c r="S71" t="s">
        <v>90</v>
      </c>
      <c r="T71" t="s">
        <v>93</v>
      </c>
      <c r="V71">
        <v>0</v>
      </c>
    </row>
    <row r="72" spans="1:22" x14ac:dyDescent="0.25">
      <c r="A72">
        <v>70</v>
      </c>
      <c r="B72">
        <v>11.4</v>
      </c>
      <c r="C72" t="s">
        <v>89</v>
      </c>
      <c r="D72">
        <f>(Table1[[#This Row],[motifLength]]*Table1[[#This Row],[numberOfOccurrancesToBeDiscovered]])/Table1[[#This Row],[percentageMotifsOverLog]]*100</f>
        <v>4000</v>
      </c>
      <c r="E72">
        <v>10</v>
      </c>
      <c r="F72">
        <v>5</v>
      </c>
      <c r="G72">
        <v>20</v>
      </c>
      <c r="H72">
        <v>25</v>
      </c>
      <c r="I72">
        <f>Table1[[#This Row],[windowSize]]-Table1[[#This Row],[motifLength]]</f>
        <v>5</v>
      </c>
      <c r="J72">
        <v>1</v>
      </c>
      <c r="K72">
        <v>1</v>
      </c>
      <c r="L72">
        <v>10</v>
      </c>
      <c r="M72">
        <v>9</v>
      </c>
      <c r="N72">
        <v>90</v>
      </c>
      <c r="O72">
        <v>2</v>
      </c>
      <c r="P72">
        <v>1.75526523590088</v>
      </c>
      <c r="Q72">
        <v>0.22304344177246099</v>
      </c>
      <c r="R72">
        <f>Table1[[#This Row],[executionTimeEncoding]]+Table1[[#This Row],[executionTimeDiscovery]]</f>
        <v>1.978308677673341</v>
      </c>
      <c r="S72" t="s">
        <v>90</v>
      </c>
      <c r="T72" t="s">
        <v>94</v>
      </c>
      <c r="V72">
        <v>-5</v>
      </c>
    </row>
    <row r="73" spans="1:22" x14ac:dyDescent="0.25">
      <c r="A73">
        <v>71</v>
      </c>
      <c r="B73">
        <v>11.5</v>
      </c>
      <c r="C73" t="s">
        <v>89</v>
      </c>
      <c r="D73">
        <f>(Table1[[#This Row],[motifLength]]*Table1[[#This Row],[numberOfOccurrancesToBeDiscovered]])/Table1[[#This Row],[percentageMotifsOverLog]]*100</f>
        <v>4000</v>
      </c>
      <c r="E73">
        <v>10</v>
      </c>
      <c r="F73">
        <v>5</v>
      </c>
      <c r="G73">
        <v>20</v>
      </c>
      <c r="H73">
        <v>30</v>
      </c>
      <c r="I73">
        <f>Table1[[#This Row],[windowSize]]-Table1[[#This Row],[motifLength]]</f>
        <v>10</v>
      </c>
      <c r="J73">
        <v>1</v>
      </c>
      <c r="K73">
        <v>1</v>
      </c>
      <c r="L73">
        <v>10</v>
      </c>
      <c r="M73">
        <v>10</v>
      </c>
      <c r="N73">
        <v>100</v>
      </c>
      <c r="O73">
        <v>1.4</v>
      </c>
      <c r="P73">
        <v>1.75526523590088</v>
      </c>
      <c r="Q73">
        <v>0.249963998794556</v>
      </c>
      <c r="R73">
        <f>Table1[[#This Row],[executionTimeEncoding]]+Table1[[#This Row],[executionTimeDiscovery]]</f>
        <v>2.0052292346954359</v>
      </c>
      <c r="S73" t="s">
        <v>90</v>
      </c>
      <c r="T73" t="s">
        <v>95</v>
      </c>
      <c r="V73">
        <v>-10</v>
      </c>
    </row>
    <row r="74" spans="1:22" x14ac:dyDescent="0.25">
      <c r="A74">
        <v>72</v>
      </c>
      <c r="B74">
        <v>12</v>
      </c>
      <c r="C74" t="s">
        <v>96</v>
      </c>
      <c r="D74">
        <f>(Table1[[#This Row],[motifLength]]*Table1[[#This Row],[numberOfOccurrancesToBeDiscovered]])/Table1[[#This Row],[percentageMotifsOverLog]]*100</f>
        <v>2500</v>
      </c>
      <c r="E74">
        <v>10</v>
      </c>
      <c r="F74">
        <v>10</v>
      </c>
      <c r="G74">
        <v>25</v>
      </c>
      <c r="H74">
        <v>5</v>
      </c>
      <c r="I74">
        <f>Table1[[#This Row],[windowSize]]-Table1[[#This Row],[motifLength]]</f>
        <v>-20</v>
      </c>
      <c r="J74">
        <v>1</v>
      </c>
      <c r="K74">
        <v>1</v>
      </c>
      <c r="L74">
        <v>10</v>
      </c>
      <c r="M74">
        <v>0</v>
      </c>
      <c r="N74">
        <v>0</v>
      </c>
      <c r="P74">
        <v>1.2399542331695601</v>
      </c>
      <c r="Q74">
        <v>8.2865953445434598E-2</v>
      </c>
      <c r="R74">
        <f>Table1[[#This Row],[executionTimeEncoding]]+Table1[[#This Row],[executionTimeDiscovery]]</f>
        <v>1.3228201866149947</v>
      </c>
      <c r="S74" t="s">
        <v>97</v>
      </c>
      <c r="T74" t="s">
        <v>31</v>
      </c>
      <c r="V74">
        <v>20</v>
      </c>
    </row>
    <row r="75" spans="1:22" x14ac:dyDescent="0.25">
      <c r="A75">
        <v>73</v>
      </c>
      <c r="B75">
        <v>12.1</v>
      </c>
      <c r="C75" t="s">
        <v>96</v>
      </c>
      <c r="D75">
        <f>(Table1[[#This Row],[motifLength]]*Table1[[#This Row],[numberOfOccurrancesToBeDiscovered]])/Table1[[#This Row],[percentageMotifsOverLog]]*100</f>
        <v>2500</v>
      </c>
      <c r="E75">
        <v>10</v>
      </c>
      <c r="F75">
        <v>10</v>
      </c>
      <c r="G75">
        <v>25</v>
      </c>
      <c r="H75">
        <v>10</v>
      </c>
      <c r="I75">
        <f>Table1[[#This Row],[windowSize]]-Table1[[#This Row],[motifLength]]</f>
        <v>-15</v>
      </c>
      <c r="J75">
        <v>1</v>
      </c>
      <c r="K75">
        <v>1</v>
      </c>
      <c r="L75">
        <v>10</v>
      </c>
      <c r="M75">
        <v>0</v>
      </c>
      <c r="N75">
        <v>0</v>
      </c>
      <c r="P75">
        <v>1.2399542331695601</v>
      </c>
      <c r="Q75">
        <v>0.111618995666504</v>
      </c>
      <c r="R75">
        <f>Table1[[#This Row],[executionTimeEncoding]]+Table1[[#This Row],[executionTimeDiscovery]]</f>
        <v>1.351573228836064</v>
      </c>
      <c r="S75" t="s">
        <v>97</v>
      </c>
      <c r="T75" t="s">
        <v>31</v>
      </c>
      <c r="V75">
        <v>15</v>
      </c>
    </row>
    <row r="76" spans="1:22" x14ac:dyDescent="0.25">
      <c r="A76">
        <v>74</v>
      </c>
      <c r="B76">
        <v>12.2</v>
      </c>
      <c r="C76" t="s">
        <v>96</v>
      </c>
      <c r="D76">
        <f>(Table1[[#This Row],[motifLength]]*Table1[[#This Row],[numberOfOccurrancesToBeDiscovered]])/Table1[[#This Row],[percentageMotifsOverLog]]*100</f>
        <v>2500</v>
      </c>
      <c r="E76">
        <v>10</v>
      </c>
      <c r="F76">
        <v>10</v>
      </c>
      <c r="G76">
        <v>25</v>
      </c>
      <c r="H76">
        <v>15</v>
      </c>
      <c r="I76">
        <f>Table1[[#This Row],[windowSize]]-Table1[[#This Row],[motifLength]]</f>
        <v>-10</v>
      </c>
      <c r="J76">
        <v>1</v>
      </c>
      <c r="K76">
        <v>1</v>
      </c>
      <c r="L76">
        <v>10</v>
      </c>
      <c r="M76">
        <v>0</v>
      </c>
      <c r="N76">
        <v>0</v>
      </c>
      <c r="P76">
        <v>1.2399542331695601</v>
      </c>
      <c r="Q76">
        <v>8.0361843109130901E-2</v>
      </c>
      <c r="R76">
        <f>Table1[[#This Row],[executionTimeEncoding]]+Table1[[#This Row],[executionTimeDiscovery]]</f>
        <v>1.320316076278691</v>
      </c>
      <c r="S76" t="s">
        <v>97</v>
      </c>
      <c r="T76" t="s">
        <v>31</v>
      </c>
      <c r="V76">
        <v>10</v>
      </c>
    </row>
    <row r="77" spans="1:22" x14ac:dyDescent="0.25">
      <c r="A77">
        <v>75</v>
      </c>
      <c r="B77">
        <v>12.3</v>
      </c>
      <c r="C77" t="s">
        <v>96</v>
      </c>
      <c r="D77">
        <f>(Table1[[#This Row],[motifLength]]*Table1[[#This Row],[numberOfOccurrancesToBeDiscovered]])/Table1[[#This Row],[percentageMotifsOverLog]]*100</f>
        <v>2500</v>
      </c>
      <c r="E77">
        <v>10</v>
      </c>
      <c r="F77">
        <v>10</v>
      </c>
      <c r="G77">
        <v>25</v>
      </c>
      <c r="H77">
        <v>20</v>
      </c>
      <c r="I77">
        <f>Table1[[#This Row],[windowSize]]-Table1[[#This Row],[motifLength]]</f>
        <v>-5</v>
      </c>
      <c r="J77">
        <v>1</v>
      </c>
      <c r="K77">
        <v>1</v>
      </c>
      <c r="L77">
        <v>10</v>
      </c>
      <c r="M77">
        <v>10</v>
      </c>
      <c r="N77">
        <v>100</v>
      </c>
      <c r="O77">
        <v>3.6</v>
      </c>
      <c r="P77">
        <v>1.2399542331695601</v>
      </c>
      <c r="Q77">
        <v>9.7913742065429701E-2</v>
      </c>
      <c r="R77">
        <f>Table1[[#This Row],[executionTimeEncoding]]+Table1[[#This Row],[executionTimeDiscovery]]</f>
        <v>1.3378679752349898</v>
      </c>
      <c r="S77" t="s">
        <v>97</v>
      </c>
      <c r="T77" t="s">
        <v>98</v>
      </c>
      <c r="V77">
        <v>5</v>
      </c>
    </row>
    <row r="78" spans="1:22" x14ac:dyDescent="0.25">
      <c r="A78">
        <v>76</v>
      </c>
      <c r="B78">
        <v>12.4</v>
      </c>
      <c r="C78" t="s">
        <v>96</v>
      </c>
      <c r="D78">
        <f>(Table1[[#This Row],[motifLength]]*Table1[[#This Row],[numberOfOccurrancesToBeDiscovered]])/Table1[[#This Row],[percentageMotifsOverLog]]*100</f>
        <v>2500</v>
      </c>
      <c r="E78">
        <v>10</v>
      </c>
      <c r="F78">
        <v>10</v>
      </c>
      <c r="G78">
        <v>25</v>
      </c>
      <c r="H78">
        <v>25</v>
      </c>
      <c r="I78">
        <f>Table1[[#This Row],[windowSize]]-Table1[[#This Row],[motifLength]]</f>
        <v>0</v>
      </c>
      <c r="J78">
        <v>1</v>
      </c>
      <c r="K78">
        <v>1</v>
      </c>
      <c r="L78">
        <v>10</v>
      </c>
      <c r="M78">
        <v>10</v>
      </c>
      <c r="N78">
        <v>100</v>
      </c>
      <c r="O78">
        <v>0.1</v>
      </c>
      <c r="P78">
        <v>1.2399542331695601</v>
      </c>
      <c r="Q78">
        <v>0.14242601394653301</v>
      </c>
      <c r="R78">
        <f>Table1[[#This Row],[executionTimeEncoding]]+Table1[[#This Row],[executionTimeDiscovery]]</f>
        <v>1.3823802471160931</v>
      </c>
      <c r="S78" t="s">
        <v>97</v>
      </c>
      <c r="T78" t="s">
        <v>99</v>
      </c>
      <c r="V78">
        <v>0</v>
      </c>
    </row>
    <row r="79" spans="1:22" x14ac:dyDescent="0.25">
      <c r="A79">
        <v>77</v>
      </c>
      <c r="B79">
        <v>12.5</v>
      </c>
      <c r="C79" t="s">
        <v>96</v>
      </c>
      <c r="D79">
        <f>(Table1[[#This Row],[motifLength]]*Table1[[#This Row],[numberOfOccurrancesToBeDiscovered]])/Table1[[#This Row],[percentageMotifsOverLog]]*100</f>
        <v>2500</v>
      </c>
      <c r="E79">
        <v>10</v>
      </c>
      <c r="F79">
        <v>10</v>
      </c>
      <c r="G79">
        <v>25</v>
      </c>
      <c r="H79">
        <v>30</v>
      </c>
      <c r="I79">
        <f>Table1[[#This Row],[windowSize]]-Table1[[#This Row],[motifLength]]</f>
        <v>5</v>
      </c>
      <c r="J79">
        <v>1</v>
      </c>
      <c r="K79">
        <v>1</v>
      </c>
      <c r="L79">
        <v>10</v>
      </c>
      <c r="M79">
        <v>10</v>
      </c>
      <c r="N79">
        <v>100</v>
      </c>
      <c r="O79">
        <v>2.7</v>
      </c>
      <c r="P79">
        <v>1.2399542331695601</v>
      </c>
      <c r="Q79">
        <v>0.102437496185303</v>
      </c>
      <c r="R79">
        <f>Table1[[#This Row],[executionTimeEncoding]]+Table1[[#This Row],[executionTimeDiscovery]]</f>
        <v>1.3423917293548631</v>
      </c>
      <c r="S79" t="s">
        <v>97</v>
      </c>
      <c r="T79" t="s">
        <v>100</v>
      </c>
      <c r="V79">
        <v>-5</v>
      </c>
    </row>
    <row r="80" spans="1:22" x14ac:dyDescent="0.25">
      <c r="A80">
        <v>78</v>
      </c>
      <c r="B80">
        <v>13</v>
      </c>
      <c r="C80" t="s">
        <v>101</v>
      </c>
      <c r="D80">
        <f>(Table1[[#This Row],[motifLength]]*Table1[[#This Row],[numberOfOccurrancesToBeDiscovered]])/Table1[[#This Row],[percentageMotifsOverLog]]*100</f>
        <v>25000</v>
      </c>
      <c r="E80">
        <v>10</v>
      </c>
      <c r="F80">
        <v>1</v>
      </c>
      <c r="G80">
        <v>25</v>
      </c>
      <c r="H80">
        <v>5</v>
      </c>
      <c r="I80">
        <f>Table1[[#This Row],[windowSize]]-Table1[[#This Row],[motifLength]]</f>
        <v>-20</v>
      </c>
      <c r="J80">
        <v>1</v>
      </c>
      <c r="K80">
        <v>1</v>
      </c>
      <c r="L80">
        <v>10</v>
      </c>
      <c r="M80">
        <v>7</v>
      </c>
      <c r="N80">
        <v>70</v>
      </c>
      <c r="O80">
        <v>0</v>
      </c>
      <c r="P80">
        <v>9.7454020977020299</v>
      </c>
      <c r="Q80">
        <v>7.8330135345459002</v>
      </c>
      <c r="R80">
        <f>Table1[[#This Row],[executionTimeEncoding]]+Table1[[#This Row],[executionTimeDiscovery]]</f>
        <v>17.578415632247932</v>
      </c>
      <c r="S80" t="s">
        <v>102</v>
      </c>
      <c r="T80" t="s">
        <v>103</v>
      </c>
      <c r="V80">
        <v>20</v>
      </c>
    </row>
    <row r="81" spans="1:22" x14ac:dyDescent="0.25">
      <c r="A81">
        <v>79</v>
      </c>
      <c r="B81">
        <v>13.1</v>
      </c>
      <c r="C81" t="s">
        <v>101</v>
      </c>
      <c r="D81">
        <f>(Table1[[#This Row],[motifLength]]*Table1[[#This Row],[numberOfOccurrancesToBeDiscovered]])/Table1[[#This Row],[percentageMotifsOverLog]]*100</f>
        <v>25000</v>
      </c>
      <c r="E81">
        <v>10</v>
      </c>
      <c r="F81">
        <v>1</v>
      </c>
      <c r="G81">
        <v>25</v>
      </c>
      <c r="H81">
        <v>10</v>
      </c>
      <c r="I81">
        <f>Table1[[#This Row],[windowSize]]-Table1[[#This Row],[motifLength]]</f>
        <v>-15</v>
      </c>
      <c r="J81">
        <v>1</v>
      </c>
      <c r="K81">
        <v>1</v>
      </c>
      <c r="L81">
        <v>10</v>
      </c>
      <c r="M81">
        <v>0</v>
      </c>
      <c r="N81">
        <v>0</v>
      </c>
      <c r="P81">
        <v>9.7454020977020299</v>
      </c>
      <c r="Q81">
        <v>7.9500176906585702</v>
      </c>
      <c r="R81">
        <f>Table1[[#This Row],[executionTimeEncoding]]+Table1[[#This Row],[executionTimeDiscovery]]</f>
        <v>17.695419788360599</v>
      </c>
      <c r="S81" t="s">
        <v>102</v>
      </c>
      <c r="T81" t="s">
        <v>31</v>
      </c>
      <c r="V81">
        <v>15</v>
      </c>
    </row>
    <row r="82" spans="1:22" x14ac:dyDescent="0.25">
      <c r="A82">
        <v>80</v>
      </c>
      <c r="B82">
        <v>13.2</v>
      </c>
      <c r="C82" t="s">
        <v>101</v>
      </c>
      <c r="D82">
        <f>(Table1[[#This Row],[motifLength]]*Table1[[#This Row],[numberOfOccurrancesToBeDiscovered]])/Table1[[#This Row],[percentageMotifsOverLog]]*100</f>
        <v>25000</v>
      </c>
      <c r="E82">
        <v>10</v>
      </c>
      <c r="F82">
        <v>1</v>
      </c>
      <c r="G82">
        <v>25</v>
      </c>
      <c r="H82">
        <v>15</v>
      </c>
      <c r="I82">
        <f>Table1[[#This Row],[windowSize]]-Table1[[#This Row],[motifLength]]</f>
        <v>-10</v>
      </c>
      <c r="J82">
        <v>1</v>
      </c>
      <c r="K82">
        <v>1</v>
      </c>
      <c r="L82">
        <v>10</v>
      </c>
      <c r="M82">
        <v>7</v>
      </c>
      <c r="N82">
        <v>70</v>
      </c>
      <c r="O82">
        <v>3.4285714285714302</v>
      </c>
      <c r="P82">
        <v>9.7454020977020299</v>
      </c>
      <c r="Q82">
        <v>8.0497260093689</v>
      </c>
      <c r="R82">
        <f>Table1[[#This Row],[executionTimeEncoding]]+Table1[[#This Row],[executionTimeDiscovery]]</f>
        <v>17.79512810707093</v>
      </c>
      <c r="S82" t="s">
        <v>102</v>
      </c>
      <c r="T82" t="s">
        <v>104</v>
      </c>
      <c r="V82">
        <v>10</v>
      </c>
    </row>
    <row r="83" spans="1:22" x14ac:dyDescent="0.25">
      <c r="A83">
        <v>81</v>
      </c>
      <c r="B83">
        <v>13.3</v>
      </c>
      <c r="C83" t="s">
        <v>101</v>
      </c>
      <c r="D83">
        <f>(Table1[[#This Row],[motifLength]]*Table1[[#This Row],[numberOfOccurrancesToBeDiscovered]])/Table1[[#This Row],[percentageMotifsOverLog]]*100</f>
        <v>25000</v>
      </c>
      <c r="E83">
        <v>10</v>
      </c>
      <c r="F83">
        <v>1</v>
      </c>
      <c r="G83">
        <v>25</v>
      </c>
      <c r="H83">
        <v>20</v>
      </c>
      <c r="I83">
        <f>Table1[[#This Row],[windowSize]]-Table1[[#This Row],[motifLength]]</f>
        <v>-5</v>
      </c>
      <c r="J83">
        <v>1</v>
      </c>
      <c r="K83">
        <v>1</v>
      </c>
      <c r="L83">
        <v>10</v>
      </c>
      <c r="M83">
        <v>7</v>
      </c>
      <c r="N83">
        <v>70</v>
      </c>
      <c r="O83">
        <v>1.1428571428571399</v>
      </c>
      <c r="P83">
        <v>9.7454020977020299</v>
      </c>
      <c r="Q83">
        <v>8.0681827068328893</v>
      </c>
      <c r="R83">
        <f>Table1[[#This Row],[executionTimeEncoding]]+Table1[[#This Row],[executionTimeDiscovery]]</f>
        <v>17.813584804534919</v>
      </c>
      <c r="S83" t="s">
        <v>102</v>
      </c>
      <c r="T83" t="s">
        <v>105</v>
      </c>
      <c r="V83">
        <v>5</v>
      </c>
    </row>
    <row r="84" spans="1:22" x14ac:dyDescent="0.25">
      <c r="A84">
        <v>82</v>
      </c>
      <c r="B84">
        <v>13.4</v>
      </c>
      <c r="C84" t="s">
        <v>101</v>
      </c>
      <c r="D84">
        <f>(Table1[[#This Row],[motifLength]]*Table1[[#This Row],[numberOfOccurrancesToBeDiscovered]])/Table1[[#This Row],[percentageMotifsOverLog]]*100</f>
        <v>25000</v>
      </c>
      <c r="E84">
        <v>10</v>
      </c>
      <c r="F84">
        <v>1</v>
      </c>
      <c r="G84">
        <v>25</v>
      </c>
      <c r="H84">
        <v>25</v>
      </c>
      <c r="I84">
        <f>Table1[[#This Row],[windowSize]]-Table1[[#This Row],[motifLength]]</f>
        <v>0</v>
      </c>
      <c r="J84">
        <v>1</v>
      </c>
      <c r="K84">
        <v>1</v>
      </c>
      <c r="L84">
        <v>10</v>
      </c>
      <c r="M84">
        <v>8</v>
      </c>
      <c r="N84">
        <v>80</v>
      </c>
      <c r="O84">
        <v>1</v>
      </c>
      <c r="P84">
        <v>9.7454020977020299</v>
      </c>
      <c r="Q84">
        <v>7.8994889259338397</v>
      </c>
      <c r="R84">
        <f>Table1[[#This Row],[executionTimeEncoding]]+Table1[[#This Row],[executionTimeDiscovery]]</f>
        <v>17.644891023635871</v>
      </c>
      <c r="S84" t="s">
        <v>102</v>
      </c>
      <c r="T84" t="s">
        <v>106</v>
      </c>
      <c r="V84">
        <v>0</v>
      </c>
    </row>
    <row r="85" spans="1:22" x14ac:dyDescent="0.25">
      <c r="A85">
        <v>83</v>
      </c>
      <c r="B85">
        <v>13.5</v>
      </c>
      <c r="C85" t="s">
        <v>101</v>
      </c>
      <c r="D85">
        <f>(Table1[[#This Row],[motifLength]]*Table1[[#This Row],[numberOfOccurrancesToBeDiscovered]])/Table1[[#This Row],[percentageMotifsOverLog]]*100</f>
        <v>25000</v>
      </c>
      <c r="E85">
        <v>10</v>
      </c>
      <c r="F85">
        <v>1</v>
      </c>
      <c r="G85">
        <v>25</v>
      </c>
      <c r="H85">
        <v>30</v>
      </c>
      <c r="I85">
        <f>Table1[[#This Row],[windowSize]]-Table1[[#This Row],[motifLength]]</f>
        <v>5</v>
      </c>
      <c r="J85">
        <v>1</v>
      </c>
      <c r="K85">
        <v>1</v>
      </c>
      <c r="L85">
        <v>10</v>
      </c>
      <c r="M85">
        <v>7</v>
      </c>
      <c r="N85">
        <v>70</v>
      </c>
      <c r="O85">
        <v>6.4285714285714297</v>
      </c>
      <c r="P85">
        <v>9.7454020977020299</v>
      </c>
      <c r="Q85">
        <v>8.3004601001739502</v>
      </c>
      <c r="R85">
        <f>Table1[[#This Row],[executionTimeEncoding]]+Table1[[#This Row],[executionTimeDiscovery]]</f>
        <v>18.04586219787598</v>
      </c>
      <c r="S85" t="s">
        <v>102</v>
      </c>
      <c r="T85" t="s">
        <v>107</v>
      </c>
      <c r="V85">
        <v>-5</v>
      </c>
    </row>
    <row r="86" spans="1:22" x14ac:dyDescent="0.25">
      <c r="A86">
        <v>84</v>
      </c>
      <c r="B86">
        <v>14</v>
      </c>
      <c r="C86" t="s">
        <v>108</v>
      </c>
      <c r="D86">
        <f>(Table1[[#This Row],[motifLength]]*Table1[[#This Row],[numberOfOccurrancesToBeDiscovered]])/Table1[[#This Row],[percentageMotifsOverLog]]*100</f>
        <v>10000</v>
      </c>
      <c r="E86">
        <v>10</v>
      </c>
      <c r="F86">
        <v>2.5</v>
      </c>
      <c r="G86">
        <v>25</v>
      </c>
      <c r="H86">
        <v>5</v>
      </c>
      <c r="I86">
        <f>Table1[[#This Row],[windowSize]]-Table1[[#This Row],[motifLength]]</f>
        <v>-20</v>
      </c>
      <c r="J86">
        <v>1</v>
      </c>
      <c r="K86">
        <v>1</v>
      </c>
      <c r="L86">
        <v>10</v>
      </c>
      <c r="M86">
        <v>4</v>
      </c>
      <c r="N86">
        <v>40</v>
      </c>
      <c r="O86">
        <v>0</v>
      </c>
      <c r="P86">
        <v>3.94959616661072</v>
      </c>
      <c r="Q86">
        <v>1.17954897880554</v>
      </c>
      <c r="R86">
        <f>Table1[[#This Row],[executionTimeEncoding]]+Table1[[#This Row],[executionTimeDiscovery]]</f>
        <v>5.1291451454162598</v>
      </c>
      <c r="S86" t="s">
        <v>109</v>
      </c>
      <c r="T86" t="s">
        <v>110</v>
      </c>
      <c r="V86">
        <v>20</v>
      </c>
    </row>
    <row r="87" spans="1:22" x14ac:dyDescent="0.25">
      <c r="A87">
        <v>85</v>
      </c>
      <c r="B87">
        <v>14.1</v>
      </c>
      <c r="C87" t="s">
        <v>108</v>
      </c>
      <c r="D87">
        <f>(Table1[[#This Row],[motifLength]]*Table1[[#This Row],[numberOfOccurrancesToBeDiscovered]])/Table1[[#This Row],[percentageMotifsOverLog]]*100</f>
        <v>10000</v>
      </c>
      <c r="E87">
        <v>10</v>
      </c>
      <c r="F87">
        <v>2.5</v>
      </c>
      <c r="G87">
        <v>25</v>
      </c>
      <c r="H87">
        <v>10</v>
      </c>
      <c r="I87">
        <f>Table1[[#This Row],[windowSize]]-Table1[[#This Row],[motifLength]]</f>
        <v>-15</v>
      </c>
      <c r="J87">
        <v>1</v>
      </c>
      <c r="K87">
        <v>1</v>
      </c>
      <c r="L87">
        <v>10</v>
      </c>
      <c r="M87">
        <v>2</v>
      </c>
      <c r="N87">
        <v>20</v>
      </c>
      <c r="O87">
        <v>0</v>
      </c>
      <c r="P87">
        <v>3.94959616661072</v>
      </c>
      <c r="Q87">
        <v>1.3391296863555899</v>
      </c>
      <c r="R87">
        <f>Table1[[#This Row],[executionTimeEncoding]]+Table1[[#This Row],[executionTimeDiscovery]]</f>
        <v>5.2887258529663104</v>
      </c>
      <c r="S87" t="s">
        <v>109</v>
      </c>
      <c r="T87" t="s">
        <v>111</v>
      </c>
      <c r="V87">
        <v>15</v>
      </c>
    </row>
    <row r="88" spans="1:22" x14ac:dyDescent="0.25">
      <c r="A88">
        <v>86</v>
      </c>
      <c r="B88">
        <v>14.2</v>
      </c>
      <c r="C88" t="s">
        <v>108</v>
      </c>
      <c r="D88">
        <f>(Table1[[#This Row],[motifLength]]*Table1[[#This Row],[numberOfOccurrancesToBeDiscovered]])/Table1[[#This Row],[percentageMotifsOverLog]]*100</f>
        <v>10000</v>
      </c>
      <c r="E88">
        <v>10</v>
      </c>
      <c r="F88">
        <v>2.5</v>
      </c>
      <c r="G88">
        <v>25</v>
      </c>
      <c r="H88">
        <v>15</v>
      </c>
      <c r="I88">
        <f>Table1[[#This Row],[windowSize]]-Table1[[#This Row],[motifLength]]</f>
        <v>-10</v>
      </c>
      <c r="J88">
        <v>1</v>
      </c>
      <c r="K88">
        <v>1</v>
      </c>
      <c r="L88">
        <v>10</v>
      </c>
      <c r="M88">
        <v>4</v>
      </c>
      <c r="N88">
        <v>40</v>
      </c>
      <c r="O88">
        <v>0.25</v>
      </c>
      <c r="P88">
        <v>3.94959616661072</v>
      </c>
      <c r="Q88">
        <v>1.3120002746582</v>
      </c>
      <c r="R88">
        <f>Table1[[#This Row],[executionTimeEncoding]]+Table1[[#This Row],[executionTimeDiscovery]]</f>
        <v>5.26159644126892</v>
      </c>
      <c r="S88" t="s">
        <v>109</v>
      </c>
      <c r="T88" t="s">
        <v>112</v>
      </c>
      <c r="V88">
        <v>10</v>
      </c>
    </row>
    <row r="89" spans="1:22" x14ac:dyDescent="0.25">
      <c r="A89">
        <v>87</v>
      </c>
      <c r="B89">
        <v>14.3</v>
      </c>
      <c r="C89" t="s">
        <v>108</v>
      </c>
      <c r="D89">
        <f>(Table1[[#This Row],[motifLength]]*Table1[[#This Row],[numberOfOccurrancesToBeDiscovered]])/Table1[[#This Row],[percentageMotifsOverLog]]*100</f>
        <v>10000</v>
      </c>
      <c r="E89">
        <v>10</v>
      </c>
      <c r="F89">
        <v>2.5</v>
      </c>
      <c r="G89">
        <v>25</v>
      </c>
      <c r="H89">
        <v>20</v>
      </c>
      <c r="I89">
        <f>Table1[[#This Row],[windowSize]]-Table1[[#This Row],[motifLength]]</f>
        <v>-5</v>
      </c>
      <c r="J89">
        <v>1</v>
      </c>
      <c r="K89">
        <v>1</v>
      </c>
      <c r="L89">
        <v>10</v>
      </c>
      <c r="M89">
        <v>5</v>
      </c>
      <c r="N89">
        <v>50</v>
      </c>
      <c r="O89">
        <v>1</v>
      </c>
      <c r="P89">
        <v>3.94959616661072</v>
      </c>
      <c r="Q89">
        <v>1.2985603809356701</v>
      </c>
      <c r="R89">
        <f>Table1[[#This Row],[executionTimeEncoding]]+Table1[[#This Row],[executionTimeDiscovery]]</f>
        <v>5.2481565475463903</v>
      </c>
      <c r="S89" t="s">
        <v>109</v>
      </c>
      <c r="T89" t="s">
        <v>113</v>
      </c>
      <c r="V89">
        <v>5</v>
      </c>
    </row>
    <row r="90" spans="1:22" x14ac:dyDescent="0.25">
      <c r="A90">
        <v>88</v>
      </c>
      <c r="B90">
        <v>14.4</v>
      </c>
      <c r="C90" t="s">
        <v>108</v>
      </c>
      <c r="D90">
        <f>(Table1[[#This Row],[motifLength]]*Table1[[#This Row],[numberOfOccurrancesToBeDiscovered]])/Table1[[#This Row],[percentageMotifsOverLog]]*100</f>
        <v>10000</v>
      </c>
      <c r="E90">
        <v>10</v>
      </c>
      <c r="F90">
        <v>2.5</v>
      </c>
      <c r="G90">
        <v>25</v>
      </c>
      <c r="H90">
        <v>25</v>
      </c>
      <c r="I90">
        <f>Table1[[#This Row],[windowSize]]-Table1[[#This Row],[motifLength]]</f>
        <v>0</v>
      </c>
      <c r="J90">
        <v>1</v>
      </c>
      <c r="K90">
        <v>1</v>
      </c>
      <c r="L90">
        <v>10</v>
      </c>
      <c r="M90">
        <v>1</v>
      </c>
      <c r="N90">
        <v>10</v>
      </c>
      <c r="O90">
        <v>9</v>
      </c>
      <c r="P90">
        <v>3.94959616661072</v>
      </c>
      <c r="Q90">
        <v>1.3343248367309599</v>
      </c>
      <c r="R90">
        <f>Table1[[#This Row],[executionTimeEncoding]]+Table1[[#This Row],[executionTimeDiscovery]]</f>
        <v>5.2839210033416801</v>
      </c>
      <c r="S90" t="s">
        <v>109</v>
      </c>
      <c r="T90" t="s">
        <v>114</v>
      </c>
      <c r="V90">
        <v>0</v>
      </c>
    </row>
    <row r="91" spans="1:22" x14ac:dyDescent="0.25">
      <c r="A91">
        <v>89</v>
      </c>
      <c r="B91">
        <v>14.5</v>
      </c>
      <c r="C91" t="s">
        <v>108</v>
      </c>
      <c r="D91">
        <f>(Table1[[#This Row],[motifLength]]*Table1[[#This Row],[numberOfOccurrancesToBeDiscovered]])/Table1[[#This Row],[percentageMotifsOverLog]]*100</f>
        <v>10000</v>
      </c>
      <c r="E91">
        <v>10</v>
      </c>
      <c r="F91">
        <v>2.5</v>
      </c>
      <c r="G91">
        <v>25</v>
      </c>
      <c r="H91">
        <v>30</v>
      </c>
      <c r="I91">
        <f>Table1[[#This Row],[windowSize]]-Table1[[#This Row],[motifLength]]</f>
        <v>5</v>
      </c>
      <c r="J91">
        <v>1</v>
      </c>
      <c r="K91">
        <v>1</v>
      </c>
      <c r="L91">
        <v>10</v>
      </c>
      <c r="M91">
        <v>0</v>
      </c>
      <c r="N91">
        <v>0</v>
      </c>
      <c r="P91">
        <v>3.94959616661072</v>
      </c>
      <c r="Q91">
        <v>1.2849025726318399</v>
      </c>
      <c r="R91">
        <f>Table1[[#This Row],[executionTimeEncoding]]+Table1[[#This Row],[executionTimeDiscovery]]</f>
        <v>5.2344987392425599</v>
      </c>
      <c r="S91" t="s">
        <v>109</v>
      </c>
      <c r="T91" t="s">
        <v>31</v>
      </c>
      <c r="V91">
        <v>-5</v>
      </c>
    </row>
    <row r="92" spans="1:22" x14ac:dyDescent="0.25">
      <c r="A92">
        <v>90</v>
      </c>
      <c r="B92">
        <v>15</v>
      </c>
      <c r="C92" t="s">
        <v>115</v>
      </c>
      <c r="D92">
        <f>(Table1[[#This Row],[motifLength]]*Table1[[#This Row],[numberOfOccurrancesToBeDiscovered]])/Table1[[#This Row],[percentageMotifsOverLog]]*100</f>
        <v>5000</v>
      </c>
      <c r="E92">
        <v>10</v>
      </c>
      <c r="F92">
        <v>5</v>
      </c>
      <c r="G92">
        <v>25</v>
      </c>
      <c r="H92">
        <v>5</v>
      </c>
      <c r="I92">
        <f>Table1[[#This Row],[windowSize]]-Table1[[#This Row],[motifLength]]</f>
        <v>-20</v>
      </c>
      <c r="J92">
        <v>1</v>
      </c>
      <c r="K92">
        <v>1</v>
      </c>
      <c r="L92">
        <v>10</v>
      </c>
      <c r="M92">
        <v>0</v>
      </c>
      <c r="N92">
        <v>0</v>
      </c>
      <c r="P92">
        <v>2.2243916988372798</v>
      </c>
      <c r="Q92">
        <v>0.27943634986877403</v>
      </c>
      <c r="R92">
        <f>Table1[[#This Row],[executionTimeEncoding]]+Table1[[#This Row],[executionTimeDiscovery]]</f>
        <v>2.5038280487060538</v>
      </c>
      <c r="S92" t="s">
        <v>116</v>
      </c>
      <c r="T92" t="s">
        <v>31</v>
      </c>
      <c r="V92">
        <v>20</v>
      </c>
    </row>
    <row r="93" spans="1:22" x14ac:dyDescent="0.25">
      <c r="A93">
        <v>91</v>
      </c>
      <c r="B93">
        <v>15.1</v>
      </c>
      <c r="C93" t="s">
        <v>115</v>
      </c>
      <c r="D93">
        <f>(Table1[[#This Row],[motifLength]]*Table1[[#This Row],[numberOfOccurrancesToBeDiscovered]])/Table1[[#This Row],[percentageMotifsOverLog]]*100</f>
        <v>5000</v>
      </c>
      <c r="E93">
        <v>10</v>
      </c>
      <c r="F93">
        <v>5</v>
      </c>
      <c r="G93">
        <v>25</v>
      </c>
      <c r="H93">
        <v>10</v>
      </c>
      <c r="I93">
        <f>Table1[[#This Row],[windowSize]]-Table1[[#This Row],[motifLength]]</f>
        <v>-15</v>
      </c>
      <c r="J93">
        <v>1</v>
      </c>
      <c r="K93">
        <v>1</v>
      </c>
      <c r="L93">
        <v>10</v>
      </c>
      <c r="M93">
        <v>7</v>
      </c>
      <c r="N93">
        <v>70</v>
      </c>
      <c r="O93">
        <v>4</v>
      </c>
      <c r="P93">
        <v>2.2243916988372798</v>
      </c>
      <c r="Q93">
        <v>0.33380150794982899</v>
      </c>
      <c r="R93">
        <f>Table1[[#This Row],[executionTimeEncoding]]+Table1[[#This Row],[executionTimeDiscovery]]</f>
        <v>2.5581932067871089</v>
      </c>
      <c r="S93" t="s">
        <v>116</v>
      </c>
      <c r="T93" t="s">
        <v>117</v>
      </c>
      <c r="V93">
        <v>15</v>
      </c>
    </row>
    <row r="94" spans="1:22" x14ac:dyDescent="0.25">
      <c r="A94">
        <v>92</v>
      </c>
      <c r="B94">
        <v>15.2</v>
      </c>
      <c r="C94" t="s">
        <v>115</v>
      </c>
      <c r="D94">
        <f>(Table1[[#This Row],[motifLength]]*Table1[[#This Row],[numberOfOccurrancesToBeDiscovered]])/Table1[[#This Row],[percentageMotifsOverLog]]*100</f>
        <v>5000</v>
      </c>
      <c r="E94">
        <v>10</v>
      </c>
      <c r="F94">
        <v>5</v>
      </c>
      <c r="G94">
        <v>25</v>
      </c>
      <c r="H94">
        <v>15</v>
      </c>
      <c r="I94">
        <f>Table1[[#This Row],[windowSize]]-Table1[[#This Row],[motifLength]]</f>
        <v>-10</v>
      </c>
      <c r="J94">
        <v>1</v>
      </c>
      <c r="K94">
        <v>1</v>
      </c>
      <c r="L94">
        <v>10</v>
      </c>
      <c r="M94">
        <v>7</v>
      </c>
      <c r="N94">
        <v>70</v>
      </c>
      <c r="O94">
        <v>4</v>
      </c>
      <c r="P94">
        <v>2.2243916988372798</v>
      </c>
      <c r="Q94">
        <v>0.33272051811218301</v>
      </c>
      <c r="R94">
        <f>Table1[[#This Row],[executionTimeEncoding]]+Table1[[#This Row],[executionTimeDiscovery]]</f>
        <v>2.5571122169494629</v>
      </c>
      <c r="S94" t="s">
        <v>116</v>
      </c>
      <c r="T94" t="s">
        <v>118</v>
      </c>
      <c r="V94">
        <v>10</v>
      </c>
    </row>
    <row r="95" spans="1:22" x14ac:dyDescent="0.25">
      <c r="A95">
        <v>93</v>
      </c>
      <c r="B95">
        <v>15.3</v>
      </c>
      <c r="C95" t="s">
        <v>115</v>
      </c>
      <c r="D95">
        <f>(Table1[[#This Row],[motifLength]]*Table1[[#This Row],[numberOfOccurrancesToBeDiscovered]])/Table1[[#This Row],[percentageMotifsOverLog]]*100</f>
        <v>5000</v>
      </c>
      <c r="E95">
        <v>10</v>
      </c>
      <c r="F95">
        <v>5</v>
      </c>
      <c r="G95">
        <v>25</v>
      </c>
      <c r="H95">
        <v>20</v>
      </c>
      <c r="I95">
        <f>Table1[[#This Row],[windowSize]]-Table1[[#This Row],[motifLength]]</f>
        <v>-5</v>
      </c>
      <c r="J95">
        <v>1</v>
      </c>
      <c r="K95">
        <v>1</v>
      </c>
      <c r="L95">
        <v>10</v>
      </c>
      <c r="M95">
        <v>10</v>
      </c>
      <c r="N95">
        <v>100</v>
      </c>
      <c r="O95">
        <v>0</v>
      </c>
      <c r="P95">
        <v>2.2243916988372798</v>
      </c>
      <c r="Q95">
        <v>0.38964223861694303</v>
      </c>
      <c r="R95">
        <f>Table1[[#This Row],[executionTimeEncoding]]+Table1[[#This Row],[executionTimeDiscovery]]</f>
        <v>2.6140339374542227</v>
      </c>
      <c r="S95" t="s">
        <v>116</v>
      </c>
      <c r="T95" t="s">
        <v>119</v>
      </c>
      <c r="V95">
        <v>5</v>
      </c>
    </row>
    <row r="96" spans="1:22" x14ac:dyDescent="0.25">
      <c r="A96">
        <v>94</v>
      </c>
      <c r="B96">
        <v>15.4</v>
      </c>
      <c r="C96" t="s">
        <v>115</v>
      </c>
      <c r="D96">
        <f>(Table1[[#This Row],[motifLength]]*Table1[[#This Row],[numberOfOccurrancesToBeDiscovered]])/Table1[[#This Row],[percentageMotifsOverLog]]*100</f>
        <v>5000</v>
      </c>
      <c r="E96">
        <v>10</v>
      </c>
      <c r="F96">
        <v>5</v>
      </c>
      <c r="G96">
        <v>25</v>
      </c>
      <c r="H96">
        <v>25</v>
      </c>
      <c r="I96">
        <f>Table1[[#This Row],[windowSize]]-Table1[[#This Row],[motifLength]]</f>
        <v>0</v>
      </c>
      <c r="J96">
        <v>1</v>
      </c>
      <c r="K96">
        <v>1</v>
      </c>
      <c r="L96">
        <v>10</v>
      </c>
      <c r="M96">
        <v>9</v>
      </c>
      <c r="N96">
        <v>90</v>
      </c>
      <c r="O96">
        <v>0</v>
      </c>
      <c r="P96">
        <v>2.2243916988372798</v>
      </c>
      <c r="Q96">
        <v>0.36918187141418501</v>
      </c>
      <c r="R96">
        <f>Table1[[#This Row],[executionTimeEncoding]]+Table1[[#This Row],[executionTimeDiscovery]]</f>
        <v>2.5935735702514648</v>
      </c>
      <c r="S96" t="s">
        <v>116</v>
      </c>
      <c r="T96" t="s">
        <v>120</v>
      </c>
      <c r="V96">
        <v>0</v>
      </c>
    </row>
    <row r="97" spans="1:22" x14ac:dyDescent="0.25">
      <c r="A97">
        <v>95</v>
      </c>
      <c r="B97">
        <v>15.5</v>
      </c>
      <c r="C97" t="s">
        <v>115</v>
      </c>
      <c r="D97">
        <f>(Table1[[#This Row],[motifLength]]*Table1[[#This Row],[numberOfOccurrancesToBeDiscovered]])/Table1[[#This Row],[percentageMotifsOverLog]]*100</f>
        <v>5000</v>
      </c>
      <c r="E97">
        <v>10</v>
      </c>
      <c r="F97">
        <v>5</v>
      </c>
      <c r="G97">
        <v>25</v>
      </c>
      <c r="H97">
        <v>30</v>
      </c>
      <c r="I97">
        <f>Table1[[#This Row],[windowSize]]-Table1[[#This Row],[motifLength]]</f>
        <v>5</v>
      </c>
      <c r="J97">
        <v>1</v>
      </c>
      <c r="K97">
        <v>1</v>
      </c>
      <c r="L97">
        <v>10</v>
      </c>
      <c r="M97">
        <v>7</v>
      </c>
      <c r="N97">
        <v>70</v>
      </c>
      <c r="O97">
        <v>1.4285714285714299</v>
      </c>
      <c r="P97">
        <v>2.2243916988372798</v>
      </c>
      <c r="Q97">
        <v>0.356242656707764</v>
      </c>
      <c r="R97">
        <f>Table1[[#This Row],[executionTimeEncoding]]+Table1[[#This Row],[executionTimeDiscovery]]</f>
        <v>2.5806343555450439</v>
      </c>
      <c r="S97" t="s">
        <v>116</v>
      </c>
      <c r="T97" t="s">
        <v>121</v>
      </c>
      <c r="V97">
        <v>-5</v>
      </c>
    </row>
    <row r="98" spans="1:22" x14ac:dyDescent="0.25">
      <c r="A98">
        <v>96</v>
      </c>
      <c r="B98">
        <v>16</v>
      </c>
      <c r="C98" t="s">
        <v>122</v>
      </c>
      <c r="D98">
        <f>(Table1[[#This Row],[motifLength]]*Table1[[#This Row],[numberOfOccurrancesToBeDiscovered]])/Table1[[#This Row],[percentageMotifsOverLog]]*100</f>
        <v>500</v>
      </c>
      <c r="E98">
        <v>10</v>
      </c>
      <c r="F98">
        <v>10</v>
      </c>
      <c r="G98">
        <v>5</v>
      </c>
      <c r="H98">
        <v>5</v>
      </c>
      <c r="I98">
        <f>Table1[[#This Row],[windowSize]]-Table1[[#This Row],[motifLength]]</f>
        <v>0</v>
      </c>
      <c r="J98">
        <v>1</v>
      </c>
      <c r="K98">
        <v>1</v>
      </c>
      <c r="L98">
        <v>10</v>
      </c>
      <c r="M98">
        <v>10</v>
      </c>
      <c r="N98">
        <v>100</v>
      </c>
      <c r="O98">
        <v>0</v>
      </c>
      <c r="P98">
        <v>0.39691948890686002</v>
      </c>
      <c r="Q98">
        <v>1.8479824066162099E-2</v>
      </c>
      <c r="R98">
        <f>Table1[[#This Row],[executionTimeEncoding]]+Table1[[#This Row],[executionTimeDiscovery]]</f>
        <v>0.41539931297302213</v>
      </c>
      <c r="S98" t="s">
        <v>123</v>
      </c>
      <c r="T98" t="s">
        <v>124</v>
      </c>
      <c r="V98">
        <v>0</v>
      </c>
    </row>
    <row r="99" spans="1:22" x14ac:dyDescent="0.25">
      <c r="A99">
        <v>97</v>
      </c>
      <c r="B99">
        <v>16.100000000000001</v>
      </c>
      <c r="C99" t="s">
        <v>122</v>
      </c>
      <c r="D99">
        <f>(Table1[[#This Row],[motifLength]]*Table1[[#This Row],[numberOfOccurrancesToBeDiscovered]])/Table1[[#This Row],[percentageMotifsOverLog]]*100</f>
        <v>500</v>
      </c>
      <c r="E99">
        <v>10</v>
      </c>
      <c r="F99">
        <v>10</v>
      </c>
      <c r="G99">
        <v>5</v>
      </c>
      <c r="H99">
        <v>10</v>
      </c>
      <c r="I99">
        <f>Table1[[#This Row],[windowSize]]-Table1[[#This Row],[motifLength]]</f>
        <v>5</v>
      </c>
      <c r="J99">
        <v>1</v>
      </c>
      <c r="K99">
        <v>1</v>
      </c>
      <c r="L99">
        <v>10</v>
      </c>
      <c r="M99">
        <v>2</v>
      </c>
      <c r="N99">
        <v>20</v>
      </c>
      <c r="O99">
        <v>1</v>
      </c>
      <c r="P99">
        <v>0.39691948890686002</v>
      </c>
      <c r="Q99">
        <v>6.4668655395507804E-3</v>
      </c>
      <c r="R99">
        <f>Table1[[#This Row],[executionTimeEncoding]]+Table1[[#This Row],[executionTimeDiscovery]]</f>
        <v>0.4033863544464108</v>
      </c>
      <c r="S99" t="s">
        <v>123</v>
      </c>
      <c r="T99" t="s">
        <v>125</v>
      </c>
      <c r="V99">
        <v>-5</v>
      </c>
    </row>
    <row r="100" spans="1:22" x14ac:dyDescent="0.25">
      <c r="A100">
        <v>98</v>
      </c>
      <c r="B100">
        <v>16.2</v>
      </c>
      <c r="C100" t="s">
        <v>122</v>
      </c>
      <c r="D100">
        <f>(Table1[[#This Row],[motifLength]]*Table1[[#This Row],[numberOfOccurrancesToBeDiscovered]])/Table1[[#This Row],[percentageMotifsOverLog]]*100</f>
        <v>500</v>
      </c>
      <c r="E100">
        <v>10</v>
      </c>
      <c r="F100">
        <v>10</v>
      </c>
      <c r="G100">
        <v>5</v>
      </c>
      <c r="H100">
        <v>15</v>
      </c>
      <c r="I100">
        <f>Table1[[#This Row],[windowSize]]-Table1[[#This Row],[motifLength]]</f>
        <v>10</v>
      </c>
      <c r="J100">
        <v>1</v>
      </c>
      <c r="K100">
        <v>1</v>
      </c>
      <c r="L100">
        <v>10</v>
      </c>
      <c r="M100">
        <v>5</v>
      </c>
      <c r="N100">
        <v>50</v>
      </c>
      <c r="O100">
        <v>3.4</v>
      </c>
      <c r="P100">
        <v>0.39691948890686002</v>
      </c>
      <c r="Q100">
        <v>1.7215013504028299E-2</v>
      </c>
      <c r="R100">
        <f>Table1[[#This Row],[executionTimeEncoding]]+Table1[[#This Row],[executionTimeDiscovery]]</f>
        <v>0.41413450241088834</v>
      </c>
      <c r="S100" t="s">
        <v>123</v>
      </c>
      <c r="T100" t="s">
        <v>126</v>
      </c>
      <c r="V100">
        <v>-10</v>
      </c>
    </row>
    <row r="101" spans="1:22" x14ac:dyDescent="0.25">
      <c r="A101">
        <v>99</v>
      </c>
      <c r="B101">
        <v>16.3</v>
      </c>
      <c r="C101" t="s">
        <v>122</v>
      </c>
      <c r="D101">
        <f>(Table1[[#This Row],[motifLength]]*Table1[[#This Row],[numberOfOccurrancesToBeDiscovered]])/Table1[[#This Row],[percentageMotifsOverLog]]*100</f>
        <v>500</v>
      </c>
      <c r="E101">
        <v>10</v>
      </c>
      <c r="F101">
        <v>10</v>
      </c>
      <c r="G101">
        <v>5</v>
      </c>
      <c r="H101">
        <v>20</v>
      </c>
      <c r="I101">
        <f>Table1[[#This Row],[windowSize]]-Table1[[#This Row],[motifLength]]</f>
        <v>15</v>
      </c>
      <c r="J101">
        <v>1</v>
      </c>
      <c r="K101">
        <v>1</v>
      </c>
      <c r="L101">
        <v>10</v>
      </c>
      <c r="M101">
        <v>4</v>
      </c>
      <c r="N101">
        <v>40</v>
      </c>
      <c r="O101">
        <v>4.75</v>
      </c>
      <c r="P101">
        <v>0.39691948890686002</v>
      </c>
      <c r="Q101">
        <v>1.09734535217285E-2</v>
      </c>
      <c r="R101">
        <f>Table1[[#This Row],[executionTimeEncoding]]+Table1[[#This Row],[executionTimeDiscovery]]</f>
        <v>0.40789294242858853</v>
      </c>
      <c r="S101" t="s">
        <v>123</v>
      </c>
      <c r="T101" t="s">
        <v>127</v>
      </c>
      <c r="V101">
        <v>-15</v>
      </c>
    </row>
    <row r="102" spans="1:22" x14ac:dyDescent="0.25">
      <c r="A102">
        <v>100</v>
      </c>
      <c r="B102">
        <v>16.399999999999999</v>
      </c>
      <c r="C102" t="s">
        <v>122</v>
      </c>
      <c r="D102">
        <f>(Table1[[#This Row],[motifLength]]*Table1[[#This Row],[numberOfOccurrancesToBeDiscovered]])/Table1[[#This Row],[percentageMotifsOverLog]]*100</f>
        <v>500</v>
      </c>
      <c r="E102">
        <v>10</v>
      </c>
      <c r="F102">
        <v>10</v>
      </c>
      <c r="G102">
        <v>5</v>
      </c>
      <c r="H102">
        <v>25</v>
      </c>
      <c r="I102">
        <f>Table1[[#This Row],[windowSize]]-Table1[[#This Row],[motifLength]]</f>
        <v>20</v>
      </c>
      <c r="J102">
        <v>1</v>
      </c>
      <c r="K102">
        <v>1</v>
      </c>
      <c r="L102">
        <v>10</v>
      </c>
      <c r="M102">
        <v>4</v>
      </c>
      <c r="N102">
        <v>40</v>
      </c>
      <c r="O102">
        <v>4.25</v>
      </c>
      <c r="P102">
        <v>0.39691948890686002</v>
      </c>
      <c r="Q102">
        <v>0</v>
      </c>
      <c r="R102">
        <f>Table1[[#This Row],[executionTimeEncoding]]+Table1[[#This Row],[executionTimeDiscovery]]</f>
        <v>0.39691948890686002</v>
      </c>
      <c r="S102" t="s">
        <v>123</v>
      </c>
      <c r="T102" t="s">
        <v>128</v>
      </c>
      <c r="V102">
        <v>-20</v>
      </c>
    </row>
    <row r="103" spans="1:22" x14ac:dyDescent="0.25">
      <c r="A103">
        <v>101</v>
      </c>
      <c r="B103">
        <v>16.5</v>
      </c>
      <c r="C103" t="s">
        <v>122</v>
      </c>
      <c r="D103">
        <f>(Table1[[#This Row],[motifLength]]*Table1[[#This Row],[numberOfOccurrancesToBeDiscovered]])/Table1[[#This Row],[percentageMotifsOverLog]]*100</f>
        <v>500</v>
      </c>
      <c r="E103">
        <v>10</v>
      </c>
      <c r="F103">
        <v>10</v>
      </c>
      <c r="G103">
        <v>5</v>
      </c>
      <c r="H103">
        <v>30</v>
      </c>
      <c r="I103">
        <f>Table1[[#This Row],[windowSize]]-Table1[[#This Row],[motifLength]]</f>
        <v>25</v>
      </c>
      <c r="J103">
        <v>1</v>
      </c>
      <c r="K103">
        <v>1</v>
      </c>
      <c r="L103">
        <v>10</v>
      </c>
      <c r="M103">
        <v>5</v>
      </c>
      <c r="N103">
        <v>50</v>
      </c>
      <c r="O103">
        <v>13.4</v>
      </c>
      <c r="P103">
        <v>0.39691948890686002</v>
      </c>
      <c r="Q103">
        <v>1.7300367355346701E-2</v>
      </c>
      <c r="R103">
        <f>Table1[[#This Row],[executionTimeEncoding]]+Table1[[#This Row],[executionTimeDiscovery]]</f>
        <v>0.4142198562622067</v>
      </c>
      <c r="S103" t="s">
        <v>123</v>
      </c>
      <c r="T103" t="s">
        <v>129</v>
      </c>
      <c r="V103">
        <v>-25</v>
      </c>
    </row>
    <row r="104" spans="1:22" x14ac:dyDescent="0.25">
      <c r="A104">
        <v>102</v>
      </c>
      <c r="B104">
        <v>17</v>
      </c>
      <c r="C104" t="s">
        <v>130</v>
      </c>
      <c r="D104">
        <f>(Table1[[#This Row],[motifLength]]*Table1[[#This Row],[numberOfOccurrancesToBeDiscovered]])/Table1[[#This Row],[percentageMotifsOverLog]]*100</f>
        <v>5000</v>
      </c>
      <c r="E104">
        <v>10</v>
      </c>
      <c r="F104">
        <v>1</v>
      </c>
      <c r="G104">
        <v>5</v>
      </c>
      <c r="H104">
        <v>5</v>
      </c>
      <c r="I104">
        <f>Table1[[#This Row],[windowSize]]-Table1[[#This Row],[motifLength]]</f>
        <v>0</v>
      </c>
      <c r="J104">
        <v>1</v>
      </c>
      <c r="K104">
        <v>1</v>
      </c>
      <c r="L104">
        <v>10</v>
      </c>
      <c r="M104">
        <v>10</v>
      </c>
      <c r="N104">
        <v>100</v>
      </c>
      <c r="O104">
        <v>0</v>
      </c>
      <c r="P104">
        <v>2.0322959423065199</v>
      </c>
      <c r="Q104">
        <v>0.30474066734313998</v>
      </c>
      <c r="R104">
        <f>Table1[[#This Row],[executionTimeEncoding]]+Table1[[#This Row],[executionTimeDiscovery]]</f>
        <v>2.33703660964966</v>
      </c>
      <c r="S104" t="s">
        <v>131</v>
      </c>
      <c r="T104" t="s">
        <v>132</v>
      </c>
      <c r="V104">
        <v>0</v>
      </c>
    </row>
    <row r="105" spans="1:22" x14ac:dyDescent="0.25">
      <c r="A105">
        <v>103</v>
      </c>
      <c r="B105">
        <v>17.100000000000001</v>
      </c>
      <c r="C105" t="s">
        <v>130</v>
      </c>
      <c r="D105">
        <f>(Table1[[#This Row],[motifLength]]*Table1[[#This Row],[numberOfOccurrancesToBeDiscovered]])/Table1[[#This Row],[percentageMotifsOverLog]]*100</f>
        <v>5000</v>
      </c>
      <c r="E105">
        <v>10</v>
      </c>
      <c r="F105">
        <v>1</v>
      </c>
      <c r="G105">
        <v>5</v>
      </c>
      <c r="H105">
        <v>10</v>
      </c>
      <c r="I105">
        <f>Table1[[#This Row],[windowSize]]-Table1[[#This Row],[motifLength]]</f>
        <v>5</v>
      </c>
      <c r="J105">
        <v>1</v>
      </c>
      <c r="K105">
        <v>1</v>
      </c>
      <c r="L105">
        <v>10</v>
      </c>
      <c r="M105">
        <v>0</v>
      </c>
      <c r="N105">
        <v>0</v>
      </c>
      <c r="P105">
        <v>2.0322959423065199</v>
      </c>
      <c r="Q105">
        <v>0.32644605636596702</v>
      </c>
      <c r="R105">
        <f>Table1[[#This Row],[executionTimeEncoding]]+Table1[[#This Row],[executionTimeDiscovery]]</f>
        <v>2.3587419986724871</v>
      </c>
      <c r="S105" t="s">
        <v>131</v>
      </c>
      <c r="T105" t="s">
        <v>31</v>
      </c>
      <c r="V105">
        <v>-5</v>
      </c>
    </row>
    <row r="106" spans="1:22" x14ac:dyDescent="0.25">
      <c r="A106">
        <v>104</v>
      </c>
      <c r="B106">
        <v>17.2</v>
      </c>
      <c r="C106" t="s">
        <v>130</v>
      </c>
      <c r="D106">
        <f>(Table1[[#This Row],[motifLength]]*Table1[[#This Row],[numberOfOccurrancesToBeDiscovered]])/Table1[[#This Row],[percentageMotifsOverLog]]*100</f>
        <v>5000</v>
      </c>
      <c r="E106">
        <v>10</v>
      </c>
      <c r="F106">
        <v>1</v>
      </c>
      <c r="G106">
        <v>5</v>
      </c>
      <c r="H106">
        <v>15</v>
      </c>
      <c r="I106">
        <f>Table1[[#This Row],[windowSize]]-Table1[[#This Row],[motifLength]]</f>
        <v>10</v>
      </c>
      <c r="J106">
        <v>1</v>
      </c>
      <c r="K106">
        <v>1</v>
      </c>
      <c r="L106">
        <v>10</v>
      </c>
      <c r="M106">
        <v>0</v>
      </c>
      <c r="N106">
        <v>0</v>
      </c>
      <c r="P106">
        <v>2.0322959423065199</v>
      </c>
      <c r="Q106">
        <v>0.31681084632873502</v>
      </c>
      <c r="R106">
        <f>Table1[[#This Row],[executionTimeEncoding]]+Table1[[#This Row],[executionTimeDiscovery]]</f>
        <v>2.3491067886352548</v>
      </c>
      <c r="S106" t="s">
        <v>131</v>
      </c>
      <c r="T106" t="s">
        <v>31</v>
      </c>
      <c r="V106">
        <v>-10</v>
      </c>
    </row>
    <row r="107" spans="1:22" x14ac:dyDescent="0.25">
      <c r="A107">
        <v>105</v>
      </c>
      <c r="B107">
        <v>17.3</v>
      </c>
      <c r="C107" t="s">
        <v>130</v>
      </c>
      <c r="D107">
        <f>(Table1[[#This Row],[motifLength]]*Table1[[#This Row],[numberOfOccurrancesToBeDiscovered]])/Table1[[#This Row],[percentageMotifsOverLog]]*100</f>
        <v>5000</v>
      </c>
      <c r="E107">
        <v>10</v>
      </c>
      <c r="F107">
        <v>1</v>
      </c>
      <c r="G107">
        <v>5</v>
      </c>
      <c r="H107">
        <v>20</v>
      </c>
      <c r="I107">
        <f>Table1[[#This Row],[windowSize]]-Table1[[#This Row],[motifLength]]</f>
        <v>15</v>
      </c>
      <c r="J107">
        <v>1</v>
      </c>
      <c r="K107">
        <v>1</v>
      </c>
      <c r="L107">
        <v>10</v>
      </c>
      <c r="M107">
        <v>0</v>
      </c>
      <c r="N107">
        <v>0</v>
      </c>
      <c r="P107">
        <v>2.0322959423065199</v>
      </c>
      <c r="Q107">
        <v>0.331561088562012</v>
      </c>
      <c r="R107">
        <f>Table1[[#This Row],[executionTimeEncoding]]+Table1[[#This Row],[executionTimeDiscovery]]</f>
        <v>2.363857030868532</v>
      </c>
      <c r="S107" t="s">
        <v>131</v>
      </c>
      <c r="T107" t="s">
        <v>31</v>
      </c>
      <c r="V107">
        <v>-15</v>
      </c>
    </row>
    <row r="108" spans="1:22" x14ac:dyDescent="0.25">
      <c r="A108">
        <v>106</v>
      </c>
      <c r="B108">
        <v>17.399999999999999</v>
      </c>
      <c r="C108" t="s">
        <v>130</v>
      </c>
      <c r="D108">
        <f>(Table1[[#This Row],[motifLength]]*Table1[[#This Row],[numberOfOccurrancesToBeDiscovered]])/Table1[[#This Row],[percentageMotifsOverLog]]*100</f>
        <v>5000</v>
      </c>
      <c r="E108">
        <v>10</v>
      </c>
      <c r="F108">
        <v>1</v>
      </c>
      <c r="G108">
        <v>5</v>
      </c>
      <c r="H108">
        <v>25</v>
      </c>
      <c r="I108">
        <f>Table1[[#This Row],[windowSize]]-Table1[[#This Row],[motifLength]]</f>
        <v>20</v>
      </c>
      <c r="J108">
        <v>1</v>
      </c>
      <c r="K108">
        <v>1</v>
      </c>
      <c r="L108">
        <v>10</v>
      </c>
      <c r="M108">
        <v>0</v>
      </c>
      <c r="N108">
        <v>0</v>
      </c>
      <c r="P108">
        <v>2.0322959423065199</v>
      </c>
      <c r="Q108">
        <v>0.381217241287231</v>
      </c>
      <c r="R108">
        <f>Table1[[#This Row],[executionTimeEncoding]]+Table1[[#This Row],[executionTimeDiscovery]]</f>
        <v>2.4135131835937509</v>
      </c>
      <c r="S108" t="s">
        <v>131</v>
      </c>
      <c r="T108" t="s">
        <v>31</v>
      </c>
      <c r="V108">
        <v>-20</v>
      </c>
    </row>
    <row r="109" spans="1:22" x14ac:dyDescent="0.25">
      <c r="A109">
        <v>107</v>
      </c>
      <c r="B109">
        <v>17.5</v>
      </c>
      <c r="C109" t="s">
        <v>130</v>
      </c>
      <c r="D109">
        <f>(Table1[[#This Row],[motifLength]]*Table1[[#This Row],[numberOfOccurrancesToBeDiscovered]])/Table1[[#This Row],[percentageMotifsOverLog]]*100</f>
        <v>5000</v>
      </c>
      <c r="E109">
        <v>10</v>
      </c>
      <c r="F109">
        <v>1</v>
      </c>
      <c r="G109">
        <v>5</v>
      </c>
      <c r="H109">
        <v>30</v>
      </c>
      <c r="I109">
        <f>Table1[[#This Row],[windowSize]]-Table1[[#This Row],[motifLength]]</f>
        <v>25</v>
      </c>
      <c r="J109">
        <v>1</v>
      </c>
      <c r="K109">
        <v>1</v>
      </c>
      <c r="L109">
        <v>10</v>
      </c>
      <c r="M109">
        <v>2</v>
      </c>
      <c r="N109">
        <v>20</v>
      </c>
      <c r="O109">
        <v>12.5</v>
      </c>
      <c r="P109">
        <v>2.0322959423065199</v>
      </c>
      <c r="Q109">
        <v>0.34622764587402299</v>
      </c>
      <c r="R109">
        <f>Table1[[#This Row],[executionTimeEncoding]]+Table1[[#This Row],[executionTimeDiscovery]]</f>
        <v>2.3785235881805429</v>
      </c>
      <c r="S109" t="s">
        <v>131</v>
      </c>
      <c r="T109" t="s">
        <v>133</v>
      </c>
      <c r="V109">
        <v>-25</v>
      </c>
    </row>
    <row r="110" spans="1:22" x14ac:dyDescent="0.25">
      <c r="A110">
        <v>108</v>
      </c>
      <c r="B110">
        <v>18</v>
      </c>
      <c r="C110" t="s">
        <v>134</v>
      </c>
      <c r="D110">
        <f>(Table1[[#This Row],[motifLength]]*Table1[[#This Row],[numberOfOccurrancesToBeDiscovered]])/Table1[[#This Row],[percentageMotifsOverLog]]*100</f>
        <v>2000</v>
      </c>
      <c r="E110">
        <v>10</v>
      </c>
      <c r="F110">
        <v>2.5</v>
      </c>
      <c r="G110">
        <v>5</v>
      </c>
      <c r="H110">
        <v>5</v>
      </c>
      <c r="I110">
        <f>Table1[[#This Row],[windowSize]]-Table1[[#This Row],[motifLength]]</f>
        <v>0</v>
      </c>
      <c r="J110">
        <v>1</v>
      </c>
      <c r="K110">
        <v>1</v>
      </c>
      <c r="L110">
        <v>10</v>
      </c>
      <c r="M110">
        <v>10</v>
      </c>
      <c r="N110">
        <v>100</v>
      </c>
      <c r="O110">
        <v>0</v>
      </c>
      <c r="P110">
        <v>0.949171543121338</v>
      </c>
      <c r="Q110">
        <v>0.100224494934082</v>
      </c>
      <c r="R110">
        <f>Table1[[#This Row],[executionTimeEncoding]]+Table1[[#This Row],[executionTimeDiscovery]]</f>
        <v>1.0493960380554199</v>
      </c>
      <c r="S110" t="s">
        <v>135</v>
      </c>
      <c r="T110" t="s">
        <v>136</v>
      </c>
      <c r="V110">
        <v>0</v>
      </c>
    </row>
    <row r="111" spans="1:22" x14ac:dyDescent="0.25">
      <c r="A111">
        <v>109</v>
      </c>
      <c r="B111">
        <v>18.100000000000001</v>
      </c>
      <c r="C111" t="s">
        <v>134</v>
      </c>
      <c r="D111">
        <f>(Table1[[#This Row],[motifLength]]*Table1[[#This Row],[numberOfOccurrancesToBeDiscovered]])/Table1[[#This Row],[percentageMotifsOverLog]]*100</f>
        <v>2000</v>
      </c>
      <c r="E111">
        <v>10</v>
      </c>
      <c r="F111">
        <v>2.5</v>
      </c>
      <c r="G111">
        <v>5</v>
      </c>
      <c r="H111">
        <v>10</v>
      </c>
      <c r="I111">
        <f>Table1[[#This Row],[windowSize]]-Table1[[#This Row],[motifLength]]</f>
        <v>5</v>
      </c>
      <c r="J111">
        <v>1</v>
      </c>
      <c r="K111">
        <v>1</v>
      </c>
      <c r="L111">
        <v>10</v>
      </c>
      <c r="M111">
        <v>4</v>
      </c>
      <c r="N111">
        <v>40</v>
      </c>
      <c r="O111">
        <v>2</v>
      </c>
      <c r="P111">
        <v>0.949171543121338</v>
      </c>
      <c r="Q111">
        <v>8.3052158355712905E-2</v>
      </c>
      <c r="R111">
        <f>Table1[[#This Row],[executionTimeEncoding]]+Table1[[#This Row],[executionTimeDiscovery]]</f>
        <v>1.032223701477051</v>
      </c>
      <c r="S111" t="s">
        <v>135</v>
      </c>
      <c r="T111" t="s">
        <v>137</v>
      </c>
      <c r="V111">
        <v>-5</v>
      </c>
    </row>
    <row r="112" spans="1:22" x14ac:dyDescent="0.25">
      <c r="A112">
        <v>110</v>
      </c>
      <c r="B112">
        <v>18.2</v>
      </c>
      <c r="C112" t="s">
        <v>134</v>
      </c>
      <c r="D112">
        <f>(Table1[[#This Row],[motifLength]]*Table1[[#This Row],[numberOfOccurrancesToBeDiscovered]])/Table1[[#This Row],[percentageMotifsOverLog]]*100</f>
        <v>2000</v>
      </c>
      <c r="E112">
        <v>10</v>
      </c>
      <c r="F112">
        <v>2.5</v>
      </c>
      <c r="G112">
        <v>5</v>
      </c>
      <c r="H112">
        <v>15</v>
      </c>
      <c r="I112">
        <f>Table1[[#This Row],[windowSize]]-Table1[[#This Row],[motifLength]]</f>
        <v>10</v>
      </c>
      <c r="J112">
        <v>1</v>
      </c>
      <c r="K112">
        <v>1</v>
      </c>
      <c r="L112">
        <v>10</v>
      </c>
      <c r="M112">
        <v>1</v>
      </c>
      <c r="N112">
        <v>10</v>
      </c>
      <c r="O112">
        <v>1</v>
      </c>
      <c r="P112">
        <v>0.949171543121338</v>
      </c>
      <c r="Q112">
        <v>6.2902688980102497E-2</v>
      </c>
      <c r="R112">
        <f>Table1[[#This Row],[executionTimeEncoding]]+Table1[[#This Row],[executionTimeDiscovery]]</f>
        <v>1.0120742321014404</v>
      </c>
      <c r="S112" t="s">
        <v>135</v>
      </c>
      <c r="T112" t="s">
        <v>138</v>
      </c>
      <c r="V112">
        <v>-10</v>
      </c>
    </row>
    <row r="113" spans="1:22" x14ac:dyDescent="0.25">
      <c r="A113">
        <v>111</v>
      </c>
      <c r="B113">
        <v>18.3</v>
      </c>
      <c r="C113" t="s">
        <v>134</v>
      </c>
      <c r="D113">
        <f>(Table1[[#This Row],[motifLength]]*Table1[[#This Row],[numberOfOccurrancesToBeDiscovered]])/Table1[[#This Row],[percentageMotifsOverLog]]*100</f>
        <v>2000</v>
      </c>
      <c r="E113">
        <v>10</v>
      </c>
      <c r="F113">
        <v>2.5</v>
      </c>
      <c r="G113">
        <v>5</v>
      </c>
      <c r="H113">
        <v>20</v>
      </c>
      <c r="I113">
        <f>Table1[[#This Row],[windowSize]]-Table1[[#This Row],[motifLength]]</f>
        <v>15</v>
      </c>
      <c r="J113">
        <v>1</v>
      </c>
      <c r="K113">
        <v>1</v>
      </c>
      <c r="L113">
        <v>10</v>
      </c>
      <c r="M113">
        <v>1</v>
      </c>
      <c r="N113">
        <v>10</v>
      </c>
      <c r="O113">
        <v>10</v>
      </c>
      <c r="P113">
        <v>0.949171543121338</v>
      </c>
      <c r="Q113">
        <v>4.9566030502319301E-2</v>
      </c>
      <c r="R113">
        <f>Table1[[#This Row],[executionTimeEncoding]]+Table1[[#This Row],[executionTimeDiscovery]]</f>
        <v>0.99873757362365734</v>
      </c>
      <c r="S113" t="s">
        <v>135</v>
      </c>
      <c r="T113" t="s">
        <v>139</v>
      </c>
      <c r="V113">
        <v>-15</v>
      </c>
    </row>
    <row r="114" spans="1:22" x14ac:dyDescent="0.25">
      <c r="A114">
        <v>112</v>
      </c>
      <c r="B114">
        <v>18.399999999999999</v>
      </c>
      <c r="C114" t="s">
        <v>134</v>
      </c>
      <c r="D114">
        <f>(Table1[[#This Row],[motifLength]]*Table1[[#This Row],[numberOfOccurrancesToBeDiscovered]])/Table1[[#This Row],[percentageMotifsOverLog]]*100</f>
        <v>2000</v>
      </c>
      <c r="E114">
        <v>10</v>
      </c>
      <c r="F114">
        <v>2.5</v>
      </c>
      <c r="G114">
        <v>5</v>
      </c>
      <c r="H114">
        <v>25</v>
      </c>
      <c r="I114">
        <f>Table1[[#This Row],[windowSize]]-Table1[[#This Row],[motifLength]]</f>
        <v>20</v>
      </c>
      <c r="J114">
        <v>1</v>
      </c>
      <c r="K114">
        <v>1</v>
      </c>
      <c r="L114">
        <v>10</v>
      </c>
      <c r="M114">
        <v>0</v>
      </c>
      <c r="N114">
        <v>0</v>
      </c>
      <c r="P114">
        <v>0.949171543121338</v>
      </c>
      <c r="Q114">
        <v>5.1049470901489299E-2</v>
      </c>
      <c r="R114">
        <f>Table1[[#This Row],[executionTimeEncoding]]+Table1[[#This Row],[executionTimeDiscovery]]</f>
        <v>1.0002210140228274</v>
      </c>
      <c r="S114" t="s">
        <v>135</v>
      </c>
      <c r="T114" t="s">
        <v>31</v>
      </c>
      <c r="V114">
        <v>-20</v>
      </c>
    </row>
    <row r="115" spans="1:22" x14ac:dyDescent="0.25">
      <c r="A115">
        <v>113</v>
      </c>
      <c r="B115">
        <v>18.5</v>
      </c>
      <c r="C115" t="s">
        <v>134</v>
      </c>
      <c r="D115">
        <f>(Table1[[#This Row],[motifLength]]*Table1[[#This Row],[numberOfOccurrancesToBeDiscovered]])/Table1[[#This Row],[percentageMotifsOverLog]]*100</f>
        <v>2000</v>
      </c>
      <c r="E115">
        <v>10</v>
      </c>
      <c r="F115">
        <v>2.5</v>
      </c>
      <c r="G115">
        <v>5</v>
      </c>
      <c r="H115">
        <v>30</v>
      </c>
      <c r="I115">
        <f>Table1[[#This Row],[windowSize]]-Table1[[#This Row],[motifLength]]</f>
        <v>25</v>
      </c>
      <c r="J115">
        <v>1</v>
      </c>
      <c r="K115">
        <v>1</v>
      </c>
      <c r="L115">
        <v>10</v>
      </c>
      <c r="M115">
        <v>2</v>
      </c>
      <c r="N115">
        <v>20</v>
      </c>
      <c r="O115">
        <v>13.5</v>
      </c>
      <c r="P115">
        <v>0.949171543121338</v>
      </c>
      <c r="Q115">
        <v>6.4418792724609403E-2</v>
      </c>
      <c r="R115">
        <f>Table1[[#This Row],[executionTimeEncoding]]+Table1[[#This Row],[executionTimeDiscovery]]</f>
        <v>1.0135903358459475</v>
      </c>
      <c r="S115" t="s">
        <v>135</v>
      </c>
      <c r="T115" t="s">
        <v>140</v>
      </c>
      <c r="V115">
        <v>-25</v>
      </c>
    </row>
    <row r="116" spans="1:22" x14ac:dyDescent="0.25">
      <c r="A116">
        <v>114</v>
      </c>
      <c r="B116">
        <v>19</v>
      </c>
      <c r="C116" t="s">
        <v>141</v>
      </c>
      <c r="D116">
        <f>(Table1[[#This Row],[motifLength]]*Table1[[#This Row],[numberOfOccurrancesToBeDiscovered]])/Table1[[#This Row],[percentageMotifsOverLog]]*100</f>
        <v>1000</v>
      </c>
      <c r="E116">
        <v>10</v>
      </c>
      <c r="F116">
        <v>5</v>
      </c>
      <c r="G116">
        <v>5</v>
      </c>
      <c r="H116">
        <v>5</v>
      </c>
      <c r="I116">
        <f>Table1[[#This Row],[windowSize]]-Table1[[#This Row],[motifLength]]</f>
        <v>0</v>
      </c>
      <c r="J116">
        <v>1</v>
      </c>
      <c r="K116">
        <v>1</v>
      </c>
      <c r="L116">
        <v>10</v>
      </c>
      <c r="M116">
        <v>10</v>
      </c>
      <c r="N116">
        <v>100</v>
      </c>
      <c r="O116">
        <v>0</v>
      </c>
      <c r="P116">
        <v>0.48434543609619102</v>
      </c>
      <c r="Q116">
        <v>3.3540248870849602E-2</v>
      </c>
      <c r="R116">
        <f>Table1[[#This Row],[executionTimeEncoding]]+Table1[[#This Row],[executionTimeDiscovery]]</f>
        <v>0.51788568496704057</v>
      </c>
      <c r="S116" t="s">
        <v>142</v>
      </c>
      <c r="T116" t="s">
        <v>143</v>
      </c>
      <c r="V116">
        <v>0</v>
      </c>
    </row>
    <row r="117" spans="1:22" x14ac:dyDescent="0.25">
      <c r="A117">
        <v>115</v>
      </c>
      <c r="B117">
        <v>19.100000000000001</v>
      </c>
      <c r="C117" t="s">
        <v>141</v>
      </c>
      <c r="D117">
        <f>(Table1[[#This Row],[motifLength]]*Table1[[#This Row],[numberOfOccurrancesToBeDiscovered]])/Table1[[#This Row],[percentageMotifsOverLog]]*100</f>
        <v>1000</v>
      </c>
      <c r="E117">
        <v>10</v>
      </c>
      <c r="F117">
        <v>5</v>
      </c>
      <c r="G117">
        <v>5</v>
      </c>
      <c r="H117">
        <v>10</v>
      </c>
      <c r="I117">
        <f>Table1[[#This Row],[windowSize]]-Table1[[#This Row],[motifLength]]</f>
        <v>5</v>
      </c>
      <c r="J117">
        <v>1</v>
      </c>
      <c r="K117">
        <v>1</v>
      </c>
      <c r="L117">
        <v>10</v>
      </c>
      <c r="M117">
        <v>5</v>
      </c>
      <c r="N117">
        <v>50</v>
      </c>
      <c r="O117">
        <v>3.6</v>
      </c>
      <c r="P117">
        <v>0.48434543609619102</v>
      </c>
      <c r="Q117">
        <v>3.0646085739135701E-2</v>
      </c>
      <c r="R117">
        <f>Table1[[#This Row],[executionTimeEncoding]]+Table1[[#This Row],[executionTimeDiscovery]]</f>
        <v>0.5149915218353267</v>
      </c>
      <c r="S117" t="s">
        <v>142</v>
      </c>
      <c r="T117" t="s">
        <v>144</v>
      </c>
      <c r="V117">
        <v>-5</v>
      </c>
    </row>
    <row r="118" spans="1:22" x14ac:dyDescent="0.25">
      <c r="A118">
        <v>116</v>
      </c>
      <c r="B118">
        <v>19.2</v>
      </c>
      <c r="C118" t="s">
        <v>141</v>
      </c>
      <c r="D118">
        <f>(Table1[[#This Row],[motifLength]]*Table1[[#This Row],[numberOfOccurrancesToBeDiscovered]])/Table1[[#This Row],[percentageMotifsOverLog]]*100</f>
        <v>1000</v>
      </c>
      <c r="E118">
        <v>10</v>
      </c>
      <c r="F118">
        <v>5</v>
      </c>
      <c r="G118">
        <v>5</v>
      </c>
      <c r="H118">
        <v>15</v>
      </c>
      <c r="I118">
        <f>Table1[[#This Row],[windowSize]]-Table1[[#This Row],[motifLength]]</f>
        <v>10</v>
      </c>
      <c r="J118">
        <v>1</v>
      </c>
      <c r="K118">
        <v>1</v>
      </c>
      <c r="L118">
        <v>10</v>
      </c>
      <c r="M118">
        <v>3</v>
      </c>
      <c r="N118">
        <v>30</v>
      </c>
      <c r="O118">
        <v>2.6666666666666701</v>
      </c>
      <c r="P118">
        <v>0.48434543609619102</v>
      </c>
      <c r="Q118">
        <v>2.3946046829223602E-2</v>
      </c>
      <c r="R118">
        <f>Table1[[#This Row],[executionTimeEncoding]]+Table1[[#This Row],[executionTimeDiscovery]]</f>
        <v>0.50829148292541459</v>
      </c>
      <c r="S118" t="s">
        <v>142</v>
      </c>
      <c r="T118" t="s">
        <v>145</v>
      </c>
      <c r="V118">
        <v>-10</v>
      </c>
    </row>
    <row r="119" spans="1:22" x14ac:dyDescent="0.25">
      <c r="A119">
        <v>117</v>
      </c>
      <c r="B119">
        <v>19.3</v>
      </c>
      <c r="C119" t="s">
        <v>141</v>
      </c>
      <c r="D119">
        <f>(Table1[[#This Row],[motifLength]]*Table1[[#This Row],[numberOfOccurrancesToBeDiscovered]])/Table1[[#This Row],[percentageMotifsOverLog]]*100</f>
        <v>1000</v>
      </c>
      <c r="E119">
        <v>10</v>
      </c>
      <c r="F119">
        <v>5</v>
      </c>
      <c r="G119">
        <v>5</v>
      </c>
      <c r="H119">
        <v>20</v>
      </c>
      <c r="I119">
        <f>Table1[[#This Row],[windowSize]]-Table1[[#This Row],[motifLength]]</f>
        <v>15</v>
      </c>
      <c r="J119">
        <v>1</v>
      </c>
      <c r="K119">
        <v>1</v>
      </c>
      <c r="L119">
        <v>10</v>
      </c>
      <c r="M119">
        <v>0</v>
      </c>
      <c r="N119">
        <v>0</v>
      </c>
      <c r="P119">
        <v>0.48434543609619102</v>
      </c>
      <c r="Q119">
        <v>1.69177055358887E-2</v>
      </c>
      <c r="R119">
        <f>Table1[[#This Row],[executionTimeEncoding]]+Table1[[#This Row],[executionTimeDiscovery]]</f>
        <v>0.50126314163207975</v>
      </c>
      <c r="S119" t="s">
        <v>142</v>
      </c>
      <c r="T119" t="s">
        <v>31</v>
      </c>
      <c r="V119">
        <v>-15</v>
      </c>
    </row>
    <row r="120" spans="1:22" x14ac:dyDescent="0.25">
      <c r="A120">
        <v>118</v>
      </c>
      <c r="B120">
        <v>19.399999999999999</v>
      </c>
      <c r="C120" t="s">
        <v>141</v>
      </c>
      <c r="D120">
        <f>(Table1[[#This Row],[motifLength]]*Table1[[#This Row],[numberOfOccurrancesToBeDiscovered]])/Table1[[#This Row],[percentageMotifsOverLog]]*100</f>
        <v>1000</v>
      </c>
      <c r="E120">
        <v>10</v>
      </c>
      <c r="F120">
        <v>5</v>
      </c>
      <c r="G120">
        <v>5</v>
      </c>
      <c r="H120">
        <v>25</v>
      </c>
      <c r="I120">
        <f>Table1[[#This Row],[windowSize]]-Table1[[#This Row],[motifLength]]</f>
        <v>20</v>
      </c>
      <c r="J120">
        <v>1</v>
      </c>
      <c r="K120">
        <v>1</v>
      </c>
      <c r="L120">
        <v>10</v>
      </c>
      <c r="M120">
        <v>2</v>
      </c>
      <c r="N120">
        <v>20</v>
      </c>
      <c r="O120">
        <v>3</v>
      </c>
      <c r="P120">
        <v>0.48434543609619102</v>
      </c>
      <c r="Q120">
        <v>1.71160697937012E-2</v>
      </c>
      <c r="R120">
        <f>Table1[[#This Row],[executionTimeEncoding]]+Table1[[#This Row],[executionTimeDiscovery]]</f>
        <v>0.50146150588989225</v>
      </c>
      <c r="S120" t="s">
        <v>142</v>
      </c>
      <c r="T120" t="s">
        <v>146</v>
      </c>
      <c r="V120">
        <v>-20</v>
      </c>
    </row>
    <row r="121" spans="1:22" x14ac:dyDescent="0.25">
      <c r="A121">
        <v>119</v>
      </c>
      <c r="B121">
        <v>19.5</v>
      </c>
      <c r="C121" t="s">
        <v>141</v>
      </c>
      <c r="D121">
        <f>(Table1[[#This Row],[motifLength]]*Table1[[#This Row],[numberOfOccurrancesToBeDiscovered]])/Table1[[#This Row],[percentageMotifsOverLog]]*100</f>
        <v>1000</v>
      </c>
      <c r="E121">
        <v>10</v>
      </c>
      <c r="F121">
        <v>5</v>
      </c>
      <c r="G121">
        <v>5</v>
      </c>
      <c r="H121">
        <v>30</v>
      </c>
      <c r="I121">
        <f>Table1[[#This Row],[windowSize]]-Table1[[#This Row],[motifLength]]</f>
        <v>25</v>
      </c>
      <c r="J121">
        <v>1</v>
      </c>
      <c r="K121">
        <v>1</v>
      </c>
      <c r="L121">
        <v>10</v>
      </c>
      <c r="M121">
        <v>3</v>
      </c>
      <c r="N121">
        <v>30</v>
      </c>
      <c r="O121">
        <v>7.3333333333333304</v>
      </c>
      <c r="P121">
        <v>0.48434543609619102</v>
      </c>
      <c r="Q121">
        <v>1.43060684204102E-2</v>
      </c>
      <c r="R121">
        <f>Table1[[#This Row],[executionTimeEncoding]]+Table1[[#This Row],[executionTimeDiscovery]]</f>
        <v>0.49865150451660123</v>
      </c>
      <c r="S121" t="s">
        <v>142</v>
      </c>
      <c r="T121" t="s">
        <v>147</v>
      </c>
      <c r="V121">
        <v>-25</v>
      </c>
    </row>
    <row r="122" spans="1:22" x14ac:dyDescent="0.25">
      <c r="A122">
        <v>120</v>
      </c>
      <c r="B122">
        <v>20</v>
      </c>
      <c r="C122" t="s">
        <v>148</v>
      </c>
      <c r="D122">
        <f>(Table1[[#This Row],[motifLength]]*Table1[[#This Row],[numberOfOccurrancesToBeDiscovered]])/Table1[[#This Row],[percentageMotifsOverLog]]*100</f>
        <v>1500</v>
      </c>
      <c r="E122">
        <v>10</v>
      </c>
      <c r="F122">
        <v>10</v>
      </c>
      <c r="G122">
        <v>10</v>
      </c>
      <c r="H122">
        <v>5</v>
      </c>
      <c r="I122">
        <f>Table1[[#This Row],[windowSize]]-Table1[[#This Row],[motifLength]]</f>
        <v>-5</v>
      </c>
      <c r="J122">
        <v>1</v>
      </c>
      <c r="K122">
        <v>1</v>
      </c>
      <c r="L122">
        <v>15</v>
      </c>
      <c r="M122">
        <v>14</v>
      </c>
      <c r="N122">
        <v>93.3333333333333</v>
      </c>
      <c r="O122">
        <v>1.71428571428571</v>
      </c>
      <c r="P122">
        <v>0.70399594306945801</v>
      </c>
      <c r="Q122">
        <v>4.7466039657592801E-2</v>
      </c>
      <c r="R122">
        <f>Table1[[#This Row],[executionTimeEncoding]]+Table1[[#This Row],[executionTimeDiscovery]]</f>
        <v>0.75146198272705078</v>
      </c>
      <c r="S122" t="s">
        <v>149</v>
      </c>
      <c r="T122" t="s">
        <v>150</v>
      </c>
      <c r="V122">
        <v>5</v>
      </c>
    </row>
    <row r="123" spans="1:22" x14ac:dyDescent="0.25">
      <c r="A123">
        <v>121</v>
      </c>
      <c r="B123">
        <v>20.100000000000001</v>
      </c>
      <c r="C123" t="s">
        <v>148</v>
      </c>
      <c r="D123">
        <f>(Table1[[#This Row],[motifLength]]*Table1[[#This Row],[numberOfOccurrancesToBeDiscovered]])/Table1[[#This Row],[percentageMotifsOverLog]]*100</f>
        <v>1500</v>
      </c>
      <c r="E123">
        <v>10</v>
      </c>
      <c r="F123">
        <v>10</v>
      </c>
      <c r="G123">
        <v>10</v>
      </c>
      <c r="H123">
        <v>10</v>
      </c>
      <c r="I123">
        <f>Table1[[#This Row],[windowSize]]-Table1[[#This Row],[motifLength]]</f>
        <v>0</v>
      </c>
      <c r="J123">
        <v>1</v>
      </c>
      <c r="K123">
        <v>1</v>
      </c>
      <c r="L123">
        <v>15</v>
      </c>
      <c r="M123">
        <v>13</v>
      </c>
      <c r="N123">
        <v>86.6666666666667</v>
      </c>
      <c r="O123">
        <v>0</v>
      </c>
      <c r="P123">
        <v>0.70399594306945801</v>
      </c>
      <c r="Q123">
        <v>5.0830602645874003E-2</v>
      </c>
      <c r="R123">
        <f>Table1[[#This Row],[executionTimeEncoding]]+Table1[[#This Row],[executionTimeDiscovery]]</f>
        <v>0.75482654571533203</v>
      </c>
      <c r="S123" t="s">
        <v>149</v>
      </c>
      <c r="T123" t="s">
        <v>151</v>
      </c>
      <c r="V123">
        <v>0</v>
      </c>
    </row>
    <row r="124" spans="1:22" x14ac:dyDescent="0.25">
      <c r="A124">
        <v>122</v>
      </c>
      <c r="B124">
        <v>20.2</v>
      </c>
      <c r="C124" t="s">
        <v>148</v>
      </c>
      <c r="D124">
        <f>(Table1[[#This Row],[motifLength]]*Table1[[#This Row],[numberOfOccurrancesToBeDiscovered]])/Table1[[#This Row],[percentageMotifsOverLog]]*100</f>
        <v>1500</v>
      </c>
      <c r="E124">
        <v>10</v>
      </c>
      <c r="F124">
        <v>10</v>
      </c>
      <c r="G124">
        <v>10</v>
      </c>
      <c r="H124">
        <v>15</v>
      </c>
      <c r="I124">
        <f>Table1[[#This Row],[windowSize]]-Table1[[#This Row],[motifLength]]</f>
        <v>5</v>
      </c>
      <c r="J124">
        <v>1</v>
      </c>
      <c r="K124">
        <v>1</v>
      </c>
      <c r="L124">
        <v>15</v>
      </c>
      <c r="M124">
        <v>6</v>
      </c>
      <c r="N124">
        <v>40</v>
      </c>
      <c r="O124">
        <v>1</v>
      </c>
      <c r="P124">
        <v>0.70399594306945801</v>
      </c>
      <c r="Q124">
        <v>4.5563936233520501E-2</v>
      </c>
      <c r="R124">
        <f>Table1[[#This Row],[executionTimeEncoding]]+Table1[[#This Row],[executionTimeDiscovery]]</f>
        <v>0.74955987930297852</v>
      </c>
      <c r="S124" t="s">
        <v>149</v>
      </c>
      <c r="T124" t="s">
        <v>152</v>
      </c>
      <c r="V124">
        <v>-5</v>
      </c>
    </row>
    <row r="125" spans="1:22" x14ac:dyDescent="0.25">
      <c r="A125">
        <v>123</v>
      </c>
      <c r="B125">
        <v>20.3</v>
      </c>
      <c r="C125" t="s">
        <v>148</v>
      </c>
      <c r="D125">
        <f>(Table1[[#This Row],[motifLength]]*Table1[[#This Row],[numberOfOccurrancesToBeDiscovered]])/Table1[[#This Row],[percentageMotifsOverLog]]*100</f>
        <v>1500</v>
      </c>
      <c r="E125">
        <v>10</v>
      </c>
      <c r="F125">
        <v>10</v>
      </c>
      <c r="G125">
        <v>10</v>
      </c>
      <c r="H125">
        <v>20</v>
      </c>
      <c r="I125">
        <f>Table1[[#This Row],[windowSize]]-Table1[[#This Row],[motifLength]]</f>
        <v>10</v>
      </c>
      <c r="J125">
        <v>1</v>
      </c>
      <c r="K125">
        <v>1</v>
      </c>
      <c r="L125">
        <v>15</v>
      </c>
      <c r="M125">
        <v>7</v>
      </c>
      <c r="N125">
        <v>46.6666666666667</v>
      </c>
      <c r="O125">
        <v>6</v>
      </c>
      <c r="P125">
        <v>0.70399594306945801</v>
      </c>
      <c r="Q125">
        <v>3.3540487289428697E-2</v>
      </c>
      <c r="R125">
        <f>Table1[[#This Row],[executionTimeEncoding]]+Table1[[#This Row],[executionTimeDiscovery]]</f>
        <v>0.73753643035888672</v>
      </c>
      <c r="S125" t="s">
        <v>149</v>
      </c>
      <c r="T125" t="s">
        <v>153</v>
      </c>
      <c r="V125">
        <v>-10</v>
      </c>
    </row>
    <row r="126" spans="1:22" x14ac:dyDescent="0.25">
      <c r="A126">
        <v>124</v>
      </c>
      <c r="B126">
        <v>20.399999999999999</v>
      </c>
      <c r="C126" t="s">
        <v>148</v>
      </c>
      <c r="D126">
        <f>(Table1[[#This Row],[motifLength]]*Table1[[#This Row],[numberOfOccurrancesToBeDiscovered]])/Table1[[#This Row],[percentageMotifsOverLog]]*100</f>
        <v>1500</v>
      </c>
      <c r="E126">
        <v>10</v>
      </c>
      <c r="F126">
        <v>10</v>
      </c>
      <c r="G126">
        <v>10</v>
      </c>
      <c r="H126">
        <v>25</v>
      </c>
      <c r="I126">
        <f>Table1[[#This Row],[windowSize]]-Table1[[#This Row],[motifLength]]</f>
        <v>15</v>
      </c>
      <c r="J126">
        <v>1</v>
      </c>
      <c r="K126">
        <v>1</v>
      </c>
      <c r="L126">
        <v>15</v>
      </c>
      <c r="M126">
        <v>11</v>
      </c>
      <c r="N126">
        <v>73.3333333333333</v>
      </c>
      <c r="O126">
        <v>5.9090909090909101</v>
      </c>
      <c r="P126">
        <v>0.70399594306945801</v>
      </c>
      <c r="Q126">
        <v>6.9392919540405301E-2</v>
      </c>
      <c r="R126">
        <f>Table1[[#This Row],[executionTimeEncoding]]+Table1[[#This Row],[executionTimeDiscovery]]</f>
        <v>0.77338886260986328</v>
      </c>
      <c r="S126" t="s">
        <v>149</v>
      </c>
      <c r="T126" t="s">
        <v>154</v>
      </c>
      <c r="V126">
        <v>-15</v>
      </c>
    </row>
    <row r="127" spans="1:22" x14ac:dyDescent="0.25">
      <c r="A127">
        <v>125</v>
      </c>
      <c r="B127">
        <v>20.5</v>
      </c>
      <c r="C127" t="s">
        <v>148</v>
      </c>
      <c r="D127">
        <f>(Table1[[#This Row],[motifLength]]*Table1[[#This Row],[numberOfOccurrancesToBeDiscovered]])/Table1[[#This Row],[percentageMotifsOverLog]]*100</f>
        <v>1500</v>
      </c>
      <c r="E127">
        <v>10</v>
      </c>
      <c r="F127">
        <v>10</v>
      </c>
      <c r="G127">
        <v>10</v>
      </c>
      <c r="H127">
        <v>30</v>
      </c>
      <c r="I127">
        <f>Table1[[#This Row],[windowSize]]-Table1[[#This Row],[motifLength]]</f>
        <v>20</v>
      </c>
      <c r="J127">
        <v>1</v>
      </c>
      <c r="K127">
        <v>1</v>
      </c>
      <c r="L127">
        <v>15</v>
      </c>
      <c r="M127">
        <v>2</v>
      </c>
      <c r="N127">
        <v>13.3333333333333</v>
      </c>
      <c r="O127">
        <v>4</v>
      </c>
      <c r="P127">
        <v>0.70399594306945801</v>
      </c>
      <c r="Q127">
        <v>3.5543680191039997E-2</v>
      </c>
      <c r="R127">
        <f>Table1[[#This Row],[executionTimeEncoding]]+Table1[[#This Row],[executionTimeDiscovery]]</f>
        <v>0.73953962326049805</v>
      </c>
      <c r="S127" t="s">
        <v>149</v>
      </c>
      <c r="T127" t="s">
        <v>155</v>
      </c>
      <c r="V127">
        <v>-20</v>
      </c>
    </row>
    <row r="128" spans="1:22" x14ac:dyDescent="0.25">
      <c r="A128">
        <v>126</v>
      </c>
      <c r="B128">
        <v>21</v>
      </c>
      <c r="C128" t="s">
        <v>156</v>
      </c>
      <c r="D128">
        <f>(Table1[[#This Row],[motifLength]]*Table1[[#This Row],[numberOfOccurrancesToBeDiscovered]])/Table1[[#This Row],[percentageMotifsOverLog]]*100</f>
        <v>15000</v>
      </c>
      <c r="E128">
        <v>10</v>
      </c>
      <c r="F128">
        <v>1</v>
      </c>
      <c r="G128">
        <v>10</v>
      </c>
      <c r="H128">
        <v>5</v>
      </c>
      <c r="I128">
        <f>Table1[[#This Row],[windowSize]]-Table1[[#This Row],[motifLength]]</f>
        <v>-5</v>
      </c>
      <c r="J128">
        <v>1</v>
      </c>
      <c r="K128">
        <v>1</v>
      </c>
      <c r="L128">
        <v>15</v>
      </c>
      <c r="M128">
        <v>3</v>
      </c>
      <c r="N128">
        <v>20</v>
      </c>
      <c r="O128">
        <v>0.33333333333333298</v>
      </c>
      <c r="P128">
        <v>5.87174773216248</v>
      </c>
      <c r="Q128">
        <v>2.7953360080718999</v>
      </c>
      <c r="R128">
        <f>Table1[[#This Row],[executionTimeEncoding]]+Table1[[#This Row],[executionTimeDiscovery]]</f>
        <v>8.6670837402343803</v>
      </c>
      <c r="S128" t="s">
        <v>157</v>
      </c>
      <c r="T128" t="s">
        <v>158</v>
      </c>
      <c r="V128">
        <v>5</v>
      </c>
    </row>
    <row r="129" spans="1:22" x14ac:dyDescent="0.25">
      <c r="A129">
        <v>127</v>
      </c>
      <c r="B129">
        <v>21.1</v>
      </c>
      <c r="C129" t="s">
        <v>156</v>
      </c>
      <c r="D129">
        <f>(Table1[[#This Row],[motifLength]]*Table1[[#This Row],[numberOfOccurrancesToBeDiscovered]])/Table1[[#This Row],[percentageMotifsOverLog]]*100</f>
        <v>15000</v>
      </c>
      <c r="E129">
        <v>10</v>
      </c>
      <c r="F129">
        <v>1</v>
      </c>
      <c r="G129">
        <v>10</v>
      </c>
      <c r="H129">
        <v>10</v>
      </c>
      <c r="I129">
        <f>Table1[[#This Row],[windowSize]]-Table1[[#This Row],[motifLength]]</f>
        <v>0</v>
      </c>
      <c r="J129">
        <v>1</v>
      </c>
      <c r="K129">
        <v>1</v>
      </c>
      <c r="L129">
        <v>15</v>
      </c>
      <c r="M129">
        <v>2</v>
      </c>
      <c r="N129">
        <v>13.3333333333333</v>
      </c>
      <c r="O129">
        <v>0</v>
      </c>
      <c r="P129">
        <v>5.87174773216248</v>
      </c>
      <c r="Q129">
        <v>2.8663363456726101</v>
      </c>
      <c r="R129">
        <f>Table1[[#This Row],[executionTimeEncoding]]+Table1[[#This Row],[executionTimeDiscovery]]</f>
        <v>8.7380840778350901</v>
      </c>
      <c r="S129" t="s">
        <v>157</v>
      </c>
      <c r="T129" t="s">
        <v>159</v>
      </c>
      <c r="V129">
        <v>0</v>
      </c>
    </row>
    <row r="130" spans="1:22" x14ac:dyDescent="0.25">
      <c r="A130">
        <v>128</v>
      </c>
      <c r="B130">
        <v>21.2</v>
      </c>
      <c r="C130" t="s">
        <v>156</v>
      </c>
      <c r="D130">
        <f>(Table1[[#This Row],[motifLength]]*Table1[[#This Row],[numberOfOccurrancesToBeDiscovered]])/Table1[[#This Row],[percentageMotifsOverLog]]*100</f>
        <v>15000</v>
      </c>
      <c r="E130">
        <v>10</v>
      </c>
      <c r="F130">
        <v>1</v>
      </c>
      <c r="G130">
        <v>10</v>
      </c>
      <c r="H130">
        <v>15</v>
      </c>
      <c r="I130">
        <f>Table1[[#This Row],[windowSize]]-Table1[[#This Row],[motifLength]]</f>
        <v>5</v>
      </c>
      <c r="J130">
        <v>1</v>
      </c>
      <c r="K130">
        <v>1</v>
      </c>
      <c r="L130">
        <v>15</v>
      </c>
      <c r="M130">
        <v>0</v>
      </c>
      <c r="N130">
        <v>0</v>
      </c>
      <c r="P130">
        <v>5.87174773216248</v>
      </c>
      <c r="Q130">
        <v>2.91853976249695</v>
      </c>
      <c r="R130">
        <f>Table1[[#This Row],[executionTimeEncoding]]+Table1[[#This Row],[executionTimeDiscovery]]</f>
        <v>8.7902874946594309</v>
      </c>
      <c r="S130" t="s">
        <v>157</v>
      </c>
      <c r="T130" t="s">
        <v>31</v>
      </c>
      <c r="V130">
        <v>-5</v>
      </c>
    </row>
    <row r="131" spans="1:22" x14ac:dyDescent="0.25">
      <c r="A131">
        <v>129</v>
      </c>
      <c r="B131">
        <v>21.3</v>
      </c>
      <c r="C131" t="s">
        <v>156</v>
      </c>
      <c r="D131">
        <f>(Table1[[#This Row],[motifLength]]*Table1[[#This Row],[numberOfOccurrancesToBeDiscovered]])/Table1[[#This Row],[percentageMotifsOverLog]]*100</f>
        <v>15000</v>
      </c>
      <c r="E131">
        <v>10</v>
      </c>
      <c r="F131">
        <v>1</v>
      </c>
      <c r="G131">
        <v>10</v>
      </c>
      <c r="H131">
        <v>20</v>
      </c>
      <c r="I131">
        <f>Table1[[#This Row],[windowSize]]-Table1[[#This Row],[motifLength]]</f>
        <v>10</v>
      </c>
      <c r="J131">
        <v>1</v>
      </c>
      <c r="K131">
        <v>1</v>
      </c>
      <c r="L131">
        <v>15</v>
      </c>
      <c r="M131">
        <v>0</v>
      </c>
      <c r="N131">
        <v>0</v>
      </c>
      <c r="P131">
        <v>5.87174773216248</v>
      </c>
      <c r="Q131">
        <v>2.8626332283020002</v>
      </c>
      <c r="R131">
        <f>Table1[[#This Row],[executionTimeEncoding]]+Table1[[#This Row],[executionTimeDiscovery]]</f>
        <v>8.7343809604644811</v>
      </c>
      <c r="S131" t="s">
        <v>157</v>
      </c>
      <c r="T131" t="s">
        <v>31</v>
      </c>
      <c r="V131">
        <v>-10</v>
      </c>
    </row>
    <row r="132" spans="1:22" x14ac:dyDescent="0.25">
      <c r="A132">
        <v>130</v>
      </c>
      <c r="B132">
        <v>21.4</v>
      </c>
      <c r="C132" t="s">
        <v>156</v>
      </c>
      <c r="D132">
        <f>(Table1[[#This Row],[motifLength]]*Table1[[#This Row],[numberOfOccurrancesToBeDiscovered]])/Table1[[#This Row],[percentageMotifsOverLog]]*100</f>
        <v>15000</v>
      </c>
      <c r="E132">
        <v>10</v>
      </c>
      <c r="F132">
        <v>1</v>
      </c>
      <c r="G132">
        <v>10</v>
      </c>
      <c r="H132">
        <v>25</v>
      </c>
      <c r="I132">
        <f>Table1[[#This Row],[windowSize]]-Table1[[#This Row],[motifLength]]</f>
        <v>15</v>
      </c>
      <c r="J132">
        <v>1</v>
      </c>
      <c r="K132">
        <v>1</v>
      </c>
      <c r="L132">
        <v>15</v>
      </c>
      <c r="M132">
        <v>0</v>
      </c>
      <c r="N132">
        <v>0</v>
      </c>
      <c r="P132">
        <v>5.87174773216248</v>
      </c>
      <c r="Q132">
        <v>2.9153747558593701</v>
      </c>
      <c r="R132">
        <f>Table1[[#This Row],[executionTimeEncoding]]+Table1[[#This Row],[executionTimeDiscovery]]</f>
        <v>8.7871224880218506</v>
      </c>
      <c r="S132" t="s">
        <v>157</v>
      </c>
      <c r="T132" t="s">
        <v>31</v>
      </c>
      <c r="V132">
        <v>-15</v>
      </c>
    </row>
    <row r="133" spans="1:22" x14ac:dyDescent="0.25">
      <c r="A133">
        <v>131</v>
      </c>
      <c r="B133">
        <v>21.5</v>
      </c>
      <c r="C133" t="s">
        <v>156</v>
      </c>
      <c r="D133">
        <f>(Table1[[#This Row],[motifLength]]*Table1[[#This Row],[numberOfOccurrancesToBeDiscovered]])/Table1[[#This Row],[percentageMotifsOverLog]]*100</f>
        <v>15000</v>
      </c>
      <c r="E133">
        <v>10</v>
      </c>
      <c r="F133">
        <v>1</v>
      </c>
      <c r="G133">
        <v>10</v>
      </c>
      <c r="H133">
        <v>30</v>
      </c>
      <c r="I133">
        <f>Table1[[#This Row],[windowSize]]-Table1[[#This Row],[motifLength]]</f>
        <v>20</v>
      </c>
      <c r="J133">
        <v>1</v>
      </c>
      <c r="K133">
        <v>1</v>
      </c>
      <c r="L133">
        <v>15</v>
      </c>
      <c r="M133">
        <v>0</v>
      </c>
      <c r="N133">
        <v>0</v>
      </c>
      <c r="P133">
        <v>5.87174773216248</v>
      </c>
      <c r="Q133">
        <v>2.8855817317962602</v>
      </c>
      <c r="R133">
        <f>Table1[[#This Row],[executionTimeEncoding]]+Table1[[#This Row],[executionTimeDiscovery]]</f>
        <v>8.7573294639587402</v>
      </c>
      <c r="S133" t="s">
        <v>157</v>
      </c>
      <c r="T133" t="s">
        <v>31</v>
      </c>
      <c r="V133">
        <v>-20</v>
      </c>
    </row>
    <row r="134" spans="1:22" x14ac:dyDescent="0.25">
      <c r="A134">
        <v>132</v>
      </c>
      <c r="B134">
        <v>22</v>
      </c>
      <c r="C134" t="s">
        <v>160</v>
      </c>
      <c r="D134">
        <f>(Table1[[#This Row],[motifLength]]*Table1[[#This Row],[numberOfOccurrancesToBeDiscovered]])/Table1[[#This Row],[percentageMotifsOverLog]]*100</f>
        <v>6000</v>
      </c>
      <c r="E134">
        <v>10</v>
      </c>
      <c r="F134">
        <v>2.5</v>
      </c>
      <c r="G134">
        <v>10</v>
      </c>
      <c r="H134">
        <v>5</v>
      </c>
      <c r="I134">
        <f>Table1[[#This Row],[windowSize]]-Table1[[#This Row],[motifLength]]</f>
        <v>-5</v>
      </c>
      <c r="J134">
        <v>1</v>
      </c>
      <c r="K134">
        <v>1</v>
      </c>
      <c r="L134">
        <v>15</v>
      </c>
      <c r="M134">
        <v>11</v>
      </c>
      <c r="N134">
        <v>73.3333333333333</v>
      </c>
      <c r="O134">
        <v>0</v>
      </c>
      <c r="P134">
        <v>2.4333524703979501</v>
      </c>
      <c r="Q134">
        <v>0.450264692306519</v>
      </c>
      <c r="R134">
        <f>Table1[[#This Row],[executionTimeEncoding]]+Table1[[#This Row],[executionTimeDiscovery]]</f>
        <v>2.8836171627044691</v>
      </c>
      <c r="S134" t="s">
        <v>161</v>
      </c>
      <c r="T134" t="s">
        <v>162</v>
      </c>
      <c r="V134">
        <v>5</v>
      </c>
    </row>
    <row r="135" spans="1:22" x14ac:dyDescent="0.25">
      <c r="A135">
        <v>133</v>
      </c>
      <c r="B135">
        <v>22.1</v>
      </c>
      <c r="C135" t="s">
        <v>160</v>
      </c>
      <c r="D135">
        <f>(Table1[[#This Row],[motifLength]]*Table1[[#This Row],[numberOfOccurrancesToBeDiscovered]])/Table1[[#This Row],[percentageMotifsOverLog]]*100</f>
        <v>6000</v>
      </c>
      <c r="E135">
        <v>10</v>
      </c>
      <c r="F135">
        <v>2.5</v>
      </c>
      <c r="G135">
        <v>10</v>
      </c>
      <c r="H135">
        <v>10</v>
      </c>
      <c r="I135">
        <f>Table1[[#This Row],[windowSize]]-Table1[[#This Row],[motifLength]]</f>
        <v>0</v>
      </c>
      <c r="J135">
        <v>1</v>
      </c>
      <c r="K135">
        <v>1</v>
      </c>
      <c r="L135">
        <v>15</v>
      </c>
      <c r="M135">
        <v>9</v>
      </c>
      <c r="N135">
        <v>60</v>
      </c>
      <c r="O135">
        <v>0.77777777777777801</v>
      </c>
      <c r="P135">
        <v>2.4333524703979501</v>
      </c>
      <c r="Q135">
        <v>0.49941849708557101</v>
      </c>
      <c r="R135">
        <f>Table1[[#This Row],[executionTimeEncoding]]+Table1[[#This Row],[executionTimeDiscovery]]</f>
        <v>2.932770967483521</v>
      </c>
      <c r="S135" t="s">
        <v>161</v>
      </c>
      <c r="T135" t="s">
        <v>163</v>
      </c>
      <c r="V135">
        <v>0</v>
      </c>
    </row>
    <row r="136" spans="1:22" x14ac:dyDescent="0.25">
      <c r="A136">
        <v>134</v>
      </c>
      <c r="B136">
        <v>22.2</v>
      </c>
      <c r="C136" t="s">
        <v>160</v>
      </c>
      <c r="D136">
        <f>(Table1[[#This Row],[motifLength]]*Table1[[#This Row],[numberOfOccurrancesToBeDiscovered]])/Table1[[#This Row],[percentageMotifsOverLog]]*100</f>
        <v>6000</v>
      </c>
      <c r="E136">
        <v>10</v>
      </c>
      <c r="F136">
        <v>2.5</v>
      </c>
      <c r="G136">
        <v>10</v>
      </c>
      <c r="H136">
        <v>15</v>
      </c>
      <c r="I136">
        <f>Table1[[#This Row],[windowSize]]-Table1[[#This Row],[motifLength]]</f>
        <v>5</v>
      </c>
      <c r="J136">
        <v>1</v>
      </c>
      <c r="K136">
        <v>1</v>
      </c>
      <c r="L136">
        <v>15</v>
      </c>
      <c r="M136">
        <v>7</v>
      </c>
      <c r="N136">
        <v>46.6666666666667</v>
      </c>
      <c r="O136">
        <v>2.1428571428571401</v>
      </c>
      <c r="P136">
        <v>2.4333524703979501</v>
      </c>
      <c r="Q136">
        <v>0.51752853393554699</v>
      </c>
      <c r="R136">
        <f>Table1[[#This Row],[executionTimeEncoding]]+Table1[[#This Row],[executionTimeDiscovery]]</f>
        <v>2.950881004333497</v>
      </c>
      <c r="S136" t="s">
        <v>161</v>
      </c>
      <c r="T136" t="s">
        <v>164</v>
      </c>
      <c r="V136">
        <v>-5</v>
      </c>
    </row>
    <row r="137" spans="1:22" x14ac:dyDescent="0.25">
      <c r="A137">
        <v>135</v>
      </c>
      <c r="B137">
        <v>22.3</v>
      </c>
      <c r="C137" t="s">
        <v>160</v>
      </c>
      <c r="D137">
        <f>(Table1[[#This Row],[motifLength]]*Table1[[#This Row],[numberOfOccurrancesToBeDiscovered]])/Table1[[#This Row],[percentageMotifsOverLog]]*100</f>
        <v>6000</v>
      </c>
      <c r="E137">
        <v>10</v>
      </c>
      <c r="F137">
        <v>2.5</v>
      </c>
      <c r="G137">
        <v>10</v>
      </c>
      <c r="H137">
        <v>20</v>
      </c>
      <c r="I137">
        <f>Table1[[#This Row],[windowSize]]-Table1[[#This Row],[motifLength]]</f>
        <v>10</v>
      </c>
      <c r="J137">
        <v>1</v>
      </c>
      <c r="K137">
        <v>1</v>
      </c>
      <c r="L137">
        <v>15</v>
      </c>
      <c r="M137">
        <v>1</v>
      </c>
      <c r="N137">
        <v>6.6666666666666696</v>
      </c>
      <c r="O137">
        <v>10</v>
      </c>
      <c r="P137">
        <v>2.4333524703979501</v>
      </c>
      <c r="Q137">
        <v>0.49926280975341802</v>
      </c>
      <c r="R137">
        <f>Table1[[#This Row],[executionTimeEncoding]]+Table1[[#This Row],[executionTimeDiscovery]]</f>
        <v>2.9326152801513681</v>
      </c>
      <c r="S137" t="s">
        <v>161</v>
      </c>
      <c r="T137" t="s">
        <v>165</v>
      </c>
      <c r="V137">
        <v>-10</v>
      </c>
    </row>
    <row r="138" spans="1:22" x14ac:dyDescent="0.25">
      <c r="A138">
        <v>136</v>
      </c>
      <c r="B138">
        <v>22.4</v>
      </c>
      <c r="C138" t="s">
        <v>160</v>
      </c>
      <c r="D138">
        <f>(Table1[[#This Row],[motifLength]]*Table1[[#This Row],[numberOfOccurrancesToBeDiscovered]])/Table1[[#This Row],[percentageMotifsOverLog]]*100</f>
        <v>6000</v>
      </c>
      <c r="E138">
        <v>10</v>
      </c>
      <c r="F138">
        <v>2.5</v>
      </c>
      <c r="G138">
        <v>10</v>
      </c>
      <c r="H138">
        <v>25</v>
      </c>
      <c r="I138">
        <f>Table1[[#This Row],[windowSize]]-Table1[[#This Row],[motifLength]]</f>
        <v>15</v>
      </c>
      <c r="J138">
        <v>1</v>
      </c>
      <c r="K138">
        <v>1</v>
      </c>
      <c r="L138">
        <v>15</v>
      </c>
      <c r="M138">
        <v>0</v>
      </c>
      <c r="N138">
        <v>0</v>
      </c>
      <c r="P138">
        <v>2.4333524703979501</v>
      </c>
      <c r="Q138">
        <v>0.50103425979614302</v>
      </c>
      <c r="R138">
        <f>Table1[[#This Row],[executionTimeEncoding]]+Table1[[#This Row],[executionTimeDiscovery]]</f>
        <v>2.9343867301940931</v>
      </c>
      <c r="S138" t="s">
        <v>161</v>
      </c>
      <c r="T138" t="s">
        <v>31</v>
      </c>
      <c r="V138">
        <v>-15</v>
      </c>
    </row>
    <row r="139" spans="1:22" x14ac:dyDescent="0.25">
      <c r="A139">
        <v>137</v>
      </c>
      <c r="B139">
        <v>22.5</v>
      </c>
      <c r="C139" t="s">
        <v>160</v>
      </c>
      <c r="D139">
        <f>(Table1[[#This Row],[motifLength]]*Table1[[#This Row],[numberOfOccurrancesToBeDiscovered]])/Table1[[#This Row],[percentageMotifsOverLog]]*100</f>
        <v>6000</v>
      </c>
      <c r="E139">
        <v>10</v>
      </c>
      <c r="F139">
        <v>2.5</v>
      </c>
      <c r="G139">
        <v>10</v>
      </c>
      <c r="H139">
        <v>30</v>
      </c>
      <c r="I139">
        <f>Table1[[#This Row],[windowSize]]-Table1[[#This Row],[motifLength]]</f>
        <v>20</v>
      </c>
      <c r="J139">
        <v>1</v>
      </c>
      <c r="K139">
        <v>1</v>
      </c>
      <c r="L139">
        <v>15</v>
      </c>
      <c r="M139">
        <v>1</v>
      </c>
      <c r="N139">
        <v>6.6666666666666696</v>
      </c>
      <c r="O139">
        <v>5</v>
      </c>
      <c r="P139">
        <v>2.4333524703979501</v>
      </c>
      <c r="Q139">
        <v>0.48958420753478998</v>
      </c>
      <c r="R139">
        <f>Table1[[#This Row],[executionTimeEncoding]]+Table1[[#This Row],[executionTimeDiscovery]]</f>
        <v>2.9229366779327401</v>
      </c>
      <c r="S139" t="s">
        <v>161</v>
      </c>
      <c r="T139" t="s">
        <v>166</v>
      </c>
      <c r="V139">
        <v>-20</v>
      </c>
    </row>
    <row r="140" spans="1:22" x14ac:dyDescent="0.25">
      <c r="A140">
        <v>138</v>
      </c>
      <c r="B140">
        <v>23</v>
      </c>
      <c r="C140" t="s">
        <v>167</v>
      </c>
      <c r="D140">
        <f>(Table1[[#This Row],[motifLength]]*Table1[[#This Row],[numberOfOccurrancesToBeDiscovered]])/Table1[[#This Row],[percentageMotifsOverLog]]*100</f>
        <v>3000</v>
      </c>
      <c r="E140">
        <v>10</v>
      </c>
      <c r="F140">
        <v>5</v>
      </c>
      <c r="G140">
        <v>10</v>
      </c>
      <c r="H140">
        <v>5</v>
      </c>
      <c r="I140">
        <f>Table1[[#This Row],[windowSize]]-Table1[[#This Row],[motifLength]]</f>
        <v>-5</v>
      </c>
      <c r="J140">
        <v>1</v>
      </c>
      <c r="K140">
        <v>1</v>
      </c>
      <c r="L140">
        <v>15</v>
      </c>
      <c r="M140">
        <v>4</v>
      </c>
      <c r="N140">
        <v>26.6666666666667</v>
      </c>
      <c r="O140">
        <v>1</v>
      </c>
      <c r="P140">
        <v>2.3389453887939502</v>
      </c>
      <c r="Q140">
        <v>0.12732577323913599</v>
      </c>
      <c r="R140">
        <f>Table1[[#This Row],[executionTimeEncoding]]+Table1[[#This Row],[executionTimeDiscovery]]</f>
        <v>2.4662711620330864</v>
      </c>
      <c r="S140" t="s">
        <v>168</v>
      </c>
      <c r="T140" t="s">
        <v>169</v>
      </c>
      <c r="V140">
        <v>5</v>
      </c>
    </row>
    <row r="141" spans="1:22" x14ac:dyDescent="0.25">
      <c r="A141">
        <v>139</v>
      </c>
      <c r="B141">
        <v>23.1</v>
      </c>
      <c r="C141" t="s">
        <v>167</v>
      </c>
      <c r="D141">
        <f>(Table1[[#This Row],[motifLength]]*Table1[[#This Row],[numberOfOccurrancesToBeDiscovered]])/Table1[[#This Row],[percentageMotifsOverLog]]*100</f>
        <v>3000</v>
      </c>
      <c r="E141">
        <v>10</v>
      </c>
      <c r="F141">
        <v>5</v>
      </c>
      <c r="G141">
        <v>10</v>
      </c>
      <c r="H141">
        <v>10</v>
      </c>
      <c r="I141">
        <f>Table1[[#This Row],[windowSize]]-Table1[[#This Row],[motifLength]]</f>
        <v>0</v>
      </c>
      <c r="J141">
        <v>1</v>
      </c>
      <c r="K141">
        <v>1</v>
      </c>
      <c r="L141">
        <v>15</v>
      </c>
      <c r="M141">
        <v>2</v>
      </c>
      <c r="N141">
        <v>13.3333333333333</v>
      </c>
      <c r="O141">
        <v>0</v>
      </c>
      <c r="P141">
        <v>2.3389453887939502</v>
      </c>
      <c r="Q141">
        <v>0.125269889831543</v>
      </c>
      <c r="R141">
        <f>Table1[[#This Row],[executionTimeEncoding]]+Table1[[#This Row],[executionTimeDiscovery]]</f>
        <v>2.4642152786254932</v>
      </c>
      <c r="S141" t="s">
        <v>168</v>
      </c>
      <c r="T141" t="s">
        <v>170</v>
      </c>
      <c r="V141">
        <v>0</v>
      </c>
    </row>
    <row r="142" spans="1:22" x14ac:dyDescent="0.25">
      <c r="A142">
        <v>140</v>
      </c>
      <c r="B142">
        <v>23.2</v>
      </c>
      <c r="C142" t="s">
        <v>167</v>
      </c>
      <c r="D142">
        <f>(Table1[[#This Row],[motifLength]]*Table1[[#This Row],[numberOfOccurrancesToBeDiscovered]])/Table1[[#This Row],[percentageMotifsOverLog]]*100</f>
        <v>3000</v>
      </c>
      <c r="E142">
        <v>10</v>
      </c>
      <c r="F142">
        <v>5</v>
      </c>
      <c r="G142">
        <v>10</v>
      </c>
      <c r="H142">
        <v>15</v>
      </c>
      <c r="I142">
        <f>Table1[[#This Row],[windowSize]]-Table1[[#This Row],[motifLength]]</f>
        <v>5</v>
      </c>
      <c r="J142">
        <v>1</v>
      </c>
      <c r="K142">
        <v>1</v>
      </c>
      <c r="L142">
        <v>15</v>
      </c>
      <c r="M142">
        <v>0</v>
      </c>
      <c r="N142">
        <v>0</v>
      </c>
      <c r="P142">
        <v>2.3389453887939502</v>
      </c>
      <c r="Q142">
        <v>8.8199377059936496E-2</v>
      </c>
      <c r="R142">
        <f>Table1[[#This Row],[executionTimeEncoding]]+Table1[[#This Row],[executionTimeDiscovery]]</f>
        <v>2.4271447658538867</v>
      </c>
      <c r="S142" t="s">
        <v>168</v>
      </c>
      <c r="T142" t="s">
        <v>31</v>
      </c>
      <c r="V142">
        <v>-5</v>
      </c>
    </row>
    <row r="143" spans="1:22" x14ac:dyDescent="0.25">
      <c r="A143">
        <v>141</v>
      </c>
      <c r="B143">
        <v>23.3</v>
      </c>
      <c r="C143" t="s">
        <v>167</v>
      </c>
      <c r="D143">
        <f>(Table1[[#This Row],[motifLength]]*Table1[[#This Row],[numberOfOccurrancesToBeDiscovered]])/Table1[[#This Row],[percentageMotifsOverLog]]*100</f>
        <v>3000</v>
      </c>
      <c r="E143">
        <v>10</v>
      </c>
      <c r="F143">
        <v>5</v>
      </c>
      <c r="G143">
        <v>10</v>
      </c>
      <c r="H143">
        <v>20</v>
      </c>
      <c r="I143">
        <f>Table1[[#This Row],[windowSize]]-Table1[[#This Row],[motifLength]]</f>
        <v>10</v>
      </c>
      <c r="J143">
        <v>1</v>
      </c>
      <c r="K143">
        <v>1</v>
      </c>
      <c r="L143">
        <v>15</v>
      </c>
      <c r="M143">
        <v>1</v>
      </c>
      <c r="N143">
        <v>6.6666666666666696</v>
      </c>
      <c r="O143">
        <v>10</v>
      </c>
      <c r="P143">
        <v>2.3389453887939502</v>
      </c>
      <c r="Q143">
        <v>0.13444352149963401</v>
      </c>
      <c r="R143">
        <f>Table1[[#This Row],[executionTimeEncoding]]+Table1[[#This Row],[executionTimeDiscovery]]</f>
        <v>2.4733889102935844</v>
      </c>
      <c r="S143" t="s">
        <v>168</v>
      </c>
      <c r="T143" t="s">
        <v>171</v>
      </c>
      <c r="V143">
        <v>-10</v>
      </c>
    </row>
    <row r="144" spans="1:22" x14ac:dyDescent="0.25">
      <c r="A144">
        <v>142</v>
      </c>
      <c r="B144">
        <v>23.4</v>
      </c>
      <c r="C144" t="s">
        <v>167</v>
      </c>
      <c r="D144">
        <f>(Table1[[#This Row],[motifLength]]*Table1[[#This Row],[numberOfOccurrancesToBeDiscovered]])/Table1[[#This Row],[percentageMotifsOverLog]]*100</f>
        <v>3000</v>
      </c>
      <c r="E144">
        <v>10</v>
      </c>
      <c r="F144">
        <v>5</v>
      </c>
      <c r="G144">
        <v>10</v>
      </c>
      <c r="H144">
        <v>25</v>
      </c>
      <c r="I144">
        <f>Table1[[#This Row],[windowSize]]-Table1[[#This Row],[motifLength]]</f>
        <v>15</v>
      </c>
      <c r="J144">
        <v>1</v>
      </c>
      <c r="K144">
        <v>1</v>
      </c>
      <c r="L144">
        <v>15</v>
      </c>
      <c r="M144">
        <v>1</v>
      </c>
      <c r="N144">
        <v>6.6666666666666696</v>
      </c>
      <c r="O144">
        <v>11</v>
      </c>
      <c r="P144">
        <v>2.3389453887939502</v>
      </c>
      <c r="Q144">
        <v>0.114269971847534</v>
      </c>
      <c r="R144">
        <f>Table1[[#This Row],[executionTimeEncoding]]+Table1[[#This Row],[executionTimeDiscovery]]</f>
        <v>2.4532153606414844</v>
      </c>
      <c r="S144" t="s">
        <v>168</v>
      </c>
      <c r="T144" t="s">
        <v>172</v>
      </c>
      <c r="V144">
        <v>-15</v>
      </c>
    </row>
    <row r="145" spans="1:22" x14ac:dyDescent="0.25">
      <c r="A145">
        <v>143</v>
      </c>
      <c r="B145">
        <v>23.5</v>
      </c>
      <c r="C145" t="s">
        <v>167</v>
      </c>
      <c r="D145">
        <f>(Table1[[#This Row],[motifLength]]*Table1[[#This Row],[numberOfOccurrancesToBeDiscovered]])/Table1[[#This Row],[percentageMotifsOverLog]]*100</f>
        <v>3000</v>
      </c>
      <c r="E145">
        <v>10</v>
      </c>
      <c r="F145">
        <v>5</v>
      </c>
      <c r="G145">
        <v>10</v>
      </c>
      <c r="H145">
        <v>30</v>
      </c>
      <c r="I145">
        <f>Table1[[#This Row],[windowSize]]-Table1[[#This Row],[motifLength]]</f>
        <v>20</v>
      </c>
      <c r="J145">
        <v>1</v>
      </c>
      <c r="K145">
        <v>1</v>
      </c>
      <c r="L145">
        <v>15</v>
      </c>
      <c r="M145">
        <v>2</v>
      </c>
      <c r="N145">
        <v>13.3333333333333</v>
      </c>
      <c r="O145">
        <v>11.5</v>
      </c>
      <c r="P145">
        <v>2.3389453887939502</v>
      </c>
      <c r="Q145">
        <v>0.16550683975219699</v>
      </c>
      <c r="R145">
        <f>Table1[[#This Row],[executionTimeEncoding]]+Table1[[#This Row],[executionTimeDiscovery]]</f>
        <v>2.504452228546147</v>
      </c>
      <c r="S145" t="s">
        <v>168</v>
      </c>
      <c r="T145" t="s">
        <v>173</v>
      </c>
      <c r="V145">
        <v>-20</v>
      </c>
    </row>
    <row r="146" spans="1:22" x14ac:dyDescent="0.25">
      <c r="A146">
        <v>144</v>
      </c>
      <c r="B146">
        <v>24</v>
      </c>
      <c r="C146" t="s">
        <v>174</v>
      </c>
      <c r="D146">
        <f>(Table1[[#This Row],[motifLength]]*Table1[[#This Row],[numberOfOccurrancesToBeDiscovered]])/Table1[[#This Row],[percentageMotifsOverLog]]*100</f>
        <v>2250</v>
      </c>
      <c r="E146">
        <v>10</v>
      </c>
      <c r="F146">
        <v>10</v>
      </c>
      <c r="G146">
        <v>15</v>
      </c>
      <c r="H146">
        <v>5</v>
      </c>
      <c r="I146">
        <f>Table1[[#This Row],[windowSize]]-Table1[[#This Row],[motifLength]]</f>
        <v>-10</v>
      </c>
      <c r="J146">
        <v>1</v>
      </c>
      <c r="K146">
        <v>1</v>
      </c>
      <c r="L146">
        <v>15</v>
      </c>
      <c r="M146">
        <v>10</v>
      </c>
      <c r="N146">
        <v>66.6666666666667</v>
      </c>
      <c r="O146">
        <v>0</v>
      </c>
      <c r="P146">
        <v>1.0510883331298799</v>
      </c>
      <c r="Q146">
        <v>8.3430528640747098E-2</v>
      </c>
      <c r="R146">
        <f>Table1[[#This Row],[executionTimeEncoding]]+Table1[[#This Row],[executionTimeDiscovery]]</f>
        <v>1.134518861770627</v>
      </c>
      <c r="S146" t="s">
        <v>175</v>
      </c>
      <c r="T146" t="s">
        <v>176</v>
      </c>
      <c r="V146">
        <v>10</v>
      </c>
    </row>
    <row r="147" spans="1:22" x14ac:dyDescent="0.25">
      <c r="A147">
        <v>145</v>
      </c>
      <c r="B147">
        <v>24.1</v>
      </c>
      <c r="C147" t="s">
        <v>174</v>
      </c>
      <c r="D147">
        <f>(Table1[[#This Row],[motifLength]]*Table1[[#This Row],[numberOfOccurrancesToBeDiscovered]])/Table1[[#This Row],[percentageMotifsOverLog]]*100</f>
        <v>2250</v>
      </c>
      <c r="E147">
        <v>10</v>
      </c>
      <c r="F147">
        <v>10</v>
      </c>
      <c r="G147">
        <v>15</v>
      </c>
      <c r="H147">
        <v>10</v>
      </c>
      <c r="I147">
        <f>Table1[[#This Row],[windowSize]]-Table1[[#This Row],[motifLength]]</f>
        <v>-5</v>
      </c>
      <c r="J147">
        <v>1</v>
      </c>
      <c r="K147">
        <v>1</v>
      </c>
      <c r="L147">
        <v>15</v>
      </c>
      <c r="M147">
        <v>9</v>
      </c>
      <c r="N147">
        <v>60</v>
      </c>
      <c r="O147">
        <v>0</v>
      </c>
      <c r="P147">
        <v>1.0510883331298799</v>
      </c>
      <c r="Q147">
        <v>6.2359094619750997E-2</v>
      </c>
      <c r="R147">
        <f>Table1[[#This Row],[executionTimeEncoding]]+Table1[[#This Row],[executionTimeDiscovery]]</f>
        <v>1.1134474277496309</v>
      </c>
      <c r="S147" t="s">
        <v>175</v>
      </c>
      <c r="T147" t="s">
        <v>177</v>
      </c>
      <c r="V147">
        <v>5</v>
      </c>
    </row>
    <row r="148" spans="1:22" x14ac:dyDescent="0.25">
      <c r="A148">
        <v>146</v>
      </c>
      <c r="B148">
        <v>24.2</v>
      </c>
      <c r="C148" t="s">
        <v>174</v>
      </c>
      <c r="D148">
        <f>(Table1[[#This Row],[motifLength]]*Table1[[#This Row],[numberOfOccurrancesToBeDiscovered]])/Table1[[#This Row],[percentageMotifsOverLog]]*100</f>
        <v>2250</v>
      </c>
      <c r="E148">
        <v>10</v>
      </c>
      <c r="F148">
        <v>10</v>
      </c>
      <c r="G148">
        <v>15</v>
      </c>
      <c r="H148">
        <v>15</v>
      </c>
      <c r="I148">
        <f>Table1[[#This Row],[windowSize]]-Table1[[#This Row],[motifLength]]</f>
        <v>0</v>
      </c>
      <c r="J148">
        <v>1</v>
      </c>
      <c r="K148">
        <v>1</v>
      </c>
      <c r="L148">
        <v>15</v>
      </c>
      <c r="M148">
        <v>12</v>
      </c>
      <c r="N148">
        <v>80</v>
      </c>
      <c r="O148">
        <v>0</v>
      </c>
      <c r="P148">
        <v>1.0510883331298799</v>
      </c>
      <c r="Q148">
        <v>8.3312273025512695E-2</v>
      </c>
      <c r="R148">
        <f>Table1[[#This Row],[executionTimeEncoding]]+Table1[[#This Row],[executionTimeDiscovery]]</f>
        <v>1.1344006061553926</v>
      </c>
      <c r="S148" t="s">
        <v>175</v>
      </c>
      <c r="T148" t="s">
        <v>178</v>
      </c>
      <c r="V148">
        <v>0</v>
      </c>
    </row>
    <row r="149" spans="1:22" x14ac:dyDescent="0.25">
      <c r="A149">
        <v>147</v>
      </c>
      <c r="B149">
        <v>24.3</v>
      </c>
      <c r="C149" t="s">
        <v>174</v>
      </c>
      <c r="D149">
        <f>(Table1[[#This Row],[motifLength]]*Table1[[#This Row],[numberOfOccurrancesToBeDiscovered]])/Table1[[#This Row],[percentageMotifsOverLog]]*100</f>
        <v>2250</v>
      </c>
      <c r="E149">
        <v>10</v>
      </c>
      <c r="F149">
        <v>10</v>
      </c>
      <c r="G149">
        <v>15</v>
      </c>
      <c r="H149">
        <v>20</v>
      </c>
      <c r="I149">
        <f>Table1[[#This Row],[windowSize]]-Table1[[#This Row],[motifLength]]</f>
        <v>5</v>
      </c>
      <c r="J149">
        <v>1</v>
      </c>
      <c r="K149">
        <v>1</v>
      </c>
      <c r="L149">
        <v>15</v>
      </c>
      <c r="M149">
        <v>4</v>
      </c>
      <c r="N149">
        <v>26.6666666666667</v>
      </c>
      <c r="O149">
        <v>0</v>
      </c>
      <c r="P149">
        <v>1.0510883331298799</v>
      </c>
      <c r="Q149">
        <v>7.6085090637207003E-2</v>
      </c>
      <c r="R149">
        <f>Table1[[#This Row],[executionTimeEncoding]]+Table1[[#This Row],[executionTimeDiscovery]]</f>
        <v>1.127173423767087</v>
      </c>
      <c r="S149" t="s">
        <v>175</v>
      </c>
      <c r="T149" t="s">
        <v>179</v>
      </c>
      <c r="V149">
        <v>-5</v>
      </c>
    </row>
    <row r="150" spans="1:22" x14ac:dyDescent="0.25">
      <c r="A150">
        <v>148</v>
      </c>
      <c r="B150">
        <v>24.4</v>
      </c>
      <c r="C150" t="s">
        <v>174</v>
      </c>
      <c r="D150">
        <f>(Table1[[#This Row],[motifLength]]*Table1[[#This Row],[numberOfOccurrancesToBeDiscovered]])/Table1[[#This Row],[percentageMotifsOverLog]]*100</f>
        <v>2250</v>
      </c>
      <c r="E150">
        <v>10</v>
      </c>
      <c r="F150">
        <v>10</v>
      </c>
      <c r="G150">
        <v>15</v>
      </c>
      <c r="H150">
        <v>25</v>
      </c>
      <c r="I150">
        <f>Table1[[#This Row],[windowSize]]-Table1[[#This Row],[motifLength]]</f>
        <v>10</v>
      </c>
      <c r="J150">
        <v>1</v>
      </c>
      <c r="K150">
        <v>1</v>
      </c>
      <c r="L150">
        <v>15</v>
      </c>
      <c r="M150">
        <v>6</v>
      </c>
      <c r="N150">
        <v>40</v>
      </c>
      <c r="O150">
        <v>4.1666666666666696</v>
      </c>
      <c r="P150">
        <v>1.0510883331298799</v>
      </c>
      <c r="Q150">
        <v>6.0957908630371101E-2</v>
      </c>
      <c r="R150">
        <f>Table1[[#This Row],[executionTimeEncoding]]+Table1[[#This Row],[executionTimeDiscovery]]</f>
        <v>1.112046241760251</v>
      </c>
      <c r="S150" t="s">
        <v>175</v>
      </c>
      <c r="T150" t="s">
        <v>180</v>
      </c>
      <c r="V150">
        <v>-10</v>
      </c>
    </row>
    <row r="151" spans="1:22" x14ac:dyDescent="0.25">
      <c r="A151">
        <v>149</v>
      </c>
      <c r="B151">
        <v>24.5</v>
      </c>
      <c r="C151" t="s">
        <v>174</v>
      </c>
      <c r="D151">
        <f>(Table1[[#This Row],[motifLength]]*Table1[[#This Row],[numberOfOccurrancesToBeDiscovered]])/Table1[[#This Row],[percentageMotifsOverLog]]*100</f>
        <v>2250</v>
      </c>
      <c r="E151">
        <v>10</v>
      </c>
      <c r="F151">
        <v>10</v>
      </c>
      <c r="G151">
        <v>15</v>
      </c>
      <c r="H151">
        <v>30</v>
      </c>
      <c r="I151">
        <f>Table1[[#This Row],[windowSize]]-Table1[[#This Row],[motifLength]]</f>
        <v>15</v>
      </c>
      <c r="J151">
        <v>1</v>
      </c>
      <c r="K151">
        <v>1</v>
      </c>
      <c r="L151">
        <v>15</v>
      </c>
      <c r="M151">
        <v>5</v>
      </c>
      <c r="N151">
        <v>33.3333333333333</v>
      </c>
      <c r="O151">
        <v>9</v>
      </c>
      <c r="P151">
        <v>1.0510883331298799</v>
      </c>
      <c r="Q151">
        <v>8.3305835723876995E-2</v>
      </c>
      <c r="R151">
        <f>Table1[[#This Row],[executionTimeEncoding]]+Table1[[#This Row],[executionTimeDiscovery]]</f>
        <v>1.1343941688537569</v>
      </c>
      <c r="S151" t="s">
        <v>175</v>
      </c>
      <c r="T151" t="s">
        <v>181</v>
      </c>
      <c r="V151">
        <v>-15</v>
      </c>
    </row>
    <row r="152" spans="1:22" x14ac:dyDescent="0.25">
      <c r="A152">
        <v>150</v>
      </c>
      <c r="B152">
        <v>25</v>
      </c>
      <c r="C152" t="s">
        <v>182</v>
      </c>
      <c r="D152">
        <f>(Table1[[#This Row],[motifLength]]*Table1[[#This Row],[numberOfOccurrancesToBeDiscovered]])/Table1[[#This Row],[percentageMotifsOverLog]]*100</f>
        <v>22500</v>
      </c>
      <c r="E152">
        <v>10</v>
      </c>
      <c r="F152">
        <v>1</v>
      </c>
      <c r="G152">
        <v>15</v>
      </c>
      <c r="H152">
        <v>5</v>
      </c>
      <c r="I152">
        <f>Table1[[#This Row],[windowSize]]-Table1[[#This Row],[motifLength]]</f>
        <v>-10</v>
      </c>
      <c r="J152">
        <v>1</v>
      </c>
      <c r="K152">
        <v>1</v>
      </c>
      <c r="L152">
        <v>15</v>
      </c>
      <c r="M152">
        <v>4</v>
      </c>
      <c r="N152">
        <v>26.6666666666667</v>
      </c>
      <c r="O152">
        <v>0</v>
      </c>
      <c r="P152">
        <v>8.8988490104675293</v>
      </c>
      <c r="Q152">
        <v>6.4547457695007298</v>
      </c>
      <c r="R152">
        <f>Table1[[#This Row],[executionTimeEncoding]]+Table1[[#This Row],[executionTimeDiscovery]]</f>
        <v>15.353594779968258</v>
      </c>
      <c r="S152" t="s">
        <v>183</v>
      </c>
      <c r="T152" t="s">
        <v>184</v>
      </c>
      <c r="V152">
        <v>10</v>
      </c>
    </row>
    <row r="153" spans="1:22" x14ac:dyDescent="0.25">
      <c r="A153">
        <v>151</v>
      </c>
      <c r="B153">
        <v>25.1</v>
      </c>
      <c r="C153" t="s">
        <v>182</v>
      </c>
      <c r="D153">
        <f>(Table1[[#This Row],[motifLength]]*Table1[[#This Row],[numberOfOccurrancesToBeDiscovered]])/Table1[[#This Row],[percentageMotifsOverLog]]*100</f>
        <v>22500</v>
      </c>
      <c r="E153">
        <v>10</v>
      </c>
      <c r="F153">
        <v>1</v>
      </c>
      <c r="G153">
        <v>15</v>
      </c>
      <c r="H153">
        <v>10</v>
      </c>
      <c r="I153">
        <f>Table1[[#This Row],[windowSize]]-Table1[[#This Row],[motifLength]]</f>
        <v>-5</v>
      </c>
      <c r="J153">
        <v>1</v>
      </c>
      <c r="K153">
        <v>1</v>
      </c>
      <c r="L153">
        <v>15</v>
      </c>
      <c r="M153">
        <v>8</v>
      </c>
      <c r="N153">
        <v>53.3333333333333</v>
      </c>
      <c r="O153">
        <v>0</v>
      </c>
      <c r="P153">
        <v>8.8988490104675293</v>
      </c>
      <c r="Q153">
        <v>6.3349525928497297</v>
      </c>
      <c r="R153">
        <f>Table1[[#This Row],[executionTimeEncoding]]+Table1[[#This Row],[executionTimeDiscovery]]</f>
        <v>15.233801603317259</v>
      </c>
      <c r="S153" t="s">
        <v>183</v>
      </c>
      <c r="T153" t="s">
        <v>185</v>
      </c>
      <c r="V153">
        <v>5</v>
      </c>
    </row>
    <row r="154" spans="1:22" x14ac:dyDescent="0.25">
      <c r="A154">
        <v>152</v>
      </c>
      <c r="B154">
        <v>25.2</v>
      </c>
      <c r="C154" t="s">
        <v>182</v>
      </c>
      <c r="D154">
        <f>(Table1[[#This Row],[motifLength]]*Table1[[#This Row],[numberOfOccurrancesToBeDiscovered]])/Table1[[#This Row],[percentageMotifsOverLog]]*100</f>
        <v>22500</v>
      </c>
      <c r="E154">
        <v>10</v>
      </c>
      <c r="F154">
        <v>1</v>
      </c>
      <c r="G154">
        <v>15</v>
      </c>
      <c r="H154">
        <v>15</v>
      </c>
      <c r="I154">
        <f>Table1[[#This Row],[windowSize]]-Table1[[#This Row],[motifLength]]</f>
        <v>0</v>
      </c>
      <c r="J154">
        <v>1</v>
      </c>
      <c r="K154">
        <v>1</v>
      </c>
      <c r="L154">
        <v>15</v>
      </c>
      <c r="M154">
        <v>8</v>
      </c>
      <c r="N154">
        <v>53.3333333333333</v>
      </c>
      <c r="O154">
        <v>0</v>
      </c>
      <c r="P154">
        <v>8.8988490104675293</v>
      </c>
      <c r="Q154">
        <v>7.3667042255401602</v>
      </c>
      <c r="R154">
        <f>Table1[[#This Row],[executionTimeEncoding]]+Table1[[#This Row],[executionTimeDiscovery]]</f>
        <v>16.26555323600769</v>
      </c>
      <c r="S154" t="s">
        <v>183</v>
      </c>
      <c r="T154" t="s">
        <v>185</v>
      </c>
      <c r="V154">
        <v>0</v>
      </c>
    </row>
    <row r="155" spans="1:22" x14ac:dyDescent="0.25">
      <c r="A155">
        <v>153</v>
      </c>
      <c r="B155">
        <v>25.3</v>
      </c>
      <c r="C155" t="s">
        <v>182</v>
      </c>
      <c r="D155">
        <f>(Table1[[#This Row],[motifLength]]*Table1[[#This Row],[numberOfOccurrancesToBeDiscovered]])/Table1[[#This Row],[percentageMotifsOverLog]]*100</f>
        <v>22500</v>
      </c>
      <c r="E155">
        <v>10</v>
      </c>
      <c r="F155">
        <v>1</v>
      </c>
      <c r="G155">
        <v>15</v>
      </c>
      <c r="H155">
        <v>20</v>
      </c>
      <c r="I155">
        <f>Table1[[#This Row],[windowSize]]-Table1[[#This Row],[motifLength]]</f>
        <v>5</v>
      </c>
      <c r="J155">
        <v>1</v>
      </c>
      <c r="K155">
        <v>1</v>
      </c>
      <c r="L155">
        <v>15</v>
      </c>
      <c r="M155">
        <v>14</v>
      </c>
      <c r="N155">
        <v>93.3333333333333</v>
      </c>
      <c r="O155">
        <v>5.8571428571428603</v>
      </c>
      <c r="P155">
        <v>8.8988490104675293</v>
      </c>
      <c r="Q155">
        <v>6.6826090812683097</v>
      </c>
      <c r="R155">
        <f>Table1[[#This Row],[executionTimeEncoding]]+Table1[[#This Row],[executionTimeDiscovery]]</f>
        <v>15.58145809173584</v>
      </c>
      <c r="S155" t="s">
        <v>183</v>
      </c>
      <c r="T155" t="s">
        <v>186</v>
      </c>
      <c r="V155">
        <v>-5</v>
      </c>
    </row>
    <row r="156" spans="1:22" x14ac:dyDescent="0.25">
      <c r="A156">
        <v>154</v>
      </c>
      <c r="B156">
        <v>25.4</v>
      </c>
      <c r="C156" t="s">
        <v>182</v>
      </c>
      <c r="D156">
        <f>(Table1[[#This Row],[motifLength]]*Table1[[#This Row],[numberOfOccurrancesToBeDiscovered]])/Table1[[#This Row],[percentageMotifsOverLog]]*100</f>
        <v>22500</v>
      </c>
      <c r="E156">
        <v>10</v>
      </c>
      <c r="F156">
        <v>1</v>
      </c>
      <c r="G156">
        <v>15</v>
      </c>
      <c r="H156">
        <v>25</v>
      </c>
      <c r="I156">
        <f>Table1[[#This Row],[windowSize]]-Table1[[#This Row],[motifLength]]</f>
        <v>10</v>
      </c>
      <c r="J156">
        <v>1</v>
      </c>
      <c r="K156">
        <v>1</v>
      </c>
      <c r="L156">
        <v>15</v>
      </c>
      <c r="M156">
        <v>12</v>
      </c>
      <c r="N156">
        <v>80</v>
      </c>
      <c r="O156">
        <v>1.1666666666666701</v>
      </c>
      <c r="P156">
        <v>8.8988490104675293</v>
      </c>
      <c r="Q156">
        <v>6.8159375190734899</v>
      </c>
      <c r="R156">
        <f>Table1[[#This Row],[executionTimeEncoding]]+Table1[[#This Row],[executionTimeDiscovery]]</f>
        <v>15.714786529541019</v>
      </c>
      <c r="S156" t="s">
        <v>183</v>
      </c>
      <c r="T156" t="s">
        <v>187</v>
      </c>
      <c r="V156">
        <v>-10</v>
      </c>
    </row>
    <row r="157" spans="1:22" x14ac:dyDescent="0.25">
      <c r="A157">
        <v>155</v>
      </c>
      <c r="B157">
        <v>25.5</v>
      </c>
      <c r="C157" t="s">
        <v>182</v>
      </c>
      <c r="D157">
        <f>(Table1[[#This Row],[motifLength]]*Table1[[#This Row],[numberOfOccurrancesToBeDiscovered]])/Table1[[#This Row],[percentageMotifsOverLog]]*100</f>
        <v>22500</v>
      </c>
      <c r="E157">
        <v>10</v>
      </c>
      <c r="F157">
        <v>1</v>
      </c>
      <c r="G157">
        <v>15</v>
      </c>
      <c r="H157">
        <v>30</v>
      </c>
      <c r="I157">
        <f>Table1[[#This Row],[windowSize]]-Table1[[#This Row],[motifLength]]</f>
        <v>15</v>
      </c>
      <c r="J157">
        <v>1</v>
      </c>
      <c r="K157">
        <v>1</v>
      </c>
      <c r="L157">
        <v>15</v>
      </c>
      <c r="M157">
        <v>12</v>
      </c>
      <c r="N157">
        <v>80</v>
      </c>
      <c r="O157">
        <v>1.0833333333333299</v>
      </c>
      <c r="P157">
        <v>8.8988490104675293</v>
      </c>
      <c r="Q157">
        <v>6.41963768005371</v>
      </c>
      <c r="R157">
        <f>Table1[[#This Row],[executionTimeEncoding]]+Table1[[#This Row],[executionTimeDiscovery]]</f>
        <v>15.31848669052124</v>
      </c>
      <c r="S157" t="s">
        <v>183</v>
      </c>
      <c r="T157" t="s">
        <v>188</v>
      </c>
      <c r="V157">
        <v>-15</v>
      </c>
    </row>
    <row r="158" spans="1:22" x14ac:dyDescent="0.25">
      <c r="A158">
        <v>156</v>
      </c>
      <c r="B158">
        <v>26</v>
      </c>
      <c r="C158" t="s">
        <v>189</v>
      </c>
      <c r="D158">
        <f>(Table1[[#This Row],[motifLength]]*Table1[[#This Row],[numberOfOccurrancesToBeDiscovered]])/Table1[[#This Row],[percentageMotifsOverLog]]*100</f>
        <v>9000</v>
      </c>
      <c r="E158">
        <v>10</v>
      </c>
      <c r="F158">
        <v>2.5</v>
      </c>
      <c r="G158">
        <v>15</v>
      </c>
      <c r="H158">
        <v>5</v>
      </c>
      <c r="I158">
        <f>Table1[[#This Row],[windowSize]]-Table1[[#This Row],[motifLength]]</f>
        <v>-10</v>
      </c>
      <c r="J158">
        <v>1</v>
      </c>
      <c r="K158">
        <v>1</v>
      </c>
      <c r="L158">
        <v>15</v>
      </c>
      <c r="M158">
        <v>0</v>
      </c>
      <c r="N158">
        <v>0</v>
      </c>
      <c r="P158">
        <v>5.1036479473113996</v>
      </c>
      <c r="Q158">
        <v>1.0593349933624301</v>
      </c>
      <c r="R158">
        <f>Table1[[#This Row],[executionTimeEncoding]]+Table1[[#This Row],[executionTimeDiscovery]]</f>
        <v>6.1629829406738299</v>
      </c>
      <c r="S158" t="s">
        <v>190</v>
      </c>
      <c r="T158" t="s">
        <v>31</v>
      </c>
      <c r="V158">
        <v>10</v>
      </c>
    </row>
    <row r="159" spans="1:22" x14ac:dyDescent="0.25">
      <c r="A159">
        <v>157</v>
      </c>
      <c r="B159">
        <v>26.1</v>
      </c>
      <c r="C159" t="s">
        <v>189</v>
      </c>
      <c r="D159">
        <f>(Table1[[#This Row],[motifLength]]*Table1[[#This Row],[numberOfOccurrancesToBeDiscovered]])/Table1[[#This Row],[percentageMotifsOverLog]]*100</f>
        <v>9000</v>
      </c>
      <c r="E159">
        <v>10</v>
      </c>
      <c r="F159">
        <v>2.5</v>
      </c>
      <c r="G159">
        <v>15</v>
      </c>
      <c r="H159">
        <v>10</v>
      </c>
      <c r="I159">
        <f>Table1[[#This Row],[windowSize]]-Table1[[#This Row],[motifLength]]</f>
        <v>-5</v>
      </c>
      <c r="J159">
        <v>1</v>
      </c>
      <c r="K159">
        <v>1</v>
      </c>
      <c r="L159">
        <v>15</v>
      </c>
      <c r="M159">
        <v>10</v>
      </c>
      <c r="N159">
        <v>66.6666666666667</v>
      </c>
      <c r="O159">
        <v>3.9</v>
      </c>
      <c r="P159">
        <v>5.1036479473113996</v>
      </c>
      <c r="Q159">
        <v>1.2338163852691699</v>
      </c>
      <c r="R159">
        <f>Table1[[#This Row],[executionTimeEncoding]]+Table1[[#This Row],[executionTimeDiscovery]]</f>
        <v>6.33746433258057</v>
      </c>
      <c r="S159" t="s">
        <v>190</v>
      </c>
      <c r="T159" t="s">
        <v>191</v>
      </c>
      <c r="V159">
        <v>5</v>
      </c>
    </row>
    <row r="160" spans="1:22" x14ac:dyDescent="0.25">
      <c r="A160">
        <v>158</v>
      </c>
      <c r="B160">
        <v>26.2</v>
      </c>
      <c r="C160" t="s">
        <v>189</v>
      </c>
      <c r="D160">
        <f>(Table1[[#This Row],[motifLength]]*Table1[[#This Row],[numberOfOccurrancesToBeDiscovered]])/Table1[[#This Row],[percentageMotifsOverLog]]*100</f>
        <v>9000</v>
      </c>
      <c r="E160">
        <v>10</v>
      </c>
      <c r="F160">
        <v>2.5</v>
      </c>
      <c r="G160">
        <v>15</v>
      </c>
      <c r="H160">
        <v>15</v>
      </c>
      <c r="I160">
        <f>Table1[[#This Row],[windowSize]]-Table1[[#This Row],[motifLength]]</f>
        <v>0</v>
      </c>
      <c r="J160">
        <v>1</v>
      </c>
      <c r="K160">
        <v>1</v>
      </c>
      <c r="L160">
        <v>15</v>
      </c>
      <c r="M160">
        <v>10</v>
      </c>
      <c r="N160">
        <v>66.6666666666667</v>
      </c>
      <c r="O160">
        <v>0</v>
      </c>
      <c r="P160">
        <v>5.1036479473113996</v>
      </c>
      <c r="Q160">
        <v>1.2467350959777801</v>
      </c>
      <c r="R160">
        <f>Table1[[#This Row],[executionTimeEncoding]]+Table1[[#This Row],[executionTimeDiscovery]]</f>
        <v>6.3503830432891792</v>
      </c>
      <c r="S160" t="s">
        <v>190</v>
      </c>
      <c r="T160" t="s">
        <v>192</v>
      </c>
      <c r="V160">
        <v>0</v>
      </c>
    </row>
    <row r="161" spans="1:22" x14ac:dyDescent="0.25">
      <c r="A161">
        <v>159</v>
      </c>
      <c r="B161">
        <v>26.3</v>
      </c>
      <c r="C161" t="s">
        <v>189</v>
      </c>
      <c r="D161">
        <f>(Table1[[#This Row],[motifLength]]*Table1[[#This Row],[numberOfOccurrancesToBeDiscovered]])/Table1[[#This Row],[percentageMotifsOverLog]]*100</f>
        <v>9000</v>
      </c>
      <c r="E161">
        <v>10</v>
      </c>
      <c r="F161">
        <v>2.5</v>
      </c>
      <c r="G161">
        <v>15</v>
      </c>
      <c r="H161">
        <v>20</v>
      </c>
      <c r="I161">
        <f>Table1[[#This Row],[windowSize]]-Table1[[#This Row],[motifLength]]</f>
        <v>5</v>
      </c>
      <c r="J161">
        <v>1</v>
      </c>
      <c r="K161">
        <v>1</v>
      </c>
      <c r="L161">
        <v>15</v>
      </c>
      <c r="M161">
        <v>14</v>
      </c>
      <c r="N161">
        <v>93.3333333333333</v>
      </c>
      <c r="O161">
        <v>5.5714285714285703</v>
      </c>
      <c r="P161">
        <v>5.1036479473113996</v>
      </c>
      <c r="Q161">
        <v>1.22517013549805</v>
      </c>
      <c r="R161">
        <f>Table1[[#This Row],[executionTimeEncoding]]+Table1[[#This Row],[executionTimeDiscovery]]</f>
        <v>6.32881808280945</v>
      </c>
      <c r="S161" t="s">
        <v>190</v>
      </c>
      <c r="T161" t="s">
        <v>193</v>
      </c>
      <c r="V161">
        <v>-5</v>
      </c>
    </row>
    <row r="162" spans="1:22" x14ac:dyDescent="0.25">
      <c r="A162">
        <v>160</v>
      </c>
      <c r="B162">
        <v>26.4</v>
      </c>
      <c r="C162" t="s">
        <v>189</v>
      </c>
      <c r="D162">
        <f>(Table1[[#This Row],[motifLength]]*Table1[[#This Row],[numberOfOccurrancesToBeDiscovered]])/Table1[[#This Row],[percentageMotifsOverLog]]*100</f>
        <v>9000</v>
      </c>
      <c r="E162">
        <v>10</v>
      </c>
      <c r="F162">
        <v>2.5</v>
      </c>
      <c r="G162">
        <v>15</v>
      </c>
      <c r="H162">
        <v>25</v>
      </c>
      <c r="I162">
        <f>Table1[[#This Row],[windowSize]]-Table1[[#This Row],[motifLength]]</f>
        <v>10</v>
      </c>
      <c r="J162">
        <v>1</v>
      </c>
      <c r="K162">
        <v>1</v>
      </c>
      <c r="L162">
        <v>15</v>
      </c>
      <c r="M162">
        <v>15</v>
      </c>
      <c r="N162">
        <v>100</v>
      </c>
      <c r="O162">
        <v>1.4</v>
      </c>
      <c r="P162">
        <v>5.1036479473113996</v>
      </c>
      <c r="Q162">
        <v>1.16620421409607</v>
      </c>
      <c r="R162">
        <f>Table1[[#This Row],[executionTimeEncoding]]+Table1[[#This Row],[executionTimeDiscovery]]</f>
        <v>6.2698521614074698</v>
      </c>
      <c r="S162" t="s">
        <v>190</v>
      </c>
      <c r="T162" t="s">
        <v>194</v>
      </c>
      <c r="V162">
        <v>-10</v>
      </c>
    </row>
    <row r="163" spans="1:22" x14ac:dyDescent="0.25">
      <c r="A163">
        <v>161</v>
      </c>
      <c r="B163">
        <v>26.5</v>
      </c>
      <c r="C163" t="s">
        <v>189</v>
      </c>
      <c r="D163">
        <f>(Table1[[#This Row],[motifLength]]*Table1[[#This Row],[numberOfOccurrancesToBeDiscovered]])/Table1[[#This Row],[percentageMotifsOverLog]]*100</f>
        <v>9000</v>
      </c>
      <c r="E163">
        <v>10</v>
      </c>
      <c r="F163">
        <v>2.5</v>
      </c>
      <c r="G163">
        <v>15</v>
      </c>
      <c r="H163">
        <v>30</v>
      </c>
      <c r="I163">
        <f>Table1[[#This Row],[windowSize]]-Table1[[#This Row],[motifLength]]</f>
        <v>15</v>
      </c>
      <c r="J163">
        <v>1</v>
      </c>
      <c r="K163">
        <v>1</v>
      </c>
      <c r="L163">
        <v>15</v>
      </c>
      <c r="M163">
        <v>14</v>
      </c>
      <c r="N163">
        <v>93.3333333333333</v>
      </c>
      <c r="O163">
        <v>3.1428571428571401</v>
      </c>
      <c r="P163">
        <v>5.1036479473113996</v>
      </c>
      <c r="Q163">
        <v>1.21629762649536</v>
      </c>
      <c r="R163">
        <f>Table1[[#This Row],[executionTimeEncoding]]+Table1[[#This Row],[executionTimeDiscovery]]</f>
        <v>6.3199455738067591</v>
      </c>
      <c r="S163" t="s">
        <v>190</v>
      </c>
      <c r="T163" t="s">
        <v>195</v>
      </c>
      <c r="V163">
        <v>-15</v>
      </c>
    </row>
    <row r="164" spans="1:22" x14ac:dyDescent="0.25">
      <c r="A164">
        <v>162</v>
      </c>
      <c r="B164">
        <v>27</v>
      </c>
      <c r="C164" t="s">
        <v>196</v>
      </c>
      <c r="D164">
        <f>(Table1[[#This Row],[motifLength]]*Table1[[#This Row],[numberOfOccurrancesToBeDiscovered]])/Table1[[#This Row],[percentageMotifsOverLog]]*100</f>
        <v>4500</v>
      </c>
      <c r="E164">
        <v>10</v>
      </c>
      <c r="F164">
        <v>5</v>
      </c>
      <c r="G164">
        <v>15</v>
      </c>
      <c r="H164">
        <v>5</v>
      </c>
      <c r="I164">
        <f>Table1[[#This Row],[windowSize]]-Table1[[#This Row],[motifLength]]</f>
        <v>-10</v>
      </c>
      <c r="J164">
        <v>1</v>
      </c>
      <c r="K164">
        <v>1</v>
      </c>
      <c r="L164">
        <v>15</v>
      </c>
      <c r="M164">
        <v>7</v>
      </c>
      <c r="N164">
        <v>46.6666666666667</v>
      </c>
      <c r="O164">
        <v>1</v>
      </c>
      <c r="P164">
        <v>2.2492623329162602</v>
      </c>
      <c r="Q164">
        <v>0.22623324394226099</v>
      </c>
      <c r="R164">
        <f>Table1[[#This Row],[executionTimeEncoding]]+Table1[[#This Row],[executionTimeDiscovery]]</f>
        <v>2.4754955768585214</v>
      </c>
      <c r="S164" t="s">
        <v>197</v>
      </c>
      <c r="T164" t="s">
        <v>198</v>
      </c>
      <c r="V164">
        <v>10</v>
      </c>
    </row>
    <row r="165" spans="1:22" x14ac:dyDescent="0.25">
      <c r="A165">
        <v>163</v>
      </c>
      <c r="B165">
        <v>27.1</v>
      </c>
      <c r="C165" t="s">
        <v>196</v>
      </c>
      <c r="D165">
        <f>(Table1[[#This Row],[motifLength]]*Table1[[#This Row],[numberOfOccurrancesToBeDiscovered]])/Table1[[#This Row],[percentageMotifsOverLog]]*100</f>
        <v>4500</v>
      </c>
      <c r="E165">
        <v>10</v>
      </c>
      <c r="F165">
        <v>5</v>
      </c>
      <c r="G165">
        <v>15</v>
      </c>
      <c r="H165">
        <v>10</v>
      </c>
      <c r="I165">
        <f>Table1[[#This Row],[windowSize]]-Table1[[#This Row],[motifLength]]</f>
        <v>-5</v>
      </c>
      <c r="J165">
        <v>1</v>
      </c>
      <c r="K165">
        <v>1</v>
      </c>
      <c r="L165">
        <v>15</v>
      </c>
      <c r="M165">
        <v>11</v>
      </c>
      <c r="N165">
        <v>73.3333333333333</v>
      </c>
      <c r="O165">
        <v>0</v>
      </c>
      <c r="P165">
        <v>2.2492623329162602</v>
      </c>
      <c r="Q165">
        <v>0.295432329177856</v>
      </c>
      <c r="R165">
        <f>Table1[[#This Row],[executionTimeEncoding]]+Table1[[#This Row],[executionTimeDiscovery]]</f>
        <v>2.5446946620941162</v>
      </c>
      <c r="S165" t="s">
        <v>197</v>
      </c>
      <c r="T165" t="s">
        <v>199</v>
      </c>
      <c r="V165">
        <v>5</v>
      </c>
    </row>
    <row r="166" spans="1:22" x14ac:dyDescent="0.25">
      <c r="A166">
        <v>164</v>
      </c>
      <c r="B166">
        <v>27.2</v>
      </c>
      <c r="C166" t="s">
        <v>196</v>
      </c>
      <c r="D166">
        <f>(Table1[[#This Row],[motifLength]]*Table1[[#This Row],[numberOfOccurrancesToBeDiscovered]])/Table1[[#This Row],[percentageMotifsOverLog]]*100</f>
        <v>4500</v>
      </c>
      <c r="E166">
        <v>10</v>
      </c>
      <c r="F166">
        <v>5</v>
      </c>
      <c r="G166">
        <v>15</v>
      </c>
      <c r="H166">
        <v>15</v>
      </c>
      <c r="I166">
        <f>Table1[[#This Row],[windowSize]]-Table1[[#This Row],[motifLength]]</f>
        <v>0</v>
      </c>
      <c r="J166">
        <v>1</v>
      </c>
      <c r="K166">
        <v>1</v>
      </c>
      <c r="L166">
        <v>15</v>
      </c>
      <c r="M166">
        <v>12</v>
      </c>
      <c r="N166">
        <v>80</v>
      </c>
      <c r="O166">
        <v>0</v>
      </c>
      <c r="P166">
        <v>2.2492623329162602</v>
      </c>
      <c r="Q166">
        <v>0.31630015373230003</v>
      </c>
      <c r="R166">
        <f>Table1[[#This Row],[executionTimeEncoding]]+Table1[[#This Row],[executionTimeDiscovery]]</f>
        <v>2.5655624866485605</v>
      </c>
      <c r="S166" t="s">
        <v>197</v>
      </c>
      <c r="T166" t="s">
        <v>200</v>
      </c>
      <c r="V166">
        <v>0</v>
      </c>
    </row>
    <row r="167" spans="1:22" x14ac:dyDescent="0.25">
      <c r="A167">
        <v>165</v>
      </c>
      <c r="B167">
        <v>27.3</v>
      </c>
      <c r="C167" t="s">
        <v>196</v>
      </c>
      <c r="D167">
        <f>(Table1[[#This Row],[motifLength]]*Table1[[#This Row],[numberOfOccurrancesToBeDiscovered]])/Table1[[#This Row],[percentageMotifsOverLog]]*100</f>
        <v>4500</v>
      </c>
      <c r="E167">
        <v>10</v>
      </c>
      <c r="F167">
        <v>5</v>
      </c>
      <c r="G167">
        <v>15</v>
      </c>
      <c r="H167">
        <v>20</v>
      </c>
      <c r="I167">
        <f>Table1[[#This Row],[windowSize]]-Table1[[#This Row],[motifLength]]</f>
        <v>5</v>
      </c>
      <c r="J167">
        <v>1</v>
      </c>
      <c r="K167">
        <v>1</v>
      </c>
      <c r="L167">
        <v>15</v>
      </c>
      <c r="M167">
        <v>11</v>
      </c>
      <c r="N167">
        <v>73.3333333333333</v>
      </c>
      <c r="O167">
        <v>3</v>
      </c>
      <c r="P167">
        <v>2.2492623329162602</v>
      </c>
      <c r="Q167">
        <v>0.300058603286743</v>
      </c>
      <c r="R167">
        <f>Table1[[#This Row],[executionTimeEncoding]]+Table1[[#This Row],[executionTimeDiscovery]]</f>
        <v>2.5493209362030034</v>
      </c>
      <c r="S167" t="s">
        <v>197</v>
      </c>
      <c r="T167" t="s">
        <v>201</v>
      </c>
      <c r="V167">
        <v>-5</v>
      </c>
    </row>
    <row r="168" spans="1:22" x14ac:dyDescent="0.25">
      <c r="A168">
        <v>166</v>
      </c>
      <c r="B168">
        <v>27.4</v>
      </c>
      <c r="C168" t="s">
        <v>196</v>
      </c>
      <c r="D168">
        <f>(Table1[[#This Row],[motifLength]]*Table1[[#This Row],[numberOfOccurrancesToBeDiscovered]])/Table1[[#This Row],[percentageMotifsOverLog]]*100</f>
        <v>4500</v>
      </c>
      <c r="E168">
        <v>10</v>
      </c>
      <c r="F168">
        <v>5</v>
      </c>
      <c r="G168">
        <v>15</v>
      </c>
      <c r="H168">
        <v>25</v>
      </c>
      <c r="I168">
        <f>Table1[[#This Row],[windowSize]]-Table1[[#This Row],[motifLength]]</f>
        <v>10</v>
      </c>
      <c r="J168">
        <v>1</v>
      </c>
      <c r="K168">
        <v>1</v>
      </c>
      <c r="L168">
        <v>15</v>
      </c>
      <c r="M168">
        <v>0</v>
      </c>
      <c r="N168">
        <v>0</v>
      </c>
      <c r="P168">
        <v>2.2492623329162602</v>
      </c>
      <c r="Q168">
        <v>0.27580189704894997</v>
      </c>
      <c r="R168">
        <f>Table1[[#This Row],[executionTimeEncoding]]+Table1[[#This Row],[executionTimeDiscovery]]</f>
        <v>2.52506422996521</v>
      </c>
      <c r="S168" t="s">
        <v>197</v>
      </c>
      <c r="T168" t="s">
        <v>31</v>
      </c>
      <c r="V168">
        <v>-10</v>
      </c>
    </row>
    <row r="169" spans="1:22" x14ac:dyDescent="0.25">
      <c r="A169">
        <v>167</v>
      </c>
      <c r="B169">
        <v>27.5</v>
      </c>
      <c r="C169" t="s">
        <v>196</v>
      </c>
      <c r="D169">
        <f>(Table1[[#This Row],[motifLength]]*Table1[[#This Row],[numberOfOccurrancesToBeDiscovered]])/Table1[[#This Row],[percentageMotifsOverLog]]*100</f>
        <v>4500</v>
      </c>
      <c r="E169">
        <v>10</v>
      </c>
      <c r="F169">
        <v>5</v>
      </c>
      <c r="G169">
        <v>15</v>
      </c>
      <c r="H169">
        <v>30</v>
      </c>
      <c r="I169">
        <f>Table1[[#This Row],[windowSize]]-Table1[[#This Row],[motifLength]]</f>
        <v>15</v>
      </c>
      <c r="J169">
        <v>1</v>
      </c>
      <c r="K169">
        <v>1</v>
      </c>
      <c r="L169">
        <v>15</v>
      </c>
      <c r="M169">
        <v>1</v>
      </c>
      <c r="N169">
        <v>6.6666666666666696</v>
      </c>
      <c r="O169">
        <v>1</v>
      </c>
      <c r="P169">
        <v>2.2492623329162602</v>
      </c>
      <c r="Q169">
        <v>0.318277597427368</v>
      </c>
      <c r="R169">
        <f>Table1[[#This Row],[executionTimeEncoding]]+Table1[[#This Row],[executionTimeDiscovery]]</f>
        <v>2.5675399303436284</v>
      </c>
      <c r="S169" t="s">
        <v>197</v>
      </c>
      <c r="T169" t="s">
        <v>202</v>
      </c>
      <c r="V169">
        <v>-15</v>
      </c>
    </row>
    <row r="170" spans="1:22" x14ac:dyDescent="0.25">
      <c r="A170">
        <v>168</v>
      </c>
      <c r="B170">
        <v>28</v>
      </c>
      <c r="C170" t="s">
        <v>203</v>
      </c>
      <c r="D170">
        <f>(Table1[[#This Row],[motifLength]]*Table1[[#This Row],[numberOfOccurrancesToBeDiscovered]])/Table1[[#This Row],[percentageMotifsOverLog]]*100</f>
        <v>3000</v>
      </c>
      <c r="E170">
        <v>10</v>
      </c>
      <c r="F170">
        <v>10</v>
      </c>
      <c r="G170">
        <v>20</v>
      </c>
      <c r="H170">
        <v>5</v>
      </c>
      <c r="I170">
        <f>Table1[[#This Row],[windowSize]]-Table1[[#This Row],[motifLength]]</f>
        <v>-15</v>
      </c>
      <c r="J170">
        <v>1</v>
      </c>
      <c r="K170">
        <v>1</v>
      </c>
      <c r="L170">
        <v>15</v>
      </c>
      <c r="M170">
        <v>0</v>
      </c>
      <c r="N170">
        <v>0</v>
      </c>
      <c r="P170">
        <v>1.61663293838501</v>
      </c>
      <c r="Q170">
        <v>9.96835231781006E-2</v>
      </c>
      <c r="R170">
        <f>Table1[[#This Row],[executionTimeEncoding]]+Table1[[#This Row],[executionTimeDiscovery]]</f>
        <v>1.7163164615631106</v>
      </c>
      <c r="S170" t="s">
        <v>204</v>
      </c>
      <c r="T170" t="s">
        <v>31</v>
      </c>
      <c r="V170">
        <v>15</v>
      </c>
    </row>
    <row r="171" spans="1:22" x14ac:dyDescent="0.25">
      <c r="A171">
        <v>169</v>
      </c>
      <c r="B171">
        <v>28.1</v>
      </c>
      <c r="C171" t="s">
        <v>203</v>
      </c>
      <c r="D171">
        <f>(Table1[[#This Row],[motifLength]]*Table1[[#This Row],[numberOfOccurrancesToBeDiscovered]])/Table1[[#This Row],[percentageMotifsOverLog]]*100</f>
        <v>3000</v>
      </c>
      <c r="E171">
        <v>10</v>
      </c>
      <c r="F171">
        <v>10</v>
      </c>
      <c r="G171">
        <v>20</v>
      </c>
      <c r="H171">
        <v>10</v>
      </c>
      <c r="I171">
        <f>Table1[[#This Row],[windowSize]]-Table1[[#This Row],[motifLength]]</f>
        <v>-10</v>
      </c>
      <c r="J171">
        <v>1</v>
      </c>
      <c r="K171">
        <v>1</v>
      </c>
      <c r="L171">
        <v>15</v>
      </c>
      <c r="M171">
        <v>0</v>
      </c>
      <c r="N171">
        <v>0</v>
      </c>
      <c r="P171">
        <v>1.61663293838501</v>
      </c>
      <c r="Q171">
        <v>0.11679959297180199</v>
      </c>
      <c r="R171">
        <f>Table1[[#This Row],[executionTimeEncoding]]+Table1[[#This Row],[executionTimeDiscovery]]</f>
        <v>1.733432531356812</v>
      </c>
      <c r="S171" t="s">
        <v>204</v>
      </c>
      <c r="T171" t="s">
        <v>31</v>
      </c>
      <c r="V171">
        <v>10</v>
      </c>
    </row>
    <row r="172" spans="1:22" x14ac:dyDescent="0.25">
      <c r="A172">
        <v>170</v>
      </c>
      <c r="B172">
        <v>28.2</v>
      </c>
      <c r="C172" t="s">
        <v>203</v>
      </c>
      <c r="D172">
        <f>(Table1[[#This Row],[motifLength]]*Table1[[#This Row],[numberOfOccurrancesToBeDiscovered]])/Table1[[#This Row],[percentageMotifsOverLog]]*100</f>
        <v>3000</v>
      </c>
      <c r="E172">
        <v>10</v>
      </c>
      <c r="F172">
        <v>10</v>
      </c>
      <c r="G172">
        <v>20</v>
      </c>
      <c r="H172">
        <v>15</v>
      </c>
      <c r="I172">
        <f>Table1[[#This Row],[windowSize]]-Table1[[#This Row],[motifLength]]</f>
        <v>-5</v>
      </c>
      <c r="J172">
        <v>1</v>
      </c>
      <c r="K172">
        <v>1</v>
      </c>
      <c r="L172">
        <v>15</v>
      </c>
      <c r="M172">
        <v>14</v>
      </c>
      <c r="N172">
        <v>93.3333333333333</v>
      </c>
      <c r="O172">
        <v>1.9285714285714299</v>
      </c>
      <c r="P172">
        <v>1.61663293838501</v>
      </c>
      <c r="Q172">
        <v>0.167116403579712</v>
      </c>
      <c r="R172">
        <f>Table1[[#This Row],[executionTimeEncoding]]+Table1[[#This Row],[executionTimeDiscovery]]</f>
        <v>1.7837493419647219</v>
      </c>
      <c r="S172" t="s">
        <v>204</v>
      </c>
      <c r="T172" t="s">
        <v>205</v>
      </c>
      <c r="V172">
        <v>5</v>
      </c>
    </row>
    <row r="173" spans="1:22" x14ac:dyDescent="0.25">
      <c r="A173">
        <v>171</v>
      </c>
      <c r="B173">
        <v>28.3</v>
      </c>
      <c r="C173" t="s">
        <v>203</v>
      </c>
      <c r="D173">
        <f>(Table1[[#This Row],[motifLength]]*Table1[[#This Row],[numberOfOccurrancesToBeDiscovered]])/Table1[[#This Row],[percentageMotifsOverLog]]*100</f>
        <v>3000</v>
      </c>
      <c r="E173">
        <v>10</v>
      </c>
      <c r="F173">
        <v>10</v>
      </c>
      <c r="G173">
        <v>20</v>
      </c>
      <c r="H173">
        <v>20</v>
      </c>
      <c r="I173">
        <f>Table1[[#This Row],[windowSize]]-Table1[[#This Row],[motifLength]]</f>
        <v>0</v>
      </c>
      <c r="J173">
        <v>1</v>
      </c>
      <c r="K173">
        <v>1</v>
      </c>
      <c r="L173">
        <v>15</v>
      </c>
      <c r="M173">
        <v>14</v>
      </c>
      <c r="N173">
        <v>93.3333333333333</v>
      </c>
      <c r="O173">
        <v>7.1428571428571397E-2</v>
      </c>
      <c r="P173">
        <v>1.61663293838501</v>
      </c>
      <c r="Q173">
        <v>0.133154392242432</v>
      </c>
      <c r="R173">
        <f>Table1[[#This Row],[executionTimeEncoding]]+Table1[[#This Row],[executionTimeDiscovery]]</f>
        <v>1.7497873306274421</v>
      </c>
      <c r="S173" t="s">
        <v>204</v>
      </c>
      <c r="T173" t="s">
        <v>206</v>
      </c>
      <c r="V173">
        <v>0</v>
      </c>
    </row>
    <row r="174" spans="1:22" x14ac:dyDescent="0.25">
      <c r="A174">
        <v>172</v>
      </c>
      <c r="B174">
        <v>28.4</v>
      </c>
      <c r="C174" t="s">
        <v>203</v>
      </c>
      <c r="D174">
        <f>(Table1[[#This Row],[motifLength]]*Table1[[#This Row],[numberOfOccurrancesToBeDiscovered]])/Table1[[#This Row],[percentageMotifsOverLog]]*100</f>
        <v>3000</v>
      </c>
      <c r="E174">
        <v>10</v>
      </c>
      <c r="F174">
        <v>10</v>
      </c>
      <c r="G174">
        <v>20</v>
      </c>
      <c r="H174">
        <v>25</v>
      </c>
      <c r="I174">
        <f>Table1[[#This Row],[windowSize]]-Table1[[#This Row],[motifLength]]</f>
        <v>5</v>
      </c>
      <c r="J174">
        <v>1</v>
      </c>
      <c r="K174">
        <v>1</v>
      </c>
      <c r="L174">
        <v>15</v>
      </c>
      <c r="M174">
        <v>13</v>
      </c>
      <c r="N174">
        <v>86.6666666666667</v>
      </c>
      <c r="O174">
        <v>2.8461538461538498</v>
      </c>
      <c r="P174">
        <v>1.61663293838501</v>
      </c>
      <c r="Q174">
        <v>0.167181491851807</v>
      </c>
      <c r="R174">
        <f>Table1[[#This Row],[executionTimeEncoding]]+Table1[[#This Row],[executionTimeDiscovery]]</f>
        <v>1.7838144302368171</v>
      </c>
      <c r="S174" t="s">
        <v>204</v>
      </c>
      <c r="T174" t="s">
        <v>207</v>
      </c>
      <c r="V174">
        <v>-5</v>
      </c>
    </row>
    <row r="175" spans="1:22" x14ac:dyDescent="0.25">
      <c r="A175">
        <v>173</v>
      </c>
      <c r="B175">
        <v>28.5</v>
      </c>
      <c r="C175" t="s">
        <v>203</v>
      </c>
      <c r="D175">
        <f>(Table1[[#This Row],[motifLength]]*Table1[[#This Row],[numberOfOccurrancesToBeDiscovered]])/Table1[[#This Row],[percentageMotifsOverLog]]*100</f>
        <v>3000</v>
      </c>
      <c r="E175">
        <v>10</v>
      </c>
      <c r="F175">
        <v>10</v>
      </c>
      <c r="G175">
        <v>20</v>
      </c>
      <c r="H175">
        <v>30</v>
      </c>
      <c r="I175">
        <f>Table1[[#This Row],[windowSize]]-Table1[[#This Row],[motifLength]]</f>
        <v>10</v>
      </c>
      <c r="J175">
        <v>1</v>
      </c>
      <c r="K175">
        <v>1</v>
      </c>
      <c r="L175">
        <v>15</v>
      </c>
      <c r="M175">
        <v>12</v>
      </c>
      <c r="N175">
        <v>80</v>
      </c>
      <c r="O175">
        <v>6.8333333333333304</v>
      </c>
      <c r="P175">
        <v>1.61663293838501</v>
      </c>
      <c r="Q175">
        <v>0.19793868064880399</v>
      </c>
      <c r="R175">
        <f>Table1[[#This Row],[executionTimeEncoding]]+Table1[[#This Row],[executionTimeDiscovery]]</f>
        <v>1.8145716190338139</v>
      </c>
      <c r="S175" t="s">
        <v>204</v>
      </c>
      <c r="T175" t="s">
        <v>208</v>
      </c>
      <c r="V175">
        <v>-10</v>
      </c>
    </row>
    <row r="176" spans="1:22" x14ac:dyDescent="0.25">
      <c r="A176">
        <v>174</v>
      </c>
      <c r="B176">
        <v>29</v>
      </c>
      <c r="C176" t="s">
        <v>209</v>
      </c>
      <c r="D176">
        <f>(Table1[[#This Row],[motifLength]]*Table1[[#This Row],[numberOfOccurrancesToBeDiscovered]])/Table1[[#This Row],[percentageMotifsOverLog]]*100</f>
        <v>30000</v>
      </c>
      <c r="E176">
        <v>10</v>
      </c>
      <c r="F176">
        <v>1</v>
      </c>
      <c r="G176">
        <v>20</v>
      </c>
      <c r="H176">
        <v>5</v>
      </c>
      <c r="I176">
        <f>Table1[[#This Row],[windowSize]]-Table1[[#This Row],[motifLength]]</f>
        <v>-15</v>
      </c>
      <c r="J176">
        <v>1</v>
      </c>
      <c r="K176">
        <v>1</v>
      </c>
      <c r="L176">
        <v>15</v>
      </c>
      <c r="M176">
        <v>6</v>
      </c>
      <c r="N176">
        <v>40</v>
      </c>
      <c r="O176">
        <v>1.1666666666666701</v>
      </c>
      <c r="P176">
        <v>12.305196762085</v>
      </c>
      <c r="Q176">
        <v>11.4276313781738</v>
      </c>
      <c r="R176">
        <f>Table1[[#This Row],[executionTimeEncoding]]+Table1[[#This Row],[executionTimeDiscovery]]</f>
        <v>23.7328281402588</v>
      </c>
      <c r="S176" t="s">
        <v>210</v>
      </c>
      <c r="T176" t="s">
        <v>211</v>
      </c>
      <c r="V176">
        <v>15</v>
      </c>
    </row>
    <row r="177" spans="1:22" x14ac:dyDescent="0.25">
      <c r="A177">
        <v>175</v>
      </c>
      <c r="B177">
        <v>29.1</v>
      </c>
      <c r="C177" t="s">
        <v>209</v>
      </c>
      <c r="D177">
        <f>(Table1[[#This Row],[motifLength]]*Table1[[#This Row],[numberOfOccurrancesToBeDiscovered]])/Table1[[#This Row],[percentageMotifsOverLog]]*100</f>
        <v>30000</v>
      </c>
      <c r="E177">
        <v>10</v>
      </c>
      <c r="F177">
        <v>1</v>
      </c>
      <c r="G177">
        <v>20</v>
      </c>
      <c r="H177">
        <v>10</v>
      </c>
      <c r="I177">
        <f>Table1[[#This Row],[windowSize]]-Table1[[#This Row],[motifLength]]</f>
        <v>-10</v>
      </c>
      <c r="J177">
        <v>1</v>
      </c>
      <c r="K177">
        <v>1</v>
      </c>
      <c r="L177">
        <v>15</v>
      </c>
      <c r="M177">
        <v>9</v>
      </c>
      <c r="N177">
        <v>60</v>
      </c>
      <c r="O177">
        <v>0</v>
      </c>
      <c r="P177">
        <v>12.305196762085</v>
      </c>
      <c r="Q177">
        <v>11.679539442062399</v>
      </c>
      <c r="R177">
        <f>Table1[[#This Row],[executionTimeEncoding]]+Table1[[#This Row],[executionTimeDiscovery]]</f>
        <v>23.984736204147399</v>
      </c>
      <c r="S177" t="s">
        <v>210</v>
      </c>
      <c r="T177" t="s">
        <v>212</v>
      </c>
      <c r="V177">
        <v>10</v>
      </c>
    </row>
    <row r="178" spans="1:22" x14ac:dyDescent="0.25">
      <c r="A178">
        <v>176</v>
      </c>
      <c r="B178">
        <v>29.2</v>
      </c>
      <c r="C178" t="s">
        <v>209</v>
      </c>
      <c r="D178">
        <f>(Table1[[#This Row],[motifLength]]*Table1[[#This Row],[numberOfOccurrancesToBeDiscovered]])/Table1[[#This Row],[percentageMotifsOverLog]]*100</f>
        <v>30000</v>
      </c>
      <c r="E178">
        <v>10</v>
      </c>
      <c r="F178">
        <v>1</v>
      </c>
      <c r="G178">
        <v>20</v>
      </c>
      <c r="H178">
        <v>15</v>
      </c>
      <c r="I178">
        <f>Table1[[#This Row],[windowSize]]-Table1[[#This Row],[motifLength]]</f>
        <v>-5</v>
      </c>
      <c r="J178">
        <v>1</v>
      </c>
      <c r="K178">
        <v>1</v>
      </c>
      <c r="L178">
        <v>15</v>
      </c>
      <c r="M178">
        <v>7</v>
      </c>
      <c r="N178">
        <v>46.6666666666667</v>
      </c>
      <c r="O178">
        <v>0</v>
      </c>
      <c r="P178">
        <v>12.305196762085</v>
      </c>
      <c r="Q178">
        <v>11.354140043258701</v>
      </c>
      <c r="R178">
        <f>Table1[[#This Row],[executionTimeEncoding]]+Table1[[#This Row],[executionTimeDiscovery]]</f>
        <v>23.659336805343699</v>
      </c>
      <c r="S178" t="s">
        <v>210</v>
      </c>
      <c r="T178" t="s">
        <v>213</v>
      </c>
      <c r="V178">
        <v>5</v>
      </c>
    </row>
    <row r="179" spans="1:22" x14ac:dyDescent="0.25">
      <c r="A179">
        <v>177</v>
      </c>
      <c r="B179">
        <v>29.3</v>
      </c>
      <c r="C179" t="s">
        <v>209</v>
      </c>
      <c r="D179">
        <f>(Table1[[#This Row],[motifLength]]*Table1[[#This Row],[numberOfOccurrancesToBeDiscovered]])/Table1[[#This Row],[percentageMotifsOverLog]]*100</f>
        <v>30000</v>
      </c>
      <c r="E179">
        <v>10</v>
      </c>
      <c r="F179">
        <v>1</v>
      </c>
      <c r="G179">
        <v>20</v>
      </c>
      <c r="H179">
        <v>20</v>
      </c>
      <c r="I179">
        <f>Table1[[#This Row],[windowSize]]-Table1[[#This Row],[motifLength]]</f>
        <v>0</v>
      </c>
      <c r="J179">
        <v>1</v>
      </c>
      <c r="K179">
        <v>1</v>
      </c>
      <c r="L179">
        <v>15</v>
      </c>
      <c r="M179">
        <v>14</v>
      </c>
      <c r="N179">
        <v>93.3333333333333</v>
      </c>
      <c r="O179">
        <v>0</v>
      </c>
      <c r="P179">
        <v>12.305196762085</v>
      </c>
      <c r="Q179">
        <v>11.6955413818359</v>
      </c>
      <c r="R179">
        <f>Table1[[#This Row],[executionTimeEncoding]]+Table1[[#This Row],[executionTimeDiscovery]]</f>
        <v>24.000738143920898</v>
      </c>
      <c r="S179" t="s">
        <v>210</v>
      </c>
      <c r="T179" t="s">
        <v>214</v>
      </c>
      <c r="V179">
        <v>0</v>
      </c>
    </row>
    <row r="180" spans="1:22" x14ac:dyDescent="0.25">
      <c r="A180">
        <v>178</v>
      </c>
      <c r="B180">
        <v>29.4</v>
      </c>
      <c r="C180" t="s">
        <v>209</v>
      </c>
      <c r="D180">
        <f>(Table1[[#This Row],[motifLength]]*Table1[[#This Row],[numberOfOccurrancesToBeDiscovered]])/Table1[[#This Row],[percentageMotifsOverLog]]*100</f>
        <v>30000</v>
      </c>
      <c r="E180">
        <v>10</v>
      </c>
      <c r="F180">
        <v>1</v>
      </c>
      <c r="G180">
        <v>20</v>
      </c>
      <c r="H180">
        <v>25</v>
      </c>
      <c r="I180">
        <f>Table1[[#This Row],[windowSize]]-Table1[[#This Row],[motifLength]]</f>
        <v>5</v>
      </c>
      <c r="J180">
        <v>1</v>
      </c>
      <c r="K180">
        <v>1</v>
      </c>
      <c r="L180">
        <v>15</v>
      </c>
      <c r="M180">
        <v>15</v>
      </c>
      <c r="N180">
        <v>100</v>
      </c>
      <c r="O180">
        <v>6.4</v>
      </c>
      <c r="P180">
        <v>12.305196762085</v>
      </c>
      <c r="Q180">
        <v>13.3170671463013</v>
      </c>
      <c r="R180">
        <f>Table1[[#This Row],[executionTimeEncoding]]+Table1[[#This Row],[executionTimeDiscovery]]</f>
        <v>25.622263908386302</v>
      </c>
      <c r="S180" t="s">
        <v>210</v>
      </c>
      <c r="T180" t="s">
        <v>215</v>
      </c>
      <c r="V180">
        <v>-5</v>
      </c>
    </row>
    <row r="181" spans="1:22" x14ac:dyDescent="0.25">
      <c r="A181">
        <v>179</v>
      </c>
      <c r="B181">
        <v>29.5</v>
      </c>
      <c r="C181" t="s">
        <v>209</v>
      </c>
      <c r="D181">
        <f>(Table1[[#This Row],[motifLength]]*Table1[[#This Row],[numberOfOccurrancesToBeDiscovered]])/Table1[[#This Row],[percentageMotifsOverLog]]*100</f>
        <v>30000</v>
      </c>
      <c r="E181">
        <v>10</v>
      </c>
      <c r="F181">
        <v>1</v>
      </c>
      <c r="G181">
        <v>20</v>
      </c>
      <c r="H181">
        <v>30</v>
      </c>
      <c r="I181">
        <f>Table1[[#This Row],[windowSize]]-Table1[[#This Row],[motifLength]]</f>
        <v>10</v>
      </c>
      <c r="J181">
        <v>1</v>
      </c>
      <c r="K181">
        <v>1</v>
      </c>
      <c r="L181">
        <v>15</v>
      </c>
      <c r="M181">
        <v>15</v>
      </c>
      <c r="N181">
        <v>100</v>
      </c>
      <c r="O181">
        <v>6.6</v>
      </c>
      <c r="P181">
        <v>12.305196762085</v>
      </c>
      <c r="Q181">
        <v>11.4652638435364</v>
      </c>
      <c r="R181">
        <f>Table1[[#This Row],[executionTimeEncoding]]+Table1[[#This Row],[executionTimeDiscovery]]</f>
        <v>23.770460605621402</v>
      </c>
      <c r="S181" t="s">
        <v>210</v>
      </c>
      <c r="T181" t="s">
        <v>216</v>
      </c>
      <c r="V181">
        <v>-10</v>
      </c>
    </row>
    <row r="182" spans="1:22" x14ac:dyDescent="0.25">
      <c r="A182">
        <v>180</v>
      </c>
      <c r="B182">
        <v>30</v>
      </c>
      <c r="C182" t="s">
        <v>217</v>
      </c>
      <c r="D182">
        <f>(Table1[[#This Row],[motifLength]]*Table1[[#This Row],[numberOfOccurrancesToBeDiscovered]])/Table1[[#This Row],[percentageMotifsOverLog]]*100</f>
        <v>12000</v>
      </c>
      <c r="E182">
        <v>10</v>
      </c>
      <c r="F182">
        <v>2.5</v>
      </c>
      <c r="G182">
        <v>20</v>
      </c>
      <c r="H182">
        <v>5</v>
      </c>
      <c r="I182">
        <f>Table1[[#This Row],[windowSize]]-Table1[[#This Row],[motifLength]]</f>
        <v>-15</v>
      </c>
      <c r="J182">
        <v>1</v>
      </c>
      <c r="K182">
        <v>1</v>
      </c>
      <c r="L182">
        <v>15</v>
      </c>
      <c r="M182">
        <v>0</v>
      </c>
      <c r="N182">
        <v>0</v>
      </c>
      <c r="P182">
        <v>4.7586965560913104</v>
      </c>
      <c r="Q182">
        <v>1.81718945503235</v>
      </c>
      <c r="R182">
        <f>Table1[[#This Row],[executionTimeEncoding]]+Table1[[#This Row],[executionTimeDiscovery]]</f>
        <v>6.5758860111236608</v>
      </c>
      <c r="S182" t="s">
        <v>218</v>
      </c>
      <c r="T182" t="s">
        <v>31</v>
      </c>
      <c r="V182">
        <v>15</v>
      </c>
    </row>
    <row r="183" spans="1:22" x14ac:dyDescent="0.25">
      <c r="A183">
        <v>181</v>
      </c>
      <c r="B183">
        <v>30.1</v>
      </c>
      <c r="C183" t="s">
        <v>217</v>
      </c>
      <c r="D183">
        <f>(Table1[[#This Row],[motifLength]]*Table1[[#This Row],[numberOfOccurrancesToBeDiscovered]])/Table1[[#This Row],[percentageMotifsOverLog]]*100</f>
        <v>12000</v>
      </c>
      <c r="E183">
        <v>10</v>
      </c>
      <c r="F183">
        <v>2.5</v>
      </c>
      <c r="G183">
        <v>20</v>
      </c>
      <c r="H183">
        <v>10</v>
      </c>
      <c r="I183">
        <f>Table1[[#This Row],[windowSize]]-Table1[[#This Row],[motifLength]]</f>
        <v>-10</v>
      </c>
      <c r="J183">
        <v>1</v>
      </c>
      <c r="K183">
        <v>1</v>
      </c>
      <c r="L183">
        <v>15</v>
      </c>
      <c r="M183">
        <v>0</v>
      </c>
      <c r="N183">
        <v>0</v>
      </c>
      <c r="P183">
        <v>4.7586965560913104</v>
      </c>
      <c r="Q183">
        <v>1.8599615097045901</v>
      </c>
      <c r="R183">
        <f>Table1[[#This Row],[executionTimeEncoding]]+Table1[[#This Row],[executionTimeDiscovery]]</f>
        <v>6.6186580657959002</v>
      </c>
      <c r="S183" t="s">
        <v>218</v>
      </c>
      <c r="T183" t="s">
        <v>31</v>
      </c>
      <c r="V183">
        <v>10</v>
      </c>
    </row>
    <row r="184" spans="1:22" x14ac:dyDescent="0.25">
      <c r="A184">
        <v>182</v>
      </c>
      <c r="B184">
        <v>30.2</v>
      </c>
      <c r="C184" t="s">
        <v>217</v>
      </c>
      <c r="D184">
        <f>(Table1[[#This Row],[motifLength]]*Table1[[#This Row],[numberOfOccurrancesToBeDiscovered]])/Table1[[#This Row],[percentageMotifsOverLog]]*100</f>
        <v>12000</v>
      </c>
      <c r="E184">
        <v>10</v>
      </c>
      <c r="F184">
        <v>2.5</v>
      </c>
      <c r="G184">
        <v>20</v>
      </c>
      <c r="H184">
        <v>15</v>
      </c>
      <c r="I184">
        <f>Table1[[#This Row],[windowSize]]-Table1[[#This Row],[motifLength]]</f>
        <v>-5</v>
      </c>
      <c r="J184">
        <v>1</v>
      </c>
      <c r="K184">
        <v>1</v>
      </c>
      <c r="L184">
        <v>15</v>
      </c>
      <c r="M184">
        <v>5</v>
      </c>
      <c r="N184">
        <v>33.3333333333333</v>
      </c>
      <c r="O184">
        <v>5</v>
      </c>
      <c r="P184">
        <v>4.7586965560913104</v>
      </c>
      <c r="Q184">
        <v>1.80882620811462</v>
      </c>
      <c r="R184">
        <f>Table1[[#This Row],[executionTimeEncoding]]+Table1[[#This Row],[executionTimeDiscovery]]</f>
        <v>6.5675227642059308</v>
      </c>
      <c r="S184" t="s">
        <v>218</v>
      </c>
      <c r="T184" t="s">
        <v>219</v>
      </c>
      <c r="V184">
        <v>5</v>
      </c>
    </row>
    <row r="185" spans="1:22" x14ac:dyDescent="0.25">
      <c r="A185">
        <v>183</v>
      </c>
      <c r="B185">
        <v>30.3</v>
      </c>
      <c r="C185" t="s">
        <v>217</v>
      </c>
      <c r="D185">
        <f>(Table1[[#This Row],[motifLength]]*Table1[[#This Row],[numberOfOccurrancesToBeDiscovered]])/Table1[[#This Row],[percentageMotifsOverLog]]*100</f>
        <v>12000</v>
      </c>
      <c r="E185">
        <v>10</v>
      </c>
      <c r="F185">
        <v>2.5</v>
      </c>
      <c r="G185">
        <v>20</v>
      </c>
      <c r="H185">
        <v>20</v>
      </c>
      <c r="I185">
        <f>Table1[[#This Row],[windowSize]]-Table1[[#This Row],[motifLength]]</f>
        <v>0</v>
      </c>
      <c r="J185">
        <v>1</v>
      </c>
      <c r="K185">
        <v>1</v>
      </c>
      <c r="L185">
        <v>15</v>
      </c>
      <c r="M185">
        <v>12</v>
      </c>
      <c r="N185">
        <v>80</v>
      </c>
      <c r="O185">
        <v>0</v>
      </c>
      <c r="P185">
        <v>4.7586965560913104</v>
      </c>
      <c r="Q185">
        <v>1.8880264759063701</v>
      </c>
      <c r="R185">
        <f>Table1[[#This Row],[executionTimeEncoding]]+Table1[[#This Row],[executionTimeDiscovery]]</f>
        <v>6.6467230319976807</v>
      </c>
      <c r="S185" t="s">
        <v>218</v>
      </c>
      <c r="T185" t="s">
        <v>220</v>
      </c>
      <c r="V185">
        <v>0</v>
      </c>
    </row>
    <row r="186" spans="1:22" x14ac:dyDescent="0.25">
      <c r="A186">
        <v>184</v>
      </c>
      <c r="B186">
        <v>30.4</v>
      </c>
      <c r="C186" t="s">
        <v>217</v>
      </c>
      <c r="D186">
        <f>(Table1[[#This Row],[motifLength]]*Table1[[#This Row],[numberOfOccurrancesToBeDiscovered]])/Table1[[#This Row],[percentageMotifsOverLog]]*100</f>
        <v>12000</v>
      </c>
      <c r="E186">
        <v>10</v>
      </c>
      <c r="F186">
        <v>2.5</v>
      </c>
      <c r="G186">
        <v>20</v>
      </c>
      <c r="H186">
        <v>25</v>
      </c>
      <c r="I186">
        <f>Table1[[#This Row],[windowSize]]-Table1[[#This Row],[motifLength]]</f>
        <v>5</v>
      </c>
      <c r="J186">
        <v>1</v>
      </c>
      <c r="K186">
        <v>1</v>
      </c>
      <c r="L186">
        <v>15</v>
      </c>
      <c r="M186">
        <v>4</v>
      </c>
      <c r="N186">
        <v>26.6666666666667</v>
      </c>
      <c r="O186">
        <v>3</v>
      </c>
      <c r="P186">
        <v>4.7586965560913104</v>
      </c>
      <c r="Q186">
        <v>1.98757076263428</v>
      </c>
      <c r="R186">
        <f>Table1[[#This Row],[executionTimeEncoding]]+Table1[[#This Row],[executionTimeDiscovery]]</f>
        <v>6.7462673187255904</v>
      </c>
      <c r="S186" t="s">
        <v>218</v>
      </c>
      <c r="T186" t="s">
        <v>221</v>
      </c>
      <c r="V186">
        <v>-5</v>
      </c>
    </row>
    <row r="187" spans="1:22" x14ac:dyDescent="0.25">
      <c r="A187">
        <v>185</v>
      </c>
      <c r="B187">
        <v>30.5</v>
      </c>
      <c r="C187" t="s">
        <v>217</v>
      </c>
      <c r="D187">
        <f>(Table1[[#This Row],[motifLength]]*Table1[[#This Row],[numberOfOccurrancesToBeDiscovered]])/Table1[[#This Row],[percentageMotifsOverLog]]*100</f>
        <v>12000</v>
      </c>
      <c r="E187">
        <v>10</v>
      </c>
      <c r="F187">
        <v>2.5</v>
      </c>
      <c r="G187">
        <v>20</v>
      </c>
      <c r="H187">
        <v>30</v>
      </c>
      <c r="I187">
        <f>Table1[[#This Row],[windowSize]]-Table1[[#This Row],[motifLength]]</f>
        <v>10</v>
      </c>
      <c r="J187">
        <v>1</v>
      </c>
      <c r="K187">
        <v>1</v>
      </c>
      <c r="L187">
        <v>15</v>
      </c>
      <c r="M187">
        <v>5</v>
      </c>
      <c r="N187">
        <v>33.3333333333333</v>
      </c>
      <c r="O187">
        <v>7.4</v>
      </c>
      <c r="P187">
        <v>4.7586965560913104</v>
      </c>
      <c r="Q187">
        <v>1.9002327919006301</v>
      </c>
      <c r="R187">
        <f>Table1[[#This Row],[executionTimeEncoding]]+Table1[[#This Row],[executionTimeDiscovery]]</f>
        <v>6.6589293479919407</v>
      </c>
      <c r="S187" t="s">
        <v>218</v>
      </c>
      <c r="T187" t="s">
        <v>222</v>
      </c>
      <c r="V187">
        <v>-10</v>
      </c>
    </row>
    <row r="188" spans="1:22" x14ac:dyDescent="0.25">
      <c r="A188">
        <v>186</v>
      </c>
      <c r="B188">
        <v>31</v>
      </c>
      <c r="C188" t="s">
        <v>223</v>
      </c>
      <c r="D188">
        <f>(Table1[[#This Row],[motifLength]]*Table1[[#This Row],[numberOfOccurrancesToBeDiscovered]])/Table1[[#This Row],[percentageMotifsOverLog]]*100</f>
        <v>6000</v>
      </c>
      <c r="E188">
        <v>10</v>
      </c>
      <c r="F188">
        <v>5</v>
      </c>
      <c r="G188">
        <v>20</v>
      </c>
      <c r="H188">
        <v>5</v>
      </c>
      <c r="I188">
        <f>Table1[[#This Row],[windowSize]]-Table1[[#This Row],[motifLength]]</f>
        <v>-15</v>
      </c>
      <c r="J188">
        <v>1</v>
      </c>
      <c r="K188">
        <v>1</v>
      </c>
      <c r="L188">
        <v>15</v>
      </c>
      <c r="M188">
        <v>7</v>
      </c>
      <c r="N188">
        <v>46.6666666666667</v>
      </c>
      <c r="O188">
        <v>1</v>
      </c>
      <c r="P188">
        <v>2.5179491043090798</v>
      </c>
      <c r="Q188">
        <v>0.44809055328369102</v>
      </c>
      <c r="R188">
        <f>Table1[[#This Row],[executionTimeEncoding]]+Table1[[#This Row],[executionTimeDiscovery]]</f>
        <v>2.9660396575927708</v>
      </c>
      <c r="S188" t="s">
        <v>224</v>
      </c>
      <c r="T188" t="s">
        <v>225</v>
      </c>
      <c r="V188">
        <v>15</v>
      </c>
    </row>
    <row r="189" spans="1:22" x14ac:dyDescent="0.25">
      <c r="A189">
        <v>187</v>
      </c>
      <c r="B189">
        <v>31.1</v>
      </c>
      <c r="C189" t="s">
        <v>223</v>
      </c>
      <c r="D189">
        <f>(Table1[[#This Row],[motifLength]]*Table1[[#This Row],[numberOfOccurrancesToBeDiscovered]])/Table1[[#This Row],[percentageMotifsOverLog]]*100</f>
        <v>6000</v>
      </c>
      <c r="E189">
        <v>10</v>
      </c>
      <c r="F189">
        <v>5</v>
      </c>
      <c r="G189">
        <v>20</v>
      </c>
      <c r="H189">
        <v>10</v>
      </c>
      <c r="I189">
        <f>Table1[[#This Row],[windowSize]]-Table1[[#This Row],[motifLength]]</f>
        <v>-10</v>
      </c>
      <c r="J189">
        <v>1</v>
      </c>
      <c r="K189">
        <v>1</v>
      </c>
      <c r="L189">
        <v>15</v>
      </c>
      <c r="M189">
        <v>4</v>
      </c>
      <c r="N189">
        <v>26.6666666666667</v>
      </c>
      <c r="O189">
        <v>1</v>
      </c>
      <c r="P189">
        <v>2.5179491043090798</v>
      </c>
      <c r="Q189">
        <v>0.46054577827453602</v>
      </c>
      <c r="R189">
        <f>Table1[[#This Row],[executionTimeEncoding]]+Table1[[#This Row],[executionTimeDiscovery]]</f>
        <v>2.9784948825836159</v>
      </c>
      <c r="S189" t="s">
        <v>224</v>
      </c>
      <c r="T189" t="s">
        <v>226</v>
      </c>
      <c r="V189">
        <v>10</v>
      </c>
    </row>
    <row r="190" spans="1:22" x14ac:dyDescent="0.25">
      <c r="A190">
        <v>188</v>
      </c>
      <c r="B190">
        <v>31.2</v>
      </c>
      <c r="C190" t="s">
        <v>223</v>
      </c>
      <c r="D190">
        <f>(Table1[[#This Row],[motifLength]]*Table1[[#This Row],[numberOfOccurrancesToBeDiscovered]])/Table1[[#This Row],[percentageMotifsOverLog]]*100</f>
        <v>6000</v>
      </c>
      <c r="E190">
        <v>10</v>
      </c>
      <c r="F190">
        <v>5</v>
      </c>
      <c r="G190">
        <v>20</v>
      </c>
      <c r="H190">
        <v>15</v>
      </c>
      <c r="I190">
        <f>Table1[[#This Row],[windowSize]]-Table1[[#This Row],[motifLength]]</f>
        <v>-5</v>
      </c>
      <c r="J190">
        <v>1</v>
      </c>
      <c r="K190">
        <v>1</v>
      </c>
      <c r="L190">
        <v>15</v>
      </c>
      <c r="M190">
        <v>11</v>
      </c>
      <c r="N190">
        <v>73.3333333333333</v>
      </c>
      <c r="O190">
        <v>1.1818181818181801</v>
      </c>
      <c r="P190">
        <v>2.5179491043090798</v>
      </c>
      <c r="Q190">
        <v>0.49798631668090798</v>
      </c>
      <c r="R190">
        <f>Table1[[#This Row],[executionTimeEncoding]]+Table1[[#This Row],[executionTimeDiscovery]]</f>
        <v>3.0159354209899876</v>
      </c>
      <c r="S190" t="s">
        <v>224</v>
      </c>
      <c r="T190" t="s">
        <v>227</v>
      </c>
      <c r="V190">
        <v>5</v>
      </c>
    </row>
    <row r="191" spans="1:22" x14ac:dyDescent="0.25">
      <c r="A191">
        <v>189</v>
      </c>
      <c r="B191">
        <v>31.3</v>
      </c>
      <c r="C191" t="s">
        <v>223</v>
      </c>
      <c r="D191">
        <f>(Table1[[#This Row],[motifLength]]*Table1[[#This Row],[numberOfOccurrancesToBeDiscovered]])/Table1[[#This Row],[percentageMotifsOverLog]]*100</f>
        <v>6000</v>
      </c>
      <c r="E191">
        <v>10</v>
      </c>
      <c r="F191">
        <v>5</v>
      </c>
      <c r="G191">
        <v>20</v>
      </c>
      <c r="H191">
        <v>20</v>
      </c>
      <c r="I191">
        <f>Table1[[#This Row],[windowSize]]-Table1[[#This Row],[motifLength]]</f>
        <v>0</v>
      </c>
      <c r="J191">
        <v>1</v>
      </c>
      <c r="K191">
        <v>1</v>
      </c>
      <c r="L191">
        <v>15</v>
      </c>
      <c r="M191">
        <v>11</v>
      </c>
      <c r="N191">
        <v>73.3333333333333</v>
      </c>
      <c r="O191">
        <v>0.18181818181818199</v>
      </c>
      <c r="P191">
        <v>2.5179491043090798</v>
      </c>
      <c r="Q191">
        <v>0.47823214530944802</v>
      </c>
      <c r="R191">
        <f>Table1[[#This Row],[executionTimeEncoding]]+Table1[[#This Row],[executionTimeDiscovery]]</f>
        <v>2.9961812496185276</v>
      </c>
      <c r="S191" t="s">
        <v>224</v>
      </c>
      <c r="T191" t="s">
        <v>228</v>
      </c>
      <c r="V191">
        <v>0</v>
      </c>
    </row>
    <row r="192" spans="1:22" x14ac:dyDescent="0.25">
      <c r="A192">
        <v>190</v>
      </c>
      <c r="B192">
        <v>31.4</v>
      </c>
      <c r="C192" t="s">
        <v>223</v>
      </c>
      <c r="D192">
        <f>(Table1[[#This Row],[motifLength]]*Table1[[#This Row],[numberOfOccurrancesToBeDiscovered]])/Table1[[#This Row],[percentageMotifsOverLog]]*100</f>
        <v>6000</v>
      </c>
      <c r="E192">
        <v>10</v>
      </c>
      <c r="F192">
        <v>5</v>
      </c>
      <c r="G192">
        <v>20</v>
      </c>
      <c r="H192">
        <v>25</v>
      </c>
      <c r="I192">
        <f>Table1[[#This Row],[windowSize]]-Table1[[#This Row],[motifLength]]</f>
        <v>5</v>
      </c>
      <c r="J192">
        <v>1</v>
      </c>
      <c r="K192">
        <v>1</v>
      </c>
      <c r="L192">
        <v>15</v>
      </c>
      <c r="M192">
        <v>10</v>
      </c>
      <c r="N192">
        <v>66.6666666666667</v>
      </c>
      <c r="O192">
        <v>2.8</v>
      </c>
      <c r="P192">
        <v>2.5179491043090798</v>
      </c>
      <c r="Q192">
        <v>0.52201914787292503</v>
      </c>
      <c r="R192">
        <f>Table1[[#This Row],[executionTimeEncoding]]+Table1[[#This Row],[executionTimeDiscovery]]</f>
        <v>3.0399682521820051</v>
      </c>
      <c r="S192" t="s">
        <v>224</v>
      </c>
      <c r="T192" t="s">
        <v>229</v>
      </c>
      <c r="V192">
        <v>-5</v>
      </c>
    </row>
    <row r="193" spans="1:22" x14ac:dyDescent="0.25">
      <c r="A193">
        <v>191</v>
      </c>
      <c r="B193">
        <v>31.5</v>
      </c>
      <c r="C193" t="s">
        <v>223</v>
      </c>
      <c r="D193">
        <f>(Table1[[#This Row],[motifLength]]*Table1[[#This Row],[numberOfOccurrancesToBeDiscovered]])/Table1[[#This Row],[percentageMotifsOverLog]]*100</f>
        <v>6000</v>
      </c>
      <c r="E193">
        <v>10</v>
      </c>
      <c r="F193">
        <v>5</v>
      </c>
      <c r="G193">
        <v>20</v>
      </c>
      <c r="H193">
        <v>30</v>
      </c>
      <c r="I193">
        <f>Table1[[#This Row],[windowSize]]-Table1[[#This Row],[motifLength]]</f>
        <v>10</v>
      </c>
      <c r="J193">
        <v>1</v>
      </c>
      <c r="K193">
        <v>1</v>
      </c>
      <c r="L193">
        <v>15</v>
      </c>
      <c r="M193">
        <v>1</v>
      </c>
      <c r="N193">
        <v>6.6666666666666696</v>
      </c>
      <c r="O193">
        <v>8</v>
      </c>
      <c r="P193">
        <v>2.5179491043090798</v>
      </c>
      <c r="Q193">
        <v>0.45658659934997597</v>
      </c>
      <c r="R193">
        <f>Table1[[#This Row],[executionTimeEncoding]]+Table1[[#This Row],[executionTimeDiscovery]]</f>
        <v>2.9745357036590558</v>
      </c>
      <c r="S193" t="s">
        <v>224</v>
      </c>
      <c r="T193" t="s">
        <v>230</v>
      </c>
      <c r="V193">
        <v>-10</v>
      </c>
    </row>
    <row r="194" spans="1:22" x14ac:dyDescent="0.25">
      <c r="A194">
        <v>192</v>
      </c>
      <c r="B194">
        <v>32</v>
      </c>
      <c r="C194" t="s">
        <v>231</v>
      </c>
      <c r="D194">
        <f>(Table1[[#This Row],[motifLength]]*Table1[[#This Row],[numberOfOccurrancesToBeDiscovered]])/Table1[[#This Row],[percentageMotifsOverLog]]*100</f>
        <v>3750</v>
      </c>
      <c r="E194">
        <v>10</v>
      </c>
      <c r="F194">
        <v>10</v>
      </c>
      <c r="G194">
        <v>25</v>
      </c>
      <c r="H194">
        <v>5</v>
      </c>
      <c r="I194">
        <f>Table1[[#This Row],[windowSize]]-Table1[[#This Row],[motifLength]]</f>
        <v>-20</v>
      </c>
      <c r="J194">
        <v>1</v>
      </c>
      <c r="K194">
        <v>1</v>
      </c>
      <c r="L194">
        <v>15</v>
      </c>
      <c r="M194">
        <v>11</v>
      </c>
      <c r="N194">
        <v>73.3333333333333</v>
      </c>
      <c r="O194">
        <v>0</v>
      </c>
      <c r="P194">
        <v>1.7515563964843801</v>
      </c>
      <c r="Q194">
        <v>0.16534304618835499</v>
      </c>
      <c r="R194">
        <f>Table1[[#This Row],[executionTimeEncoding]]+Table1[[#This Row],[executionTimeDiscovery]]</f>
        <v>1.916899442672735</v>
      </c>
      <c r="S194" t="s">
        <v>232</v>
      </c>
      <c r="T194" t="s">
        <v>233</v>
      </c>
      <c r="V194">
        <v>20</v>
      </c>
    </row>
    <row r="195" spans="1:22" x14ac:dyDescent="0.25">
      <c r="A195">
        <v>193</v>
      </c>
      <c r="B195">
        <v>32.1</v>
      </c>
      <c r="C195" t="s">
        <v>231</v>
      </c>
      <c r="D195">
        <f>(Table1[[#This Row],[motifLength]]*Table1[[#This Row],[numberOfOccurrancesToBeDiscovered]])/Table1[[#This Row],[percentageMotifsOverLog]]*100</f>
        <v>3750</v>
      </c>
      <c r="E195">
        <v>10</v>
      </c>
      <c r="F195">
        <v>10</v>
      </c>
      <c r="G195">
        <v>25</v>
      </c>
      <c r="H195">
        <v>10</v>
      </c>
      <c r="I195">
        <f>Table1[[#This Row],[windowSize]]-Table1[[#This Row],[motifLength]]</f>
        <v>-15</v>
      </c>
      <c r="J195">
        <v>1</v>
      </c>
      <c r="K195">
        <v>1</v>
      </c>
      <c r="L195">
        <v>15</v>
      </c>
      <c r="M195">
        <v>7</v>
      </c>
      <c r="N195">
        <v>46.6666666666667</v>
      </c>
      <c r="O195">
        <v>0</v>
      </c>
      <c r="P195">
        <v>1.7515563964843801</v>
      </c>
      <c r="Q195">
        <v>0.17588758468627899</v>
      </c>
      <c r="R195">
        <f>Table1[[#This Row],[executionTimeEncoding]]+Table1[[#This Row],[executionTimeDiscovery]]</f>
        <v>1.9274439811706592</v>
      </c>
      <c r="S195" t="s">
        <v>232</v>
      </c>
      <c r="T195" t="s">
        <v>234</v>
      </c>
      <c r="V195">
        <v>15</v>
      </c>
    </row>
    <row r="196" spans="1:22" x14ac:dyDescent="0.25">
      <c r="A196">
        <v>194</v>
      </c>
      <c r="B196">
        <v>32.200000000000003</v>
      </c>
      <c r="C196" t="s">
        <v>231</v>
      </c>
      <c r="D196">
        <f>(Table1[[#This Row],[motifLength]]*Table1[[#This Row],[numberOfOccurrancesToBeDiscovered]])/Table1[[#This Row],[percentageMotifsOverLog]]*100</f>
        <v>3750</v>
      </c>
      <c r="E196">
        <v>10</v>
      </c>
      <c r="F196">
        <v>10</v>
      </c>
      <c r="G196">
        <v>25</v>
      </c>
      <c r="H196">
        <v>15</v>
      </c>
      <c r="I196">
        <f>Table1[[#This Row],[windowSize]]-Table1[[#This Row],[motifLength]]</f>
        <v>-10</v>
      </c>
      <c r="J196">
        <v>1</v>
      </c>
      <c r="K196">
        <v>1</v>
      </c>
      <c r="L196">
        <v>15</v>
      </c>
      <c r="M196">
        <v>13</v>
      </c>
      <c r="N196">
        <v>86.6666666666667</v>
      </c>
      <c r="O196">
        <v>3</v>
      </c>
      <c r="P196">
        <v>1.7515563964843801</v>
      </c>
      <c r="Q196">
        <v>0.20494532585144001</v>
      </c>
      <c r="R196">
        <f>Table1[[#This Row],[executionTimeEncoding]]+Table1[[#This Row],[executionTimeDiscovery]]</f>
        <v>1.9565017223358201</v>
      </c>
      <c r="S196" t="s">
        <v>232</v>
      </c>
      <c r="T196" t="s">
        <v>235</v>
      </c>
      <c r="V196">
        <v>10</v>
      </c>
    </row>
    <row r="197" spans="1:22" x14ac:dyDescent="0.25">
      <c r="A197">
        <v>195</v>
      </c>
      <c r="B197">
        <v>32.299999999999997</v>
      </c>
      <c r="C197" t="s">
        <v>231</v>
      </c>
      <c r="D197">
        <f>(Table1[[#This Row],[motifLength]]*Table1[[#This Row],[numberOfOccurrancesToBeDiscovered]])/Table1[[#This Row],[percentageMotifsOverLog]]*100</f>
        <v>3750</v>
      </c>
      <c r="E197">
        <v>10</v>
      </c>
      <c r="F197">
        <v>10</v>
      </c>
      <c r="G197">
        <v>25</v>
      </c>
      <c r="H197">
        <v>20</v>
      </c>
      <c r="I197">
        <f>Table1[[#This Row],[windowSize]]-Table1[[#This Row],[motifLength]]</f>
        <v>-5</v>
      </c>
      <c r="J197">
        <v>1</v>
      </c>
      <c r="K197">
        <v>1</v>
      </c>
      <c r="L197">
        <v>15</v>
      </c>
      <c r="M197">
        <v>14</v>
      </c>
      <c r="N197">
        <v>93.3333333333333</v>
      </c>
      <c r="O197">
        <v>5</v>
      </c>
      <c r="P197">
        <v>1.7515563964843801</v>
      </c>
      <c r="Q197">
        <v>0.24021649360656699</v>
      </c>
      <c r="R197">
        <f>Table1[[#This Row],[executionTimeEncoding]]+Table1[[#This Row],[executionTimeDiscovery]]</f>
        <v>1.991772890090947</v>
      </c>
      <c r="S197" t="s">
        <v>232</v>
      </c>
      <c r="T197" t="s">
        <v>236</v>
      </c>
      <c r="V197">
        <v>5</v>
      </c>
    </row>
    <row r="198" spans="1:22" x14ac:dyDescent="0.25">
      <c r="A198">
        <v>196</v>
      </c>
      <c r="B198">
        <v>32.4</v>
      </c>
      <c r="C198" t="s">
        <v>231</v>
      </c>
      <c r="D198">
        <f>(Table1[[#This Row],[motifLength]]*Table1[[#This Row],[numberOfOccurrancesToBeDiscovered]])/Table1[[#This Row],[percentageMotifsOverLog]]*100</f>
        <v>3750</v>
      </c>
      <c r="E198">
        <v>10</v>
      </c>
      <c r="F198">
        <v>10</v>
      </c>
      <c r="G198">
        <v>25</v>
      </c>
      <c r="H198">
        <v>25</v>
      </c>
      <c r="I198">
        <f>Table1[[#This Row],[windowSize]]-Table1[[#This Row],[motifLength]]</f>
        <v>0</v>
      </c>
      <c r="J198">
        <v>1</v>
      </c>
      <c r="K198">
        <v>1</v>
      </c>
      <c r="L198">
        <v>15</v>
      </c>
      <c r="M198">
        <v>15</v>
      </c>
      <c r="N198">
        <v>100</v>
      </c>
      <c r="O198">
        <v>1</v>
      </c>
      <c r="P198">
        <v>1.7515563964843801</v>
      </c>
      <c r="Q198">
        <v>0.20505499839782701</v>
      </c>
      <c r="R198">
        <f>Table1[[#This Row],[executionTimeEncoding]]+Table1[[#This Row],[executionTimeDiscovery]]</f>
        <v>1.956611394882207</v>
      </c>
      <c r="S198" t="s">
        <v>232</v>
      </c>
      <c r="T198" t="s">
        <v>237</v>
      </c>
      <c r="V198">
        <v>0</v>
      </c>
    </row>
    <row r="199" spans="1:22" x14ac:dyDescent="0.25">
      <c r="A199">
        <v>197</v>
      </c>
      <c r="B199">
        <v>32.5</v>
      </c>
      <c r="C199" t="s">
        <v>231</v>
      </c>
      <c r="D199">
        <f>(Table1[[#This Row],[motifLength]]*Table1[[#This Row],[numberOfOccurrancesToBeDiscovered]])/Table1[[#This Row],[percentageMotifsOverLog]]*100</f>
        <v>3750</v>
      </c>
      <c r="E199">
        <v>10</v>
      </c>
      <c r="F199">
        <v>10</v>
      </c>
      <c r="G199">
        <v>25</v>
      </c>
      <c r="H199">
        <v>30</v>
      </c>
      <c r="I199">
        <f>Table1[[#This Row],[windowSize]]-Table1[[#This Row],[motifLength]]</f>
        <v>5</v>
      </c>
      <c r="J199">
        <v>1</v>
      </c>
      <c r="K199">
        <v>1</v>
      </c>
      <c r="L199">
        <v>15</v>
      </c>
      <c r="M199">
        <v>14</v>
      </c>
      <c r="N199">
        <v>93.3333333333333</v>
      </c>
      <c r="O199">
        <v>0</v>
      </c>
      <c r="P199">
        <v>1.7515563964843801</v>
      </c>
      <c r="Q199">
        <v>0.229262590408325</v>
      </c>
      <c r="R199">
        <f>Table1[[#This Row],[executionTimeEncoding]]+Table1[[#This Row],[executionTimeDiscovery]]</f>
        <v>1.9808189868927051</v>
      </c>
      <c r="S199" t="s">
        <v>232</v>
      </c>
      <c r="T199" t="s">
        <v>238</v>
      </c>
      <c r="V199">
        <v>-5</v>
      </c>
    </row>
    <row r="200" spans="1:22" x14ac:dyDescent="0.25">
      <c r="A200">
        <v>198</v>
      </c>
      <c r="B200">
        <v>33</v>
      </c>
      <c r="C200" t="s">
        <v>239</v>
      </c>
      <c r="D200">
        <f>(Table1[[#This Row],[motifLength]]*Table1[[#This Row],[numberOfOccurrancesToBeDiscovered]])/Table1[[#This Row],[percentageMotifsOverLog]]*100</f>
        <v>37500</v>
      </c>
      <c r="E200">
        <v>10</v>
      </c>
      <c r="F200">
        <v>1</v>
      </c>
      <c r="G200">
        <v>25</v>
      </c>
      <c r="H200">
        <v>5</v>
      </c>
      <c r="I200">
        <f>Table1[[#This Row],[windowSize]]-Table1[[#This Row],[motifLength]]</f>
        <v>-20</v>
      </c>
      <c r="J200">
        <v>1</v>
      </c>
      <c r="K200">
        <v>1</v>
      </c>
      <c r="L200">
        <v>15</v>
      </c>
      <c r="M200">
        <v>0</v>
      </c>
      <c r="N200">
        <v>0</v>
      </c>
      <c r="P200">
        <v>14.769888401031499</v>
      </c>
      <c r="Q200">
        <v>17.680961370468101</v>
      </c>
      <c r="R200">
        <f>Table1[[#This Row],[executionTimeEncoding]]+Table1[[#This Row],[executionTimeDiscovery]]</f>
        <v>32.450849771499598</v>
      </c>
      <c r="S200" t="s">
        <v>240</v>
      </c>
      <c r="T200" t="s">
        <v>31</v>
      </c>
      <c r="V200">
        <v>20</v>
      </c>
    </row>
    <row r="201" spans="1:22" x14ac:dyDescent="0.25">
      <c r="A201">
        <v>199</v>
      </c>
      <c r="B201">
        <v>33.1</v>
      </c>
      <c r="C201" t="s">
        <v>239</v>
      </c>
      <c r="D201">
        <f>(Table1[[#This Row],[motifLength]]*Table1[[#This Row],[numberOfOccurrancesToBeDiscovered]])/Table1[[#This Row],[percentageMotifsOverLog]]*100</f>
        <v>37500</v>
      </c>
      <c r="E201">
        <v>10</v>
      </c>
      <c r="F201">
        <v>1</v>
      </c>
      <c r="G201">
        <v>25</v>
      </c>
      <c r="H201">
        <v>10</v>
      </c>
      <c r="I201">
        <f>Table1[[#This Row],[windowSize]]-Table1[[#This Row],[motifLength]]</f>
        <v>-15</v>
      </c>
      <c r="J201">
        <v>1</v>
      </c>
      <c r="K201">
        <v>1</v>
      </c>
      <c r="L201">
        <v>15</v>
      </c>
      <c r="M201">
        <v>13</v>
      </c>
      <c r="N201">
        <v>86.6666666666667</v>
      </c>
      <c r="O201">
        <v>4.5384615384615401</v>
      </c>
      <c r="P201">
        <v>14.769888401031499</v>
      </c>
      <c r="Q201">
        <v>18.098472833633402</v>
      </c>
      <c r="R201">
        <f>Table1[[#This Row],[executionTimeEncoding]]+Table1[[#This Row],[executionTimeDiscovery]]</f>
        <v>32.868361234664903</v>
      </c>
      <c r="S201" t="s">
        <v>240</v>
      </c>
      <c r="T201" t="s">
        <v>241</v>
      </c>
      <c r="V201">
        <v>15</v>
      </c>
    </row>
    <row r="202" spans="1:22" x14ac:dyDescent="0.25">
      <c r="A202">
        <v>200</v>
      </c>
      <c r="B202">
        <v>33.200000000000003</v>
      </c>
      <c r="C202" t="s">
        <v>239</v>
      </c>
      <c r="D202">
        <f>(Table1[[#This Row],[motifLength]]*Table1[[#This Row],[numberOfOccurrancesToBeDiscovered]])/Table1[[#This Row],[percentageMotifsOverLog]]*100</f>
        <v>37500</v>
      </c>
      <c r="E202">
        <v>10</v>
      </c>
      <c r="F202">
        <v>1</v>
      </c>
      <c r="G202">
        <v>25</v>
      </c>
      <c r="H202">
        <v>15</v>
      </c>
      <c r="I202">
        <f>Table1[[#This Row],[windowSize]]-Table1[[#This Row],[motifLength]]</f>
        <v>-10</v>
      </c>
      <c r="J202">
        <v>1</v>
      </c>
      <c r="K202">
        <v>1</v>
      </c>
      <c r="L202">
        <v>15</v>
      </c>
      <c r="M202">
        <v>12</v>
      </c>
      <c r="N202">
        <v>80</v>
      </c>
      <c r="O202">
        <v>5.5</v>
      </c>
      <c r="P202">
        <v>14.769888401031499</v>
      </c>
      <c r="Q202">
        <v>18.6217701435089</v>
      </c>
      <c r="R202">
        <f>Table1[[#This Row],[executionTimeEncoding]]+Table1[[#This Row],[executionTimeDiscovery]]</f>
        <v>33.391658544540398</v>
      </c>
      <c r="S202" t="s">
        <v>240</v>
      </c>
      <c r="T202" t="s">
        <v>242</v>
      </c>
      <c r="V202">
        <v>10</v>
      </c>
    </row>
    <row r="203" spans="1:22" x14ac:dyDescent="0.25">
      <c r="A203">
        <v>201</v>
      </c>
      <c r="B203">
        <v>33.299999999999997</v>
      </c>
      <c r="C203" t="s">
        <v>239</v>
      </c>
      <c r="D203">
        <f>(Table1[[#This Row],[motifLength]]*Table1[[#This Row],[numberOfOccurrancesToBeDiscovered]])/Table1[[#This Row],[percentageMotifsOverLog]]*100</f>
        <v>37500</v>
      </c>
      <c r="E203">
        <v>10</v>
      </c>
      <c r="F203">
        <v>1</v>
      </c>
      <c r="G203">
        <v>25</v>
      </c>
      <c r="H203">
        <v>20</v>
      </c>
      <c r="I203">
        <f>Table1[[#This Row],[windowSize]]-Table1[[#This Row],[motifLength]]</f>
        <v>-5</v>
      </c>
      <c r="J203">
        <v>1</v>
      </c>
      <c r="K203">
        <v>1</v>
      </c>
      <c r="L203">
        <v>15</v>
      </c>
      <c r="M203">
        <v>11</v>
      </c>
      <c r="N203">
        <v>73.3333333333333</v>
      </c>
      <c r="O203">
        <v>1</v>
      </c>
      <c r="P203">
        <v>14.769888401031499</v>
      </c>
      <c r="Q203">
        <v>18.234539747238198</v>
      </c>
      <c r="R203">
        <f>Table1[[#This Row],[executionTimeEncoding]]+Table1[[#This Row],[executionTimeDiscovery]]</f>
        <v>33.004428148269696</v>
      </c>
      <c r="S203" t="s">
        <v>240</v>
      </c>
      <c r="T203" t="s">
        <v>243</v>
      </c>
      <c r="V203">
        <v>5</v>
      </c>
    </row>
    <row r="204" spans="1:22" x14ac:dyDescent="0.25">
      <c r="A204">
        <v>202</v>
      </c>
      <c r="B204">
        <v>33.4</v>
      </c>
      <c r="C204" t="s">
        <v>239</v>
      </c>
      <c r="D204">
        <f>(Table1[[#This Row],[motifLength]]*Table1[[#This Row],[numberOfOccurrancesToBeDiscovered]])/Table1[[#This Row],[percentageMotifsOverLog]]*100</f>
        <v>37500</v>
      </c>
      <c r="E204">
        <v>10</v>
      </c>
      <c r="F204">
        <v>1</v>
      </c>
      <c r="G204">
        <v>25</v>
      </c>
      <c r="H204">
        <v>25</v>
      </c>
      <c r="I204">
        <f>Table1[[#This Row],[windowSize]]-Table1[[#This Row],[motifLength]]</f>
        <v>0</v>
      </c>
      <c r="J204">
        <v>1</v>
      </c>
      <c r="K204">
        <v>1</v>
      </c>
      <c r="L204">
        <v>15</v>
      </c>
      <c r="M204">
        <v>13</v>
      </c>
      <c r="N204">
        <v>86.6666666666667</v>
      </c>
      <c r="O204">
        <v>0</v>
      </c>
      <c r="P204">
        <v>14.769888401031499</v>
      </c>
      <c r="Q204">
        <v>18.0269711017609</v>
      </c>
      <c r="R204">
        <f>Table1[[#This Row],[executionTimeEncoding]]+Table1[[#This Row],[executionTimeDiscovery]]</f>
        <v>32.796859502792401</v>
      </c>
      <c r="S204" t="s">
        <v>240</v>
      </c>
      <c r="T204" t="s">
        <v>244</v>
      </c>
      <c r="V204">
        <v>0</v>
      </c>
    </row>
    <row r="205" spans="1:22" x14ac:dyDescent="0.25">
      <c r="A205">
        <v>203</v>
      </c>
      <c r="B205">
        <v>33.5</v>
      </c>
      <c r="C205" t="s">
        <v>239</v>
      </c>
      <c r="D205">
        <f>(Table1[[#This Row],[motifLength]]*Table1[[#This Row],[numberOfOccurrancesToBeDiscovered]])/Table1[[#This Row],[percentageMotifsOverLog]]*100</f>
        <v>37500</v>
      </c>
      <c r="E205">
        <v>10</v>
      </c>
      <c r="F205">
        <v>1</v>
      </c>
      <c r="G205">
        <v>25</v>
      </c>
      <c r="H205">
        <v>30</v>
      </c>
      <c r="I205">
        <f>Table1[[#This Row],[windowSize]]-Table1[[#This Row],[motifLength]]</f>
        <v>5</v>
      </c>
      <c r="J205">
        <v>1</v>
      </c>
      <c r="K205">
        <v>1</v>
      </c>
      <c r="L205">
        <v>15</v>
      </c>
      <c r="M205">
        <v>13</v>
      </c>
      <c r="N205">
        <v>86.6666666666667</v>
      </c>
      <c r="O205">
        <v>2.5384615384615401</v>
      </c>
      <c r="P205">
        <v>14.769888401031499</v>
      </c>
      <c r="Q205">
        <v>18.468903064727801</v>
      </c>
      <c r="R205">
        <f>Table1[[#This Row],[executionTimeEncoding]]+Table1[[#This Row],[executionTimeDiscovery]]</f>
        <v>33.238791465759299</v>
      </c>
      <c r="S205" t="s">
        <v>240</v>
      </c>
      <c r="T205" t="s">
        <v>245</v>
      </c>
      <c r="V205">
        <v>-5</v>
      </c>
    </row>
    <row r="206" spans="1:22" x14ac:dyDescent="0.25">
      <c r="A206">
        <v>204</v>
      </c>
      <c r="B206">
        <v>34</v>
      </c>
      <c r="C206" t="s">
        <v>246</v>
      </c>
      <c r="D206">
        <f>(Table1[[#This Row],[motifLength]]*Table1[[#This Row],[numberOfOccurrancesToBeDiscovered]])/Table1[[#This Row],[percentageMotifsOverLog]]*100</f>
        <v>15000</v>
      </c>
      <c r="E206">
        <v>10</v>
      </c>
      <c r="F206">
        <v>2.5</v>
      </c>
      <c r="G206">
        <v>25</v>
      </c>
      <c r="H206">
        <v>5</v>
      </c>
      <c r="I206">
        <f>Table1[[#This Row],[windowSize]]-Table1[[#This Row],[motifLength]]</f>
        <v>-20</v>
      </c>
      <c r="J206">
        <v>1</v>
      </c>
      <c r="K206">
        <v>1</v>
      </c>
      <c r="L206">
        <v>15</v>
      </c>
      <c r="M206">
        <v>10</v>
      </c>
      <c r="N206">
        <v>66.6666666666667</v>
      </c>
      <c r="O206">
        <v>0</v>
      </c>
      <c r="P206">
        <v>6.1006813049316397</v>
      </c>
      <c r="Q206">
        <v>2.8995807170867902</v>
      </c>
      <c r="R206">
        <f>Table1[[#This Row],[executionTimeEncoding]]+Table1[[#This Row],[executionTimeDiscovery]]</f>
        <v>9.0002620220184291</v>
      </c>
      <c r="S206" t="s">
        <v>247</v>
      </c>
      <c r="T206" t="s">
        <v>248</v>
      </c>
      <c r="V206">
        <v>20</v>
      </c>
    </row>
    <row r="207" spans="1:22" x14ac:dyDescent="0.25">
      <c r="A207">
        <v>205</v>
      </c>
      <c r="B207">
        <v>34.1</v>
      </c>
      <c r="C207" t="s">
        <v>246</v>
      </c>
      <c r="D207">
        <f>(Table1[[#This Row],[motifLength]]*Table1[[#This Row],[numberOfOccurrancesToBeDiscovered]])/Table1[[#This Row],[percentageMotifsOverLog]]*100</f>
        <v>15000</v>
      </c>
      <c r="E207">
        <v>10</v>
      </c>
      <c r="F207">
        <v>2.5</v>
      </c>
      <c r="G207">
        <v>25</v>
      </c>
      <c r="H207">
        <v>10</v>
      </c>
      <c r="I207">
        <f>Table1[[#This Row],[windowSize]]-Table1[[#This Row],[motifLength]]</f>
        <v>-15</v>
      </c>
      <c r="J207">
        <v>1</v>
      </c>
      <c r="K207">
        <v>1</v>
      </c>
      <c r="L207">
        <v>15</v>
      </c>
      <c r="M207">
        <v>14</v>
      </c>
      <c r="N207">
        <v>93.3333333333333</v>
      </c>
      <c r="O207">
        <v>0</v>
      </c>
      <c r="P207">
        <v>6.1006813049316397</v>
      </c>
      <c r="Q207">
        <v>2.93216824531555</v>
      </c>
      <c r="R207">
        <f>Table1[[#This Row],[executionTimeEncoding]]+Table1[[#This Row],[executionTimeDiscovery]]</f>
        <v>9.0328495502471888</v>
      </c>
      <c r="S207" t="s">
        <v>247</v>
      </c>
      <c r="T207" t="s">
        <v>249</v>
      </c>
      <c r="V207">
        <v>15</v>
      </c>
    </row>
    <row r="208" spans="1:22" x14ac:dyDescent="0.25">
      <c r="A208">
        <v>206</v>
      </c>
      <c r="B208">
        <v>34.200000000000003</v>
      </c>
      <c r="C208" t="s">
        <v>246</v>
      </c>
      <c r="D208">
        <f>(Table1[[#This Row],[motifLength]]*Table1[[#This Row],[numberOfOccurrancesToBeDiscovered]])/Table1[[#This Row],[percentageMotifsOverLog]]*100</f>
        <v>15000</v>
      </c>
      <c r="E208">
        <v>10</v>
      </c>
      <c r="F208">
        <v>2.5</v>
      </c>
      <c r="G208">
        <v>25</v>
      </c>
      <c r="H208">
        <v>15</v>
      </c>
      <c r="I208">
        <f>Table1[[#This Row],[windowSize]]-Table1[[#This Row],[motifLength]]</f>
        <v>-10</v>
      </c>
      <c r="J208">
        <v>1</v>
      </c>
      <c r="K208">
        <v>1</v>
      </c>
      <c r="L208">
        <v>15</v>
      </c>
      <c r="M208">
        <v>15</v>
      </c>
      <c r="N208">
        <v>100</v>
      </c>
      <c r="O208">
        <v>3</v>
      </c>
      <c r="P208">
        <v>6.1006813049316397</v>
      </c>
      <c r="Q208">
        <v>2.9332408905029301</v>
      </c>
      <c r="R208">
        <f>Table1[[#This Row],[executionTimeEncoding]]+Table1[[#This Row],[executionTimeDiscovery]]</f>
        <v>9.0339221954345703</v>
      </c>
      <c r="S208" t="s">
        <v>247</v>
      </c>
      <c r="T208" t="s">
        <v>250</v>
      </c>
      <c r="V208">
        <v>10</v>
      </c>
    </row>
    <row r="209" spans="1:22" x14ac:dyDescent="0.25">
      <c r="A209">
        <v>207</v>
      </c>
      <c r="B209">
        <v>34.299999999999997</v>
      </c>
      <c r="C209" t="s">
        <v>246</v>
      </c>
      <c r="D209">
        <f>(Table1[[#This Row],[motifLength]]*Table1[[#This Row],[numberOfOccurrancesToBeDiscovered]])/Table1[[#This Row],[percentageMotifsOverLog]]*100</f>
        <v>15000</v>
      </c>
      <c r="E209">
        <v>10</v>
      </c>
      <c r="F209">
        <v>2.5</v>
      </c>
      <c r="G209">
        <v>25</v>
      </c>
      <c r="H209">
        <v>20</v>
      </c>
      <c r="I209">
        <f>Table1[[#This Row],[windowSize]]-Table1[[#This Row],[motifLength]]</f>
        <v>-5</v>
      </c>
      <c r="J209">
        <v>1</v>
      </c>
      <c r="K209">
        <v>1</v>
      </c>
      <c r="L209">
        <v>15</v>
      </c>
      <c r="M209">
        <v>14</v>
      </c>
      <c r="N209">
        <v>93.3333333333333</v>
      </c>
      <c r="O209">
        <v>0</v>
      </c>
      <c r="P209">
        <v>6.1006813049316397</v>
      </c>
      <c r="Q209">
        <v>2.9451363086700399</v>
      </c>
      <c r="R209">
        <f>Table1[[#This Row],[executionTimeEncoding]]+Table1[[#This Row],[executionTimeDiscovery]]</f>
        <v>9.0458176136016792</v>
      </c>
      <c r="S209" t="s">
        <v>247</v>
      </c>
      <c r="T209" t="s">
        <v>251</v>
      </c>
      <c r="V209">
        <v>5</v>
      </c>
    </row>
    <row r="210" spans="1:22" x14ac:dyDescent="0.25">
      <c r="A210">
        <v>208</v>
      </c>
      <c r="B210">
        <v>34.4</v>
      </c>
      <c r="C210" t="s">
        <v>246</v>
      </c>
      <c r="D210">
        <f>(Table1[[#This Row],[motifLength]]*Table1[[#This Row],[numberOfOccurrancesToBeDiscovered]])/Table1[[#This Row],[percentageMotifsOverLog]]*100</f>
        <v>15000</v>
      </c>
      <c r="E210">
        <v>10</v>
      </c>
      <c r="F210">
        <v>2.5</v>
      </c>
      <c r="G210">
        <v>25</v>
      </c>
      <c r="H210">
        <v>25</v>
      </c>
      <c r="I210">
        <f>Table1[[#This Row],[windowSize]]-Table1[[#This Row],[motifLength]]</f>
        <v>0</v>
      </c>
      <c r="J210">
        <v>1</v>
      </c>
      <c r="K210">
        <v>1</v>
      </c>
      <c r="L210">
        <v>15</v>
      </c>
      <c r="M210">
        <v>15</v>
      </c>
      <c r="N210">
        <v>100</v>
      </c>
      <c r="O210">
        <v>0</v>
      </c>
      <c r="P210">
        <v>6.1006813049316397</v>
      </c>
      <c r="Q210">
        <v>2.8385417461395299</v>
      </c>
      <c r="R210">
        <f>Table1[[#This Row],[executionTimeEncoding]]+Table1[[#This Row],[executionTimeDiscovery]]</f>
        <v>8.9392230510711705</v>
      </c>
      <c r="S210" t="s">
        <v>247</v>
      </c>
      <c r="T210" t="s">
        <v>252</v>
      </c>
      <c r="V210">
        <v>0</v>
      </c>
    </row>
    <row r="211" spans="1:22" x14ac:dyDescent="0.25">
      <c r="A211">
        <v>209</v>
      </c>
      <c r="B211">
        <v>34.5</v>
      </c>
      <c r="C211" t="s">
        <v>246</v>
      </c>
      <c r="D211">
        <f>(Table1[[#This Row],[motifLength]]*Table1[[#This Row],[numberOfOccurrancesToBeDiscovered]])/Table1[[#This Row],[percentageMotifsOverLog]]*100</f>
        <v>15000</v>
      </c>
      <c r="E211">
        <v>10</v>
      </c>
      <c r="F211">
        <v>2.5</v>
      </c>
      <c r="G211">
        <v>25</v>
      </c>
      <c r="H211">
        <v>30</v>
      </c>
      <c r="I211">
        <f>Table1[[#This Row],[windowSize]]-Table1[[#This Row],[motifLength]]</f>
        <v>5</v>
      </c>
      <c r="J211">
        <v>1</v>
      </c>
      <c r="K211">
        <v>1</v>
      </c>
      <c r="L211">
        <v>15</v>
      </c>
      <c r="M211">
        <v>6</v>
      </c>
      <c r="N211">
        <v>40</v>
      </c>
      <c r="O211">
        <v>0</v>
      </c>
      <c r="P211">
        <v>6.1006813049316397</v>
      </c>
      <c r="Q211">
        <v>2.8258440494537398</v>
      </c>
      <c r="R211">
        <f>Table1[[#This Row],[executionTimeEncoding]]+Table1[[#This Row],[executionTimeDiscovery]]</f>
        <v>8.9265253543853795</v>
      </c>
      <c r="S211" t="s">
        <v>247</v>
      </c>
      <c r="T211" t="s">
        <v>253</v>
      </c>
      <c r="V211">
        <v>-5</v>
      </c>
    </row>
    <row r="212" spans="1:22" x14ac:dyDescent="0.25">
      <c r="A212">
        <v>210</v>
      </c>
      <c r="B212">
        <v>35</v>
      </c>
      <c r="C212" t="s">
        <v>254</v>
      </c>
      <c r="D212">
        <f>(Table1[[#This Row],[motifLength]]*Table1[[#This Row],[numberOfOccurrancesToBeDiscovered]])/Table1[[#This Row],[percentageMotifsOverLog]]*100</f>
        <v>7500</v>
      </c>
      <c r="E212">
        <v>10</v>
      </c>
      <c r="F212">
        <v>5</v>
      </c>
      <c r="G212">
        <v>25</v>
      </c>
      <c r="H212">
        <v>5</v>
      </c>
      <c r="I212">
        <f>Table1[[#This Row],[windowSize]]-Table1[[#This Row],[motifLength]]</f>
        <v>-20</v>
      </c>
      <c r="J212">
        <v>1</v>
      </c>
      <c r="K212">
        <v>1</v>
      </c>
      <c r="L212">
        <v>15</v>
      </c>
      <c r="M212">
        <v>2</v>
      </c>
      <c r="N212">
        <v>13.3333333333333</v>
      </c>
      <c r="O212">
        <v>0</v>
      </c>
      <c r="P212">
        <v>3.0138373374939</v>
      </c>
      <c r="Q212">
        <v>0.68288826942443903</v>
      </c>
      <c r="R212">
        <f>Table1[[#This Row],[executionTimeEncoding]]+Table1[[#This Row],[executionTimeDiscovery]]</f>
        <v>3.696725606918339</v>
      </c>
      <c r="S212" t="s">
        <v>255</v>
      </c>
      <c r="T212" t="s">
        <v>256</v>
      </c>
      <c r="V212">
        <v>20</v>
      </c>
    </row>
    <row r="213" spans="1:22" x14ac:dyDescent="0.25">
      <c r="A213">
        <v>211</v>
      </c>
      <c r="B213">
        <v>35.1</v>
      </c>
      <c r="C213" t="s">
        <v>254</v>
      </c>
      <c r="D213">
        <f>(Table1[[#This Row],[motifLength]]*Table1[[#This Row],[numberOfOccurrancesToBeDiscovered]])/Table1[[#This Row],[percentageMotifsOverLog]]*100</f>
        <v>7500</v>
      </c>
      <c r="E213">
        <v>10</v>
      </c>
      <c r="F213">
        <v>5</v>
      </c>
      <c r="G213">
        <v>25</v>
      </c>
      <c r="H213">
        <v>10</v>
      </c>
      <c r="I213">
        <f>Table1[[#This Row],[windowSize]]-Table1[[#This Row],[motifLength]]</f>
        <v>-15</v>
      </c>
      <c r="J213">
        <v>1</v>
      </c>
      <c r="K213">
        <v>1</v>
      </c>
      <c r="L213">
        <v>15</v>
      </c>
      <c r="M213">
        <v>0</v>
      </c>
      <c r="N213">
        <v>0</v>
      </c>
      <c r="P213">
        <v>3.0138373374939</v>
      </c>
      <c r="Q213">
        <v>0.71680974960327204</v>
      </c>
      <c r="R213">
        <f>Table1[[#This Row],[executionTimeEncoding]]+Table1[[#This Row],[executionTimeDiscovery]]</f>
        <v>3.730647087097172</v>
      </c>
      <c r="S213" t="s">
        <v>255</v>
      </c>
      <c r="T213" t="s">
        <v>31</v>
      </c>
      <c r="V213">
        <v>15</v>
      </c>
    </row>
    <row r="214" spans="1:22" x14ac:dyDescent="0.25">
      <c r="A214">
        <v>212</v>
      </c>
      <c r="B214">
        <v>35.200000000000003</v>
      </c>
      <c r="C214" t="s">
        <v>254</v>
      </c>
      <c r="D214">
        <f>(Table1[[#This Row],[motifLength]]*Table1[[#This Row],[numberOfOccurrancesToBeDiscovered]])/Table1[[#This Row],[percentageMotifsOverLog]]*100</f>
        <v>7500</v>
      </c>
      <c r="E214">
        <v>10</v>
      </c>
      <c r="F214">
        <v>5</v>
      </c>
      <c r="G214">
        <v>25</v>
      </c>
      <c r="H214">
        <v>15</v>
      </c>
      <c r="I214">
        <f>Table1[[#This Row],[windowSize]]-Table1[[#This Row],[motifLength]]</f>
        <v>-10</v>
      </c>
      <c r="J214">
        <v>1</v>
      </c>
      <c r="K214">
        <v>1</v>
      </c>
      <c r="L214">
        <v>15</v>
      </c>
      <c r="M214">
        <v>13</v>
      </c>
      <c r="N214">
        <v>86.6666666666667</v>
      </c>
      <c r="O214">
        <v>6</v>
      </c>
      <c r="P214">
        <v>3.0138373374939</v>
      </c>
      <c r="Q214">
        <v>0.80043935775756803</v>
      </c>
      <c r="R214">
        <f>Table1[[#This Row],[executionTimeEncoding]]+Table1[[#This Row],[executionTimeDiscovery]]</f>
        <v>3.814276695251468</v>
      </c>
      <c r="S214" t="s">
        <v>255</v>
      </c>
      <c r="T214" t="s">
        <v>257</v>
      </c>
      <c r="V214">
        <v>10</v>
      </c>
    </row>
    <row r="215" spans="1:22" x14ac:dyDescent="0.25">
      <c r="A215">
        <v>213</v>
      </c>
      <c r="B215">
        <v>35.299999999999997</v>
      </c>
      <c r="C215" t="s">
        <v>254</v>
      </c>
      <c r="D215">
        <f>(Table1[[#This Row],[motifLength]]*Table1[[#This Row],[numberOfOccurrancesToBeDiscovered]])/Table1[[#This Row],[percentageMotifsOverLog]]*100</f>
        <v>7500</v>
      </c>
      <c r="E215">
        <v>10</v>
      </c>
      <c r="F215">
        <v>5</v>
      </c>
      <c r="G215">
        <v>25</v>
      </c>
      <c r="H215">
        <v>20</v>
      </c>
      <c r="I215">
        <f>Table1[[#This Row],[windowSize]]-Table1[[#This Row],[motifLength]]</f>
        <v>-5</v>
      </c>
      <c r="J215">
        <v>1</v>
      </c>
      <c r="K215">
        <v>1</v>
      </c>
      <c r="L215">
        <v>15</v>
      </c>
      <c r="M215">
        <v>13</v>
      </c>
      <c r="N215">
        <v>86.6666666666667</v>
      </c>
      <c r="O215">
        <v>4</v>
      </c>
      <c r="P215">
        <v>3.0138373374939</v>
      </c>
      <c r="Q215">
        <v>0.73291230201721203</v>
      </c>
      <c r="R215">
        <f>Table1[[#This Row],[executionTimeEncoding]]+Table1[[#This Row],[executionTimeDiscovery]]</f>
        <v>3.746749639511112</v>
      </c>
      <c r="S215" t="s">
        <v>255</v>
      </c>
      <c r="T215" t="s">
        <v>258</v>
      </c>
      <c r="V215">
        <v>5</v>
      </c>
    </row>
    <row r="216" spans="1:22" x14ac:dyDescent="0.25">
      <c r="A216">
        <v>214</v>
      </c>
      <c r="B216">
        <v>35.4</v>
      </c>
      <c r="C216" t="s">
        <v>254</v>
      </c>
      <c r="D216">
        <f>(Table1[[#This Row],[motifLength]]*Table1[[#This Row],[numberOfOccurrancesToBeDiscovered]])/Table1[[#This Row],[percentageMotifsOverLog]]*100</f>
        <v>7500</v>
      </c>
      <c r="E216">
        <v>10</v>
      </c>
      <c r="F216">
        <v>5</v>
      </c>
      <c r="G216">
        <v>25</v>
      </c>
      <c r="H216">
        <v>25</v>
      </c>
      <c r="I216">
        <f>Table1[[#This Row],[windowSize]]-Table1[[#This Row],[motifLength]]</f>
        <v>0</v>
      </c>
      <c r="J216">
        <v>1</v>
      </c>
      <c r="K216">
        <v>1</v>
      </c>
      <c r="L216">
        <v>15</v>
      </c>
      <c r="M216">
        <v>15</v>
      </c>
      <c r="N216">
        <v>100</v>
      </c>
      <c r="O216">
        <v>0</v>
      </c>
      <c r="P216">
        <v>3.0138373374939</v>
      </c>
      <c r="Q216">
        <v>0.74989891052246105</v>
      </c>
      <c r="R216">
        <f>Table1[[#This Row],[executionTimeEncoding]]+Table1[[#This Row],[executionTimeDiscovery]]</f>
        <v>3.763736248016361</v>
      </c>
      <c r="S216" t="s">
        <v>255</v>
      </c>
      <c r="T216" t="s">
        <v>259</v>
      </c>
      <c r="V216">
        <v>0</v>
      </c>
    </row>
    <row r="217" spans="1:22" x14ac:dyDescent="0.25">
      <c r="A217">
        <v>215</v>
      </c>
      <c r="B217">
        <v>35.5</v>
      </c>
      <c r="C217" t="s">
        <v>254</v>
      </c>
      <c r="D217">
        <f>(Table1[[#This Row],[motifLength]]*Table1[[#This Row],[numberOfOccurrancesToBeDiscovered]])/Table1[[#This Row],[percentageMotifsOverLog]]*100</f>
        <v>7500</v>
      </c>
      <c r="E217">
        <v>10</v>
      </c>
      <c r="F217">
        <v>5</v>
      </c>
      <c r="G217">
        <v>25</v>
      </c>
      <c r="H217">
        <v>30</v>
      </c>
      <c r="I217">
        <f>Table1[[#This Row],[windowSize]]-Table1[[#This Row],[motifLength]]</f>
        <v>5</v>
      </c>
      <c r="J217">
        <v>1</v>
      </c>
      <c r="K217">
        <v>1</v>
      </c>
      <c r="L217">
        <v>15</v>
      </c>
      <c r="M217">
        <v>6</v>
      </c>
      <c r="N217">
        <v>40</v>
      </c>
      <c r="O217">
        <v>5</v>
      </c>
      <c r="P217">
        <v>3.0138373374939</v>
      </c>
      <c r="Q217">
        <v>0.77053427696228005</v>
      </c>
      <c r="R217">
        <f>Table1[[#This Row],[executionTimeEncoding]]+Table1[[#This Row],[executionTimeDiscovery]]</f>
        <v>3.7843716144561803</v>
      </c>
      <c r="S217" t="s">
        <v>255</v>
      </c>
      <c r="T217" t="s">
        <v>260</v>
      </c>
      <c r="V217">
        <v>-5</v>
      </c>
    </row>
    <row r="218" spans="1:22" x14ac:dyDescent="0.25">
      <c r="A218">
        <v>216</v>
      </c>
      <c r="B218">
        <v>36</v>
      </c>
      <c r="C218" t="s">
        <v>261</v>
      </c>
      <c r="D218">
        <f>(Table1[[#This Row],[motifLength]]*Table1[[#This Row],[numberOfOccurrancesToBeDiscovered]])/Table1[[#This Row],[percentageMotifsOverLog]]*100</f>
        <v>750</v>
      </c>
      <c r="E218">
        <v>10</v>
      </c>
      <c r="F218">
        <v>10</v>
      </c>
      <c r="G218">
        <v>5</v>
      </c>
      <c r="H218">
        <v>5</v>
      </c>
      <c r="I218">
        <f>Table1[[#This Row],[windowSize]]-Table1[[#This Row],[motifLength]]</f>
        <v>0</v>
      </c>
      <c r="J218">
        <v>1</v>
      </c>
      <c r="K218">
        <v>1</v>
      </c>
      <c r="L218">
        <v>15</v>
      </c>
      <c r="M218">
        <v>15</v>
      </c>
      <c r="N218">
        <v>100</v>
      </c>
      <c r="O218">
        <v>0</v>
      </c>
      <c r="P218">
        <v>0.42084121704101601</v>
      </c>
      <c r="Q218">
        <v>4.5357227325439502E-2</v>
      </c>
      <c r="R218">
        <f>Table1[[#This Row],[executionTimeEncoding]]+Table1[[#This Row],[executionTimeDiscovery]]</f>
        <v>0.46619844436645552</v>
      </c>
      <c r="S218" t="s">
        <v>262</v>
      </c>
      <c r="T218" t="s">
        <v>263</v>
      </c>
      <c r="V218">
        <v>0</v>
      </c>
    </row>
    <row r="219" spans="1:22" x14ac:dyDescent="0.25">
      <c r="A219">
        <v>217</v>
      </c>
      <c r="B219">
        <v>36.1</v>
      </c>
      <c r="C219" t="s">
        <v>261</v>
      </c>
      <c r="D219">
        <f>(Table1[[#This Row],[motifLength]]*Table1[[#This Row],[numberOfOccurrancesToBeDiscovered]])/Table1[[#This Row],[percentageMotifsOverLog]]*100</f>
        <v>750</v>
      </c>
      <c r="E219">
        <v>10</v>
      </c>
      <c r="F219">
        <v>10</v>
      </c>
      <c r="G219">
        <v>5</v>
      </c>
      <c r="H219">
        <v>10</v>
      </c>
      <c r="I219">
        <f>Table1[[#This Row],[windowSize]]-Table1[[#This Row],[motifLength]]</f>
        <v>5</v>
      </c>
      <c r="J219">
        <v>1</v>
      </c>
      <c r="K219">
        <v>1</v>
      </c>
      <c r="L219">
        <v>15</v>
      </c>
      <c r="M219">
        <v>6</v>
      </c>
      <c r="N219">
        <v>40</v>
      </c>
      <c r="O219">
        <v>0.33333333333333298</v>
      </c>
      <c r="P219">
        <v>0.42084121704101601</v>
      </c>
      <c r="Q219">
        <v>1.7181634902954102E-2</v>
      </c>
      <c r="R219">
        <f>Table1[[#This Row],[executionTimeEncoding]]+Table1[[#This Row],[executionTimeDiscovery]]</f>
        <v>0.43802285194397012</v>
      </c>
      <c r="S219" t="s">
        <v>262</v>
      </c>
      <c r="T219" t="s">
        <v>264</v>
      </c>
      <c r="V219">
        <v>-5</v>
      </c>
    </row>
    <row r="220" spans="1:22" x14ac:dyDescent="0.25">
      <c r="A220">
        <v>218</v>
      </c>
      <c r="B220">
        <v>36.200000000000003</v>
      </c>
      <c r="C220" t="s">
        <v>261</v>
      </c>
      <c r="D220">
        <f>(Table1[[#This Row],[motifLength]]*Table1[[#This Row],[numberOfOccurrancesToBeDiscovered]])/Table1[[#This Row],[percentageMotifsOverLog]]*100</f>
        <v>750</v>
      </c>
      <c r="E220">
        <v>10</v>
      </c>
      <c r="F220">
        <v>10</v>
      </c>
      <c r="G220">
        <v>5</v>
      </c>
      <c r="H220">
        <v>15</v>
      </c>
      <c r="I220">
        <f>Table1[[#This Row],[windowSize]]-Table1[[#This Row],[motifLength]]</f>
        <v>10</v>
      </c>
      <c r="J220">
        <v>1</v>
      </c>
      <c r="K220">
        <v>1</v>
      </c>
      <c r="L220">
        <v>15</v>
      </c>
      <c r="M220">
        <v>3</v>
      </c>
      <c r="N220">
        <v>20</v>
      </c>
      <c r="O220">
        <v>2</v>
      </c>
      <c r="P220">
        <v>0.42084121704101601</v>
      </c>
      <c r="Q220">
        <v>1.7144441604614299E-2</v>
      </c>
      <c r="R220">
        <f>Table1[[#This Row],[executionTimeEncoding]]+Table1[[#This Row],[executionTimeDiscovery]]</f>
        <v>0.43798565864563033</v>
      </c>
      <c r="S220" t="s">
        <v>262</v>
      </c>
      <c r="T220" t="s">
        <v>265</v>
      </c>
      <c r="V220">
        <v>-10</v>
      </c>
    </row>
    <row r="221" spans="1:22" x14ac:dyDescent="0.25">
      <c r="A221">
        <v>219</v>
      </c>
      <c r="B221">
        <v>36.299999999999997</v>
      </c>
      <c r="C221" t="s">
        <v>261</v>
      </c>
      <c r="D221">
        <f>(Table1[[#This Row],[motifLength]]*Table1[[#This Row],[numberOfOccurrancesToBeDiscovered]])/Table1[[#This Row],[percentageMotifsOverLog]]*100</f>
        <v>750</v>
      </c>
      <c r="E221">
        <v>10</v>
      </c>
      <c r="F221">
        <v>10</v>
      </c>
      <c r="G221">
        <v>5</v>
      </c>
      <c r="H221">
        <v>20</v>
      </c>
      <c r="I221">
        <f>Table1[[#This Row],[windowSize]]-Table1[[#This Row],[motifLength]]</f>
        <v>15</v>
      </c>
      <c r="J221">
        <v>1</v>
      </c>
      <c r="K221">
        <v>1</v>
      </c>
      <c r="L221">
        <v>15</v>
      </c>
      <c r="M221">
        <v>6</v>
      </c>
      <c r="N221">
        <v>40</v>
      </c>
      <c r="O221">
        <v>5.1666666666666696</v>
      </c>
      <c r="P221">
        <v>0.42084121704101601</v>
      </c>
      <c r="Q221">
        <v>1.9970893859863299E-2</v>
      </c>
      <c r="R221">
        <f>Table1[[#This Row],[executionTimeEncoding]]+Table1[[#This Row],[executionTimeDiscovery]]</f>
        <v>0.44081211090087929</v>
      </c>
      <c r="S221" t="s">
        <v>262</v>
      </c>
      <c r="T221" t="s">
        <v>266</v>
      </c>
      <c r="V221">
        <v>-15</v>
      </c>
    </row>
    <row r="222" spans="1:22" x14ac:dyDescent="0.25">
      <c r="A222">
        <v>220</v>
      </c>
      <c r="B222">
        <v>36.4</v>
      </c>
      <c r="C222" t="s">
        <v>261</v>
      </c>
      <c r="D222">
        <f>(Table1[[#This Row],[motifLength]]*Table1[[#This Row],[numberOfOccurrancesToBeDiscovered]])/Table1[[#This Row],[percentageMotifsOverLog]]*100</f>
        <v>750</v>
      </c>
      <c r="E222">
        <v>10</v>
      </c>
      <c r="F222">
        <v>10</v>
      </c>
      <c r="G222">
        <v>5</v>
      </c>
      <c r="H222">
        <v>25</v>
      </c>
      <c r="I222">
        <f>Table1[[#This Row],[windowSize]]-Table1[[#This Row],[motifLength]]</f>
        <v>20</v>
      </c>
      <c r="J222">
        <v>1</v>
      </c>
      <c r="K222">
        <v>1</v>
      </c>
      <c r="L222">
        <v>15</v>
      </c>
      <c r="M222">
        <v>7</v>
      </c>
      <c r="N222">
        <v>46.6666666666667</v>
      </c>
      <c r="O222">
        <v>7.1428571428571397</v>
      </c>
      <c r="P222">
        <v>0.42084121704101601</v>
      </c>
      <c r="Q222">
        <v>1.9381523132324201E-2</v>
      </c>
      <c r="R222">
        <f>Table1[[#This Row],[executionTimeEncoding]]+Table1[[#This Row],[executionTimeDiscovery]]</f>
        <v>0.44022274017334023</v>
      </c>
      <c r="S222" t="s">
        <v>262</v>
      </c>
      <c r="T222" t="s">
        <v>267</v>
      </c>
      <c r="V222">
        <v>-20</v>
      </c>
    </row>
    <row r="223" spans="1:22" x14ac:dyDescent="0.25">
      <c r="A223">
        <v>221</v>
      </c>
      <c r="B223">
        <v>36.5</v>
      </c>
      <c r="C223" t="s">
        <v>261</v>
      </c>
      <c r="D223">
        <f>(Table1[[#This Row],[motifLength]]*Table1[[#This Row],[numberOfOccurrancesToBeDiscovered]])/Table1[[#This Row],[percentageMotifsOverLog]]*100</f>
        <v>750</v>
      </c>
      <c r="E223">
        <v>10</v>
      </c>
      <c r="F223">
        <v>10</v>
      </c>
      <c r="G223">
        <v>5</v>
      </c>
      <c r="H223">
        <v>30</v>
      </c>
      <c r="I223">
        <f>Table1[[#This Row],[windowSize]]-Table1[[#This Row],[motifLength]]</f>
        <v>25</v>
      </c>
      <c r="J223">
        <v>1</v>
      </c>
      <c r="K223">
        <v>1</v>
      </c>
      <c r="L223">
        <v>15</v>
      </c>
      <c r="M223">
        <v>11</v>
      </c>
      <c r="N223">
        <v>73.3333333333333</v>
      </c>
      <c r="O223">
        <v>8.8181818181818201</v>
      </c>
      <c r="P223">
        <v>0.42084121704101601</v>
      </c>
      <c r="Q223">
        <v>3.3687829971313497E-2</v>
      </c>
      <c r="R223">
        <f>Table1[[#This Row],[executionTimeEncoding]]+Table1[[#This Row],[executionTimeDiscovery]]</f>
        <v>0.45452904701232949</v>
      </c>
      <c r="S223" t="s">
        <v>262</v>
      </c>
      <c r="T223" t="s">
        <v>268</v>
      </c>
      <c r="V223">
        <v>-25</v>
      </c>
    </row>
    <row r="224" spans="1:22" x14ac:dyDescent="0.25">
      <c r="A224">
        <v>222</v>
      </c>
      <c r="B224">
        <v>37</v>
      </c>
      <c r="C224" t="s">
        <v>269</v>
      </c>
      <c r="D224">
        <f>(Table1[[#This Row],[motifLength]]*Table1[[#This Row],[numberOfOccurrancesToBeDiscovered]])/Table1[[#This Row],[percentageMotifsOverLog]]*100</f>
        <v>7500</v>
      </c>
      <c r="E224">
        <v>10</v>
      </c>
      <c r="F224">
        <v>1</v>
      </c>
      <c r="G224">
        <v>5</v>
      </c>
      <c r="H224">
        <v>5</v>
      </c>
      <c r="I224">
        <f>Table1[[#This Row],[windowSize]]-Table1[[#This Row],[motifLength]]</f>
        <v>0</v>
      </c>
      <c r="J224">
        <v>1</v>
      </c>
      <c r="K224">
        <v>1</v>
      </c>
      <c r="L224">
        <v>15</v>
      </c>
      <c r="M224">
        <v>15</v>
      </c>
      <c r="N224">
        <v>100</v>
      </c>
      <c r="O224">
        <v>0</v>
      </c>
      <c r="P224">
        <v>2.9286043643951398</v>
      </c>
      <c r="Q224">
        <v>0.68715906143188499</v>
      </c>
      <c r="R224">
        <f>Table1[[#This Row],[executionTimeEncoding]]+Table1[[#This Row],[executionTimeDiscovery]]</f>
        <v>3.6157634258270246</v>
      </c>
      <c r="S224" t="s">
        <v>270</v>
      </c>
      <c r="T224" t="s">
        <v>271</v>
      </c>
      <c r="V224">
        <v>0</v>
      </c>
    </row>
    <row r="225" spans="1:22" x14ac:dyDescent="0.25">
      <c r="A225">
        <v>223</v>
      </c>
      <c r="B225">
        <v>37.1</v>
      </c>
      <c r="C225" t="s">
        <v>269</v>
      </c>
      <c r="D225">
        <f>(Table1[[#This Row],[motifLength]]*Table1[[#This Row],[numberOfOccurrancesToBeDiscovered]])/Table1[[#This Row],[percentageMotifsOverLog]]*100</f>
        <v>7500</v>
      </c>
      <c r="E225">
        <v>10</v>
      </c>
      <c r="F225">
        <v>1</v>
      </c>
      <c r="G225">
        <v>5</v>
      </c>
      <c r="H225">
        <v>10</v>
      </c>
      <c r="I225">
        <f>Table1[[#This Row],[windowSize]]-Table1[[#This Row],[motifLength]]</f>
        <v>5</v>
      </c>
      <c r="J225">
        <v>1</v>
      </c>
      <c r="K225">
        <v>1</v>
      </c>
      <c r="L225">
        <v>15</v>
      </c>
      <c r="M225">
        <v>4</v>
      </c>
      <c r="N225">
        <v>26.6666666666667</v>
      </c>
      <c r="O225">
        <v>1.5</v>
      </c>
      <c r="P225">
        <v>2.9286043643951398</v>
      </c>
      <c r="Q225">
        <v>0.74494981765747104</v>
      </c>
      <c r="R225">
        <f>Table1[[#This Row],[executionTimeEncoding]]+Table1[[#This Row],[executionTimeDiscovery]]</f>
        <v>3.673554182052611</v>
      </c>
      <c r="S225" t="s">
        <v>270</v>
      </c>
      <c r="T225" t="s">
        <v>272</v>
      </c>
      <c r="V225">
        <v>-5</v>
      </c>
    </row>
    <row r="226" spans="1:22" x14ac:dyDescent="0.25">
      <c r="A226">
        <v>224</v>
      </c>
      <c r="B226">
        <v>37.200000000000003</v>
      </c>
      <c r="C226" t="s">
        <v>269</v>
      </c>
      <c r="D226">
        <f>(Table1[[#This Row],[motifLength]]*Table1[[#This Row],[numberOfOccurrancesToBeDiscovered]])/Table1[[#This Row],[percentageMotifsOverLog]]*100</f>
        <v>7500</v>
      </c>
      <c r="E226">
        <v>10</v>
      </c>
      <c r="F226">
        <v>1</v>
      </c>
      <c r="G226">
        <v>5</v>
      </c>
      <c r="H226">
        <v>15</v>
      </c>
      <c r="I226">
        <f>Table1[[#This Row],[windowSize]]-Table1[[#This Row],[motifLength]]</f>
        <v>10</v>
      </c>
      <c r="J226">
        <v>1</v>
      </c>
      <c r="K226">
        <v>1</v>
      </c>
      <c r="L226">
        <v>15</v>
      </c>
      <c r="M226">
        <v>0</v>
      </c>
      <c r="N226">
        <v>0</v>
      </c>
      <c r="P226">
        <v>2.9286043643951398</v>
      </c>
      <c r="Q226">
        <v>0.749644994735718</v>
      </c>
      <c r="R226">
        <f>Table1[[#This Row],[executionTimeEncoding]]+Table1[[#This Row],[executionTimeDiscovery]]</f>
        <v>3.6782493591308576</v>
      </c>
      <c r="S226" t="s">
        <v>270</v>
      </c>
      <c r="T226" t="s">
        <v>31</v>
      </c>
      <c r="V226">
        <v>-10</v>
      </c>
    </row>
    <row r="227" spans="1:22" x14ac:dyDescent="0.25">
      <c r="A227">
        <v>225</v>
      </c>
      <c r="B227">
        <v>37.299999999999997</v>
      </c>
      <c r="C227" t="s">
        <v>269</v>
      </c>
      <c r="D227">
        <f>(Table1[[#This Row],[motifLength]]*Table1[[#This Row],[numberOfOccurrancesToBeDiscovered]])/Table1[[#This Row],[percentageMotifsOverLog]]*100</f>
        <v>7500</v>
      </c>
      <c r="E227">
        <v>10</v>
      </c>
      <c r="F227">
        <v>1</v>
      </c>
      <c r="G227">
        <v>5</v>
      </c>
      <c r="H227">
        <v>20</v>
      </c>
      <c r="I227">
        <f>Table1[[#This Row],[windowSize]]-Table1[[#This Row],[motifLength]]</f>
        <v>15</v>
      </c>
      <c r="J227">
        <v>1</v>
      </c>
      <c r="K227">
        <v>1</v>
      </c>
      <c r="L227">
        <v>15</v>
      </c>
      <c r="M227">
        <v>2</v>
      </c>
      <c r="N227">
        <v>13.3333333333333</v>
      </c>
      <c r="O227">
        <v>8.5</v>
      </c>
      <c r="P227">
        <v>2.9286043643951398</v>
      </c>
      <c r="Q227">
        <v>0.73379492759704601</v>
      </c>
      <c r="R227">
        <f>Table1[[#This Row],[executionTimeEncoding]]+Table1[[#This Row],[executionTimeDiscovery]]</f>
        <v>3.6623992919921857</v>
      </c>
      <c r="S227" t="s">
        <v>270</v>
      </c>
      <c r="T227" t="s">
        <v>273</v>
      </c>
      <c r="V227">
        <v>-15</v>
      </c>
    </row>
    <row r="228" spans="1:22" x14ac:dyDescent="0.25">
      <c r="A228">
        <v>226</v>
      </c>
      <c r="B228">
        <v>37.4</v>
      </c>
      <c r="C228" t="s">
        <v>269</v>
      </c>
      <c r="D228">
        <f>(Table1[[#This Row],[motifLength]]*Table1[[#This Row],[numberOfOccurrancesToBeDiscovered]])/Table1[[#This Row],[percentageMotifsOverLog]]*100</f>
        <v>7500</v>
      </c>
      <c r="E228">
        <v>10</v>
      </c>
      <c r="F228">
        <v>1</v>
      </c>
      <c r="G228">
        <v>5</v>
      </c>
      <c r="H228">
        <v>25</v>
      </c>
      <c r="I228">
        <f>Table1[[#This Row],[windowSize]]-Table1[[#This Row],[motifLength]]</f>
        <v>20</v>
      </c>
      <c r="J228">
        <v>1</v>
      </c>
      <c r="K228">
        <v>1</v>
      </c>
      <c r="L228">
        <v>15</v>
      </c>
      <c r="M228">
        <v>0</v>
      </c>
      <c r="N228">
        <v>0</v>
      </c>
      <c r="P228">
        <v>2.9286043643951398</v>
      </c>
      <c r="Q228">
        <v>0.69990301132202204</v>
      </c>
      <c r="R228">
        <f>Table1[[#This Row],[executionTimeEncoding]]+Table1[[#This Row],[executionTimeDiscovery]]</f>
        <v>3.6285073757171618</v>
      </c>
      <c r="S228" t="s">
        <v>270</v>
      </c>
      <c r="T228" t="s">
        <v>31</v>
      </c>
      <c r="V228">
        <v>-20</v>
      </c>
    </row>
    <row r="229" spans="1:22" x14ac:dyDescent="0.25">
      <c r="A229">
        <v>227</v>
      </c>
      <c r="B229">
        <v>37.5</v>
      </c>
      <c r="C229" t="s">
        <v>269</v>
      </c>
      <c r="D229">
        <f>(Table1[[#This Row],[motifLength]]*Table1[[#This Row],[numberOfOccurrancesToBeDiscovered]])/Table1[[#This Row],[percentageMotifsOverLog]]*100</f>
        <v>7500</v>
      </c>
      <c r="E229">
        <v>10</v>
      </c>
      <c r="F229">
        <v>1</v>
      </c>
      <c r="G229">
        <v>5</v>
      </c>
      <c r="H229">
        <v>30</v>
      </c>
      <c r="I229">
        <f>Table1[[#This Row],[windowSize]]-Table1[[#This Row],[motifLength]]</f>
        <v>25</v>
      </c>
      <c r="J229">
        <v>1</v>
      </c>
      <c r="K229">
        <v>1</v>
      </c>
      <c r="L229">
        <v>15</v>
      </c>
      <c r="M229">
        <v>1</v>
      </c>
      <c r="N229">
        <v>6.6666666666666696</v>
      </c>
      <c r="O229">
        <v>5</v>
      </c>
      <c r="P229">
        <v>2.9286043643951398</v>
      </c>
      <c r="Q229">
        <v>0.75603628158569303</v>
      </c>
      <c r="R229">
        <f>Table1[[#This Row],[executionTimeEncoding]]+Table1[[#This Row],[executionTimeDiscovery]]</f>
        <v>3.6846406459808327</v>
      </c>
      <c r="S229" t="s">
        <v>270</v>
      </c>
      <c r="T229" t="s">
        <v>274</v>
      </c>
      <c r="V229">
        <v>-25</v>
      </c>
    </row>
    <row r="230" spans="1:22" x14ac:dyDescent="0.25">
      <c r="A230">
        <v>228</v>
      </c>
      <c r="B230">
        <v>38</v>
      </c>
      <c r="C230" t="s">
        <v>275</v>
      </c>
      <c r="D230">
        <f>(Table1[[#This Row],[motifLength]]*Table1[[#This Row],[numberOfOccurrancesToBeDiscovered]])/Table1[[#This Row],[percentageMotifsOverLog]]*100</f>
        <v>3000</v>
      </c>
      <c r="E230">
        <v>10</v>
      </c>
      <c r="F230">
        <v>2.5</v>
      </c>
      <c r="G230">
        <v>5</v>
      </c>
      <c r="H230">
        <v>5</v>
      </c>
      <c r="I230">
        <f>Table1[[#This Row],[windowSize]]-Table1[[#This Row],[motifLength]]</f>
        <v>0</v>
      </c>
      <c r="J230">
        <v>1</v>
      </c>
      <c r="K230">
        <v>1</v>
      </c>
      <c r="L230">
        <v>15</v>
      </c>
      <c r="M230">
        <v>15</v>
      </c>
      <c r="N230">
        <v>100</v>
      </c>
      <c r="O230">
        <v>0</v>
      </c>
      <c r="P230">
        <v>1.3620707988739</v>
      </c>
      <c r="Q230">
        <v>0.139592170715332</v>
      </c>
      <c r="R230">
        <f>Table1[[#This Row],[executionTimeEncoding]]+Table1[[#This Row],[executionTimeDiscovery]]</f>
        <v>1.5016629695892321</v>
      </c>
      <c r="S230" t="s">
        <v>276</v>
      </c>
      <c r="T230" t="s">
        <v>277</v>
      </c>
      <c r="V230">
        <v>0</v>
      </c>
    </row>
    <row r="231" spans="1:22" x14ac:dyDescent="0.25">
      <c r="A231">
        <v>229</v>
      </c>
      <c r="B231">
        <v>38.1</v>
      </c>
      <c r="C231" t="s">
        <v>275</v>
      </c>
      <c r="D231">
        <f>(Table1[[#This Row],[motifLength]]*Table1[[#This Row],[numberOfOccurrancesToBeDiscovered]])/Table1[[#This Row],[percentageMotifsOverLog]]*100</f>
        <v>3000</v>
      </c>
      <c r="E231">
        <v>10</v>
      </c>
      <c r="F231">
        <v>2.5</v>
      </c>
      <c r="G231">
        <v>5</v>
      </c>
      <c r="H231">
        <v>10</v>
      </c>
      <c r="I231">
        <f>Table1[[#This Row],[windowSize]]-Table1[[#This Row],[motifLength]]</f>
        <v>5</v>
      </c>
      <c r="J231">
        <v>1</v>
      </c>
      <c r="K231">
        <v>1</v>
      </c>
      <c r="L231">
        <v>15</v>
      </c>
      <c r="M231">
        <v>0</v>
      </c>
      <c r="N231">
        <v>0</v>
      </c>
      <c r="P231">
        <v>1.3620707988739</v>
      </c>
      <c r="Q231">
        <v>0.13097190856933599</v>
      </c>
      <c r="R231">
        <f>Table1[[#This Row],[executionTimeEncoding]]+Table1[[#This Row],[executionTimeDiscovery]]</f>
        <v>1.493042707443236</v>
      </c>
      <c r="S231" t="s">
        <v>276</v>
      </c>
      <c r="T231" t="s">
        <v>31</v>
      </c>
      <c r="V231">
        <v>-5</v>
      </c>
    </row>
    <row r="232" spans="1:22" x14ac:dyDescent="0.25">
      <c r="A232">
        <v>230</v>
      </c>
      <c r="B232">
        <v>38.200000000000003</v>
      </c>
      <c r="C232" t="s">
        <v>275</v>
      </c>
      <c r="D232">
        <f>(Table1[[#This Row],[motifLength]]*Table1[[#This Row],[numberOfOccurrancesToBeDiscovered]])/Table1[[#This Row],[percentageMotifsOverLog]]*100</f>
        <v>3000</v>
      </c>
      <c r="E232">
        <v>10</v>
      </c>
      <c r="F232">
        <v>2.5</v>
      </c>
      <c r="G232">
        <v>5</v>
      </c>
      <c r="H232">
        <v>15</v>
      </c>
      <c r="I232">
        <f>Table1[[#This Row],[windowSize]]-Table1[[#This Row],[motifLength]]</f>
        <v>10</v>
      </c>
      <c r="J232">
        <v>1</v>
      </c>
      <c r="K232">
        <v>1</v>
      </c>
      <c r="L232">
        <v>15</v>
      </c>
      <c r="M232">
        <v>5</v>
      </c>
      <c r="N232">
        <v>33.3333333333333</v>
      </c>
      <c r="O232">
        <v>2.2000000000000002</v>
      </c>
      <c r="P232">
        <v>1.3620707988739</v>
      </c>
      <c r="Q232">
        <v>0.108669519424438</v>
      </c>
      <c r="R232">
        <f>Table1[[#This Row],[executionTimeEncoding]]+Table1[[#This Row],[executionTimeDiscovery]]</f>
        <v>1.4707403182983381</v>
      </c>
      <c r="S232" t="s">
        <v>276</v>
      </c>
      <c r="T232" t="s">
        <v>278</v>
      </c>
      <c r="V232">
        <v>-10</v>
      </c>
    </row>
    <row r="233" spans="1:22" x14ac:dyDescent="0.25">
      <c r="A233">
        <v>231</v>
      </c>
      <c r="B233">
        <v>38.299999999999997</v>
      </c>
      <c r="C233" t="s">
        <v>275</v>
      </c>
      <c r="D233">
        <f>(Table1[[#This Row],[motifLength]]*Table1[[#This Row],[numberOfOccurrancesToBeDiscovered]])/Table1[[#This Row],[percentageMotifsOverLog]]*100</f>
        <v>3000</v>
      </c>
      <c r="E233">
        <v>10</v>
      </c>
      <c r="F233">
        <v>2.5</v>
      </c>
      <c r="G233">
        <v>5</v>
      </c>
      <c r="H233">
        <v>20</v>
      </c>
      <c r="I233">
        <f>Table1[[#This Row],[windowSize]]-Table1[[#This Row],[motifLength]]</f>
        <v>15</v>
      </c>
      <c r="J233">
        <v>1</v>
      </c>
      <c r="K233">
        <v>1</v>
      </c>
      <c r="L233">
        <v>15</v>
      </c>
      <c r="M233">
        <v>0</v>
      </c>
      <c r="N233">
        <v>0</v>
      </c>
      <c r="P233">
        <v>1.3620707988739</v>
      </c>
      <c r="Q233">
        <v>0.14710807800292999</v>
      </c>
      <c r="R233">
        <f>Table1[[#This Row],[executionTimeEncoding]]+Table1[[#This Row],[executionTimeDiscovery]]</f>
        <v>1.5091788768768299</v>
      </c>
      <c r="S233" t="s">
        <v>276</v>
      </c>
      <c r="T233" t="s">
        <v>31</v>
      </c>
      <c r="V233">
        <v>-15</v>
      </c>
    </row>
    <row r="234" spans="1:22" x14ac:dyDescent="0.25">
      <c r="A234">
        <v>232</v>
      </c>
      <c r="B234">
        <v>38.4</v>
      </c>
      <c r="C234" t="s">
        <v>275</v>
      </c>
      <c r="D234">
        <f>(Table1[[#This Row],[motifLength]]*Table1[[#This Row],[numberOfOccurrancesToBeDiscovered]])/Table1[[#This Row],[percentageMotifsOverLog]]*100</f>
        <v>3000</v>
      </c>
      <c r="E234">
        <v>10</v>
      </c>
      <c r="F234">
        <v>2.5</v>
      </c>
      <c r="G234">
        <v>5</v>
      </c>
      <c r="H234">
        <v>25</v>
      </c>
      <c r="I234">
        <f>Table1[[#This Row],[windowSize]]-Table1[[#This Row],[motifLength]]</f>
        <v>20</v>
      </c>
      <c r="J234">
        <v>1</v>
      </c>
      <c r="K234">
        <v>1</v>
      </c>
      <c r="L234">
        <v>15</v>
      </c>
      <c r="M234">
        <v>0</v>
      </c>
      <c r="N234">
        <v>0</v>
      </c>
      <c r="P234">
        <v>1.3620707988739</v>
      </c>
      <c r="Q234">
        <v>0.114479303359985</v>
      </c>
      <c r="R234">
        <f>Table1[[#This Row],[executionTimeEncoding]]+Table1[[#This Row],[executionTimeDiscovery]]</f>
        <v>1.4765501022338849</v>
      </c>
      <c r="S234" t="s">
        <v>276</v>
      </c>
      <c r="T234" t="s">
        <v>31</v>
      </c>
      <c r="V234">
        <v>-20</v>
      </c>
    </row>
    <row r="235" spans="1:22" x14ac:dyDescent="0.25">
      <c r="A235">
        <v>233</v>
      </c>
      <c r="B235">
        <v>38.5</v>
      </c>
      <c r="C235" t="s">
        <v>275</v>
      </c>
      <c r="D235">
        <f>(Table1[[#This Row],[motifLength]]*Table1[[#This Row],[numberOfOccurrancesToBeDiscovered]])/Table1[[#This Row],[percentageMotifsOverLog]]*100</f>
        <v>3000</v>
      </c>
      <c r="E235">
        <v>10</v>
      </c>
      <c r="F235">
        <v>2.5</v>
      </c>
      <c r="G235">
        <v>5</v>
      </c>
      <c r="H235">
        <v>30</v>
      </c>
      <c r="I235">
        <f>Table1[[#This Row],[windowSize]]-Table1[[#This Row],[motifLength]]</f>
        <v>25</v>
      </c>
      <c r="J235">
        <v>1</v>
      </c>
      <c r="K235">
        <v>1</v>
      </c>
      <c r="L235">
        <v>15</v>
      </c>
      <c r="M235">
        <v>0</v>
      </c>
      <c r="N235">
        <v>0</v>
      </c>
      <c r="P235">
        <v>1.3620707988739</v>
      </c>
      <c r="Q235">
        <v>0.13335752487182601</v>
      </c>
      <c r="R235">
        <f>Table1[[#This Row],[executionTimeEncoding]]+Table1[[#This Row],[executionTimeDiscovery]]</f>
        <v>1.495428323745726</v>
      </c>
      <c r="S235" t="s">
        <v>276</v>
      </c>
      <c r="T235" t="s">
        <v>31</v>
      </c>
      <c r="V235">
        <v>-25</v>
      </c>
    </row>
    <row r="236" spans="1:22" x14ac:dyDescent="0.25">
      <c r="A236">
        <v>234</v>
      </c>
      <c r="B236">
        <v>39</v>
      </c>
      <c r="C236" t="s">
        <v>279</v>
      </c>
      <c r="D236">
        <f>(Table1[[#This Row],[motifLength]]*Table1[[#This Row],[numberOfOccurrancesToBeDiscovered]])/Table1[[#This Row],[percentageMotifsOverLog]]*100</f>
        <v>1500</v>
      </c>
      <c r="E236">
        <v>10</v>
      </c>
      <c r="F236">
        <v>5</v>
      </c>
      <c r="G236">
        <v>5</v>
      </c>
      <c r="H236">
        <v>5</v>
      </c>
      <c r="I236">
        <f>Table1[[#This Row],[windowSize]]-Table1[[#This Row],[motifLength]]</f>
        <v>0</v>
      </c>
      <c r="J236">
        <v>1</v>
      </c>
      <c r="K236">
        <v>1</v>
      </c>
      <c r="L236">
        <v>15</v>
      </c>
      <c r="M236">
        <v>15</v>
      </c>
      <c r="N236">
        <v>100</v>
      </c>
      <c r="O236">
        <v>0</v>
      </c>
      <c r="P236">
        <v>0.82314610481262196</v>
      </c>
      <c r="Q236">
        <v>4.3343782424926799E-2</v>
      </c>
      <c r="R236">
        <f>Table1[[#This Row],[executionTimeEncoding]]+Table1[[#This Row],[executionTimeDiscovery]]</f>
        <v>0.86648988723754872</v>
      </c>
      <c r="S236" t="s">
        <v>280</v>
      </c>
      <c r="T236" t="s">
        <v>281</v>
      </c>
      <c r="V236">
        <v>0</v>
      </c>
    </row>
    <row r="237" spans="1:22" x14ac:dyDescent="0.25">
      <c r="A237">
        <v>235</v>
      </c>
      <c r="B237">
        <v>39.1</v>
      </c>
      <c r="C237" t="s">
        <v>279</v>
      </c>
      <c r="D237">
        <f>(Table1[[#This Row],[motifLength]]*Table1[[#This Row],[numberOfOccurrancesToBeDiscovered]])/Table1[[#This Row],[percentageMotifsOverLog]]*100</f>
        <v>1500</v>
      </c>
      <c r="E237">
        <v>10</v>
      </c>
      <c r="F237">
        <v>5</v>
      </c>
      <c r="G237">
        <v>5</v>
      </c>
      <c r="H237">
        <v>10</v>
      </c>
      <c r="I237">
        <f>Table1[[#This Row],[windowSize]]-Table1[[#This Row],[motifLength]]</f>
        <v>5</v>
      </c>
      <c r="J237">
        <v>1</v>
      </c>
      <c r="K237">
        <v>1</v>
      </c>
      <c r="L237">
        <v>15</v>
      </c>
      <c r="M237">
        <v>0</v>
      </c>
      <c r="N237">
        <v>0</v>
      </c>
      <c r="P237">
        <v>0.82314610481262196</v>
      </c>
      <c r="Q237">
        <v>3.7590503692627002E-2</v>
      </c>
      <c r="R237">
        <f>Table1[[#This Row],[executionTimeEncoding]]+Table1[[#This Row],[executionTimeDiscovery]]</f>
        <v>0.86073660850524891</v>
      </c>
      <c r="S237" t="s">
        <v>280</v>
      </c>
      <c r="T237" t="s">
        <v>31</v>
      </c>
      <c r="V237">
        <v>-5</v>
      </c>
    </row>
    <row r="238" spans="1:22" x14ac:dyDescent="0.25">
      <c r="A238">
        <v>236</v>
      </c>
      <c r="B238">
        <v>39.200000000000003</v>
      </c>
      <c r="C238" t="s">
        <v>279</v>
      </c>
      <c r="D238">
        <f>(Table1[[#This Row],[motifLength]]*Table1[[#This Row],[numberOfOccurrancesToBeDiscovered]])/Table1[[#This Row],[percentageMotifsOverLog]]*100</f>
        <v>1500</v>
      </c>
      <c r="E238">
        <v>10</v>
      </c>
      <c r="F238">
        <v>5</v>
      </c>
      <c r="G238">
        <v>5</v>
      </c>
      <c r="H238">
        <v>15</v>
      </c>
      <c r="I238">
        <f>Table1[[#This Row],[windowSize]]-Table1[[#This Row],[motifLength]]</f>
        <v>10</v>
      </c>
      <c r="J238">
        <v>1</v>
      </c>
      <c r="K238">
        <v>1</v>
      </c>
      <c r="L238">
        <v>15</v>
      </c>
      <c r="M238">
        <v>0</v>
      </c>
      <c r="N238">
        <v>0</v>
      </c>
      <c r="P238">
        <v>0.82314610481262196</v>
      </c>
      <c r="Q238">
        <v>3.6852359771728502E-2</v>
      </c>
      <c r="R238">
        <f>Table1[[#This Row],[executionTimeEncoding]]+Table1[[#This Row],[executionTimeDiscovery]]</f>
        <v>0.85999846458435047</v>
      </c>
      <c r="S238" t="s">
        <v>280</v>
      </c>
      <c r="T238" t="s">
        <v>31</v>
      </c>
      <c r="V238">
        <v>-10</v>
      </c>
    </row>
    <row r="239" spans="1:22" x14ac:dyDescent="0.25">
      <c r="A239">
        <v>237</v>
      </c>
      <c r="B239">
        <v>39.299999999999997</v>
      </c>
      <c r="C239" t="s">
        <v>279</v>
      </c>
      <c r="D239">
        <f>(Table1[[#This Row],[motifLength]]*Table1[[#This Row],[numberOfOccurrancesToBeDiscovered]])/Table1[[#This Row],[percentageMotifsOverLog]]*100</f>
        <v>1500</v>
      </c>
      <c r="E239">
        <v>10</v>
      </c>
      <c r="F239">
        <v>5</v>
      </c>
      <c r="G239">
        <v>5</v>
      </c>
      <c r="H239">
        <v>20</v>
      </c>
      <c r="I239">
        <f>Table1[[#This Row],[windowSize]]-Table1[[#This Row],[motifLength]]</f>
        <v>15</v>
      </c>
      <c r="J239">
        <v>1</v>
      </c>
      <c r="K239">
        <v>1</v>
      </c>
      <c r="L239">
        <v>15</v>
      </c>
      <c r="M239">
        <v>1</v>
      </c>
      <c r="N239">
        <v>6.6666666666666696</v>
      </c>
      <c r="O239">
        <v>5</v>
      </c>
      <c r="P239">
        <v>0.82314610481262196</v>
      </c>
      <c r="Q239">
        <v>2.5458335876464799E-2</v>
      </c>
      <c r="R239">
        <f>Table1[[#This Row],[executionTimeEncoding]]+Table1[[#This Row],[executionTimeDiscovery]]</f>
        <v>0.8486044406890868</v>
      </c>
      <c r="S239" t="s">
        <v>280</v>
      </c>
      <c r="T239" t="s">
        <v>282</v>
      </c>
      <c r="V239">
        <v>-15</v>
      </c>
    </row>
    <row r="240" spans="1:22" x14ac:dyDescent="0.25">
      <c r="A240">
        <v>238</v>
      </c>
      <c r="B240">
        <v>39.4</v>
      </c>
      <c r="C240" t="s">
        <v>279</v>
      </c>
      <c r="D240">
        <f>(Table1[[#This Row],[motifLength]]*Table1[[#This Row],[numberOfOccurrancesToBeDiscovered]])/Table1[[#This Row],[percentageMotifsOverLog]]*100</f>
        <v>1500</v>
      </c>
      <c r="E240">
        <v>10</v>
      </c>
      <c r="F240">
        <v>5</v>
      </c>
      <c r="G240">
        <v>5</v>
      </c>
      <c r="H240">
        <v>25</v>
      </c>
      <c r="I240">
        <f>Table1[[#This Row],[windowSize]]-Table1[[#This Row],[motifLength]]</f>
        <v>20</v>
      </c>
      <c r="J240">
        <v>1</v>
      </c>
      <c r="K240">
        <v>1</v>
      </c>
      <c r="L240">
        <v>15</v>
      </c>
      <c r="M240">
        <v>4</v>
      </c>
      <c r="N240">
        <v>26.6666666666667</v>
      </c>
      <c r="O240">
        <v>9.25</v>
      </c>
      <c r="P240">
        <v>0.82314610481262196</v>
      </c>
      <c r="Q240">
        <v>2.34417915344238E-2</v>
      </c>
      <c r="R240">
        <f>Table1[[#This Row],[executionTimeEncoding]]+Table1[[#This Row],[executionTimeDiscovery]]</f>
        <v>0.84658789634704579</v>
      </c>
      <c r="S240" t="s">
        <v>280</v>
      </c>
      <c r="T240" t="s">
        <v>283</v>
      </c>
      <c r="V240">
        <v>-20</v>
      </c>
    </row>
    <row r="241" spans="1:22" x14ac:dyDescent="0.25">
      <c r="A241">
        <v>239</v>
      </c>
      <c r="B241">
        <v>39.5</v>
      </c>
      <c r="C241" t="s">
        <v>279</v>
      </c>
      <c r="D241">
        <f>(Table1[[#This Row],[motifLength]]*Table1[[#This Row],[numberOfOccurrancesToBeDiscovered]])/Table1[[#This Row],[percentageMotifsOverLog]]*100</f>
        <v>1500</v>
      </c>
      <c r="E241">
        <v>10</v>
      </c>
      <c r="F241">
        <v>5</v>
      </c>
      <c r="G241">
        <v>5</v>
      </c>
      <c r="H241">
        <v>30</v>
      </c>
      <c r="I241">
        <f>Table1[[#This Row],[windowSize]]-Table1[[#This Row],[motifLength]]</f>
        <v>25</v>
      </c>
      <c r="J241">
        <v>1</v>
      </c>
      <c r="K241">
        <v>1</v>
      </c>
      <c r="L241">
        <v>15</v>
      </c>
      <c r="M241">
        <v>5</v>
      </c>
      <c r="N241">
        <v>33.3333333333333</v>
      </c>
      <c r="O241">
        <v>8.8000000000000007</v>
      </c>
      <c r="P241">
        <v>0.82314610481262196</v>
      </c>
      <c r="Q241">
        <v>3.7400007247924798E-2</v>
      </c>
      <c r="R241">
        <f>Table1[[#This Row],[executionTimeEncoding]]+Table1[[#This Row],[executionTimeDiscovery]]</f>
        <v>0.86054611206054676</v>
      </c>
      <c r="S241" t="s">
        <v>280</v>
      </c>
      <c r="T241" t="s">
        <v>284</v>
      </c>
      <c r="V241">
        <v>-25</v>
      </c>
    </row>
    <row r="242" spans="1:22" x14ac:dyDescent="0.25">
      <c r="A242">
        <v>240</v>
      </c>
      <c r="B242">
        <v>40</v>
      </c>
      <c r="C242" t="s">
        <v>285</v>
      </c>
      <c r="D242">
        <f>(Table1[[#This Row],[motifLength]]*Table1[[#This Row],[numberOfOccurrancesToBeDiscovered]])/Table1[[#This Row],[percentageMotifsOverLog]]*100</f>
        <v>2000</v>
      </c>
      <c r="E242">
        <v>10</v>
      </c>
      <c r="F242">
        <v>10</v>
      </c>
      <c r="G242">
        <v>10</v>
      </c>
      <c r="H242">
        <v>5</v>
      </c>
      <c r="I242">
        <f>Table1[[#This Row],[windowSize]]-Table1[[#This Row],[motifLength]]</f>
        <v>-5</v>
      </c>
      <c r="J242">
        <v>1</v>
      </c>
      <c r="K242">
        <v>1</v>
      </c>
      <c r="L242">
        <v>20</v>
      </c>
      <c r="M242">
        <v>2</v>
      </c>
      <c r="N242">
        <v>10</v>
      </c>
      <c r="O242">
        <v>0</v>
      </c>
      <c r="P242">
        <v>0.98725509643554699</v>
      </c>
      <c r="Q242">
        <v>4.9445390701293897E-2</v>
      </c>
      <c r="R242">
        <f>Table1[[#This Row],[executionTimeEncoding]]+Table1[[#This Row],[executionTimeDiscovery]]</f>
        <v>1.0367004871368408</v>
      </c>
      <c r="S242" t="s">
        <v>286</v>
      </c>
      <c r="T242" t="s">
        <v>287</v>
      </c>
      <c r="V242">
        <v>5</v>
      </c>
    </row>
    <row r="243" spans="1:22" x14ac:dyDescent="0.25">
      <c r="A243">
        <v>241</v>
      </c>
      <c r="B243">
        <v>40.1</v>
      </c>
      <c r="C243" t="s">
        <v>285</v>
      </c>
      <c r="D243">
        <f>(Table1[[#This Row],[motifLength]]*Table1[[#This Row],[numberOfOccurrancesToBeDiscovered]])/Table1[[#This Row],[percentageMotifsOverLog]]*100</f>
        <v>2000</v>
      </c>
      <c r="E243">
        <v>10</v>
      </c>
      <c r="F243">
        <v>10</v>
      </c>
      <c r="G243">
        <v>10</v>
      </c>
      <c r="H243">
        <v>10</v>
      </c>
      <c r="I243">
        <f>Table1[[#This Row],[windowSize]]-Table1[[#This Row],[motifLength]]</f>
        <v>0</v>
      </c>
      <c r="J243">
        <v>1</v>
      </c>
      <c r="K243">
        <v>1</v>
      </c>
      <c r="L243">
        <v>20</v>
      </c>
      <c r="M243">
        <v>2</v>
      </c>
      <c r="N243">
        <v>10</v>
      </c>
      <c r="O243">
        <v>0</v>
      </c>
      <c r="P243">
        <v>0.98725509643554699</v>
      </c>
      <c r="Q243">
        <v>5.0679206848144497E-2</v>
      </c>
      <c r="R243">
        <f>Table1[[#This Row],[executionTimeEncoding]]+Table1[[#This Row],[executionTimeDiscovery]]</f>
        <v>1.0379343032836914</v>
      </c>
      <c r="S243" t="s">
        <v>286</v>
      </c>
      <c r="T243" t="s">
        <v>287</v>
      </c>
      <c r="V243">
        <v>0</v>
      </c>
    </row>
    <row r="244" spans="1:22" x14ac:dyDescent="0.25">
      <c r="A244">
        <v>242</v>
      </c>
      <c r="B244">
        <v>40.200000000000003</v>
      </c>
      <c r="C244" t="s">
        <v>285</v>
      </c>
      <c r="D244">
        <f>(Table1[[#This Row],[motifLength]]*Table1[[#This Row],[numberOfOccurrancesToBeDiscovered]])/Table1[[#This Row],[percentageMotifsOverLog]]*100</f>
        <v>2000</v>
      </c>
      <c r="E244">
        <v>10</v>
      </c>
      <c r="F244">
        <v>10</v>
      </c>
      <c r="G244">
        <v>10</v>
      </c>
      <c r="H244">
        <v>15</v>
      </c>
      <c r="I244">
        <f>Table1[[#This Row],[windowSize]]-Table1[[#This Row],[motifLength]]</f>
        <v>5</v>
      </c>
      <c r="J244">
        <v>1</v>
      </c>
      <c r="K244">
        <v>1</v>
      </c>
      <c r="L244">
        <v>20</v>
      </c>
      <c r="M244">
        <v>4</v>
      </c>
      <c r="N244">
        <v>20</v>
      </c>
      <c r="O244">
        <v>1.25</v>
      </c>
      <c r="P244">
        <v>0.98725509643554699</v>
      </c>
      <c r="Q244">
        <v>5.0883531570434598E-2</v>
      </c>
      <c r="R244">
        <f>Table1[[#This Row],[executionTimeEncoding]]+Table1[[#This Row],[executionTimeDiscovery]]</f>
        <v>1.0381386280059817</v>
      </c>
      <c r="S244" t="s">
        <v>286</v>
      </c>
      <c r="T244" t="s">
        <v>288</v>
      </c>
      <c r="V244">
        <v>-5</v>
      </c>
    </row>
    <row r="245" spans="1:22" x14ac:dyDescent="0.25">
      <c r="A245">
        <v>243</v>
      </c>
      <c r="B245">
        <v>40.299999999999997</v>
      </c>
      <c r="C245" t="s">
        <v>285</v>
      </c>
      <c r="D245">
        <f>(Table1[[#This Row],[motifLength]]*Table1[[#This Row],[numberOfOccurrancesToBeDiscovered]])/Table1[[#This Row],[percentageMotifsOverLog]]*100</f>
        <v>2000</v>
      </c>
      <c r="E245">
        <v>10</v>
      </c>
      <c r="F245">
        <v>10</v>
      </c>
      <c r="G245">
        <v>10</v>
      </c>
      <c r="H245">
        <v>20</v>
      </c>
      <c r="I245">
        <f>Table1[[#This Row],[windowSize]]-Table1[[#This Row],[motifLength]]</f>
        <v>10</v>
      </c>
      <c r="J245">
        <v>1</v>
      </c>
      <c r="K245">
        <v>1</v>
      </c>
      <c r="L245">
        <v>20</v>
      </c>
      <c r="M245">
        <v>4</v>
      </c>
      <c r="N245">
        <v>20</v>
      </c>
      <c r="O245">
        <v>6.75</v>
      </c>
      <c r="P245">
        <v>0.98725509643554699</v>
      </c>
      <c r="Q245">
        <v>5.6581497192382799E-2</v>
      </c>
      <c r="R245">
        <f>Table1[[#This Row],[executionTimeEncoding]]+Table1[[#This Row],[executionTimeDiscovery]]</f>
        <v>1.0438365936279297</v>
      </c>
      <c r="S245" t="s">
        <v>286</v>
      </c>
      <c r="T245" t="s">
        <v>289</v>
      </c>
      <c r="V245">
        <v>-10</v>
      </c>
    </row>
    <row r="246" spans="1:22" x14ac:dyDescent="0.25">
      <c r="A246">
        <v>244</v>
      </c>
      <c r="B246">
        <v>40.4</v>
      </c>
      <c r="C246" t="s">
        <v>285</v>
      </c>
      <c r="D246">
        <f>(Table1[[#This Row],[motifLength]]*Table1[[#This Row],[numberOfOccurrancesToBeDiscovered]])/Table1[[#This Row],[percentageMotifsOverLog]]*100</f>
        <v>2000</v>
      </c>
      <c r="E246">
        <v>10</v>
      </c>
      <c r="F246">
        <v>10</v>
      </c>
      <c r="G246">
        <v>10</v>
      </c>
      <c r="H246">
        <v>25</v>
      </c>
      <c r="I246">
        <f>Table1[[#This Row],[windowSize]]-Table1[[#This Row],[motifLength]]</f>
        <v>15</v>
      </c>
      <c r="J246">
        <v>1</v>
      </c>
      <c r="K246">
        <v>1</v>
      </c>
      <c r="L246">
        <v>20</v>
      </c>
      <c r="M246">
        <v>12</v>
      </c>
      <c r="N246">
        <v>60</v>
      </c>
      <c r="O246">
        <v>5.0833333333333304</v>
      </c>
      <c r="P246">
        <v>0.98725509643554699</v>
      </c>
      <c r="Q246">
        <v>8.3812475204467801E-2</v>
      </c>
      <c r="R246">
        <f>Table1[[#This Row],[executionTimeEncoding]]+Table1[[#This Row],[executionTimeDiscovery]]</f>
        <v>1.0710675716400149</v>
      </c>
      <c r="S246" t="s">
        <v>286</v>
      </c>
      <c r="T246" t="s">
        <v>290</v>
      </c>
      <c r="V246">
        <v>-15</v>
      </c>
    </row>
    <row r="247" spans="1:22" x14ac:dyDescent="0.25">
      <c r="A247">
        <v>245</v>
      </c>
      <c r="B247">
        <v>40.5</v>
      </c>
      <c r="C247" t="s">
        <v>285</v>
      </c>
      <c r="D247">
        <f>(Table1[[#This Row],[motifLength]]*Table1[[#This Row],[numberOfOccurrancesToBeDiscovered]])/Table1[[#This Row],[percentageMotifsOverLog]]*100</f>
        <v>2000</v>
      </c>
      <c r="E247">
        <v>10</v>
      </c>
      <c r="F247">
        <v>10</v>
      </c>
      <c r="G247">
        <v>10</v>
      </c>
      <c r="H247">
        <v>30</v>
      </c>
      <c r="I247">
        <f>Table1[[#This Row],[windowSize]]-Table1[[#This Row],[motifLength]]</f>
        <v>20</v>
      </c>
      <c r="J247">
        <v>1</v>
      </c>
      <c r="K247">
        <v>1</v>
      </c>
      <c r="L247">
        <v>20</v>
      </c>
      <c r="M247">
        <v>6</v>
      </c>
      <c r="N247">
        <v>30</v>
      </c>
      <c r="O247">
        <v>6.5</v>
      </c>
      <c r="P247">
        <v>0.98725509643554699</v>
      </c>
      <c r="Q247">
        <v>4.7930479049682603E-2</v>
      </c>
      <c r="R247">
        <f>Table1[[#This Row],[executionTimeEncoding]]+Table1[[#This Row],[executionTimeDiscovery]]</f>
        <v>1.0351855754852295</v>
      </c>
      <c r="S247" t="s">
        <v>286</v>
      </c>
      <c r="T247" t="s">
        <v>291</v>
      </c>
      <c r="V247">
        <v>-20</v>
      </c>
    </row>
    <row r="248" spans="1:22" x14ac:dyDescent="0.25">
      <c r="A248">
        <v>246</v>
      </c>
      <c r="B248">
        <v>41</v>
      </c>
      <c r="C248" t="s">
        <v>292</v>
      </c>
      <c r="D248">
        <f>(Table1[[#This Row],[motifLength]]*Table1[[#This Row],[numberOfOccurrancesToBeDiscovered]])/Table1[[#This Row],[percentageMotifsOverLog]]*100</f>
        <v>20000</v>
      </c>
      <c r="E248">
        <v>10</v>
      </c>
      <c r="F248">
        <v>1</v>
      </c>
      <c r="G248">
        <v>10</v>
      </c>
      <c r="H248">
        <v>5</v>
      </c>
      <c r="I248">
        <f>Table1[[#This Row],[windowSize]]-Table1[[#This Row],[motifLength]]</f>
        <v>-5</v>
      </c>
      <c r="J248">
        <v>1</v>
      </c>
      <c r="K248">
        <v>1</v>
      </c>
      <c r="L248">
        <v>20</v>
      </c>
      <c r="M248">
        <v>0</v>
      </c>
      <c r="N248">
        <v>0</v>
      </c>
      <c r="P248">
        <v>8.2046346664428693</v>
      </c>
      <c r="Q248">
        <v>4.0108120441436803</v>
      </c>
      <c r="R248">
        <f>Table1[[#This Row],[executionTimeEncoding]]+Table1[[#This Row],[executionTimeDiscovery]]</f>
        <v>12.21544671058655</v>
      </c>
      <c r="S248" t="s">
        <v>293</v>
      </c>
      <c r="T248" t="s">
        <v>31</v>
      </c>
      <c r="V248">
        <v>5</v>
      </c>
    </row>
    <row r="249" spans="1:22" x14ac:dyDescent="0.25">
      <c r="A249">
        <v>247</v>
      </c>
      <c r="B249">
        <v>41.1</v>
      </c>
      <c r="C249" t="s">
        <v>292</v>
      </c>
      <c r="D249">
        <f>(Table1[[#This Row],[motifLength]]*Table1[[#This Row],[numberOfOccurrancesToBeDiscovered]])/Table1[[#This Row],[percentageMotifsOverLog]]*100</f>
        <v>20000</v>
      </c>
      <c r="E249">
        <v>10</v>
      </c>
      <c r="F249">
        <v>1</v>
      </c>
      <c r="G249">
        <v>10</v>
      </c>
      <c r="H249">
        <v>10</v>
      </c>
      <c r="I249">
        <f>Table1[[#This Row],[windowSize]]-Table1[[#This Row],[motifLength]]</f>
        <v>0</v>
      </c>
      <c r="J249">
        <v>1</v>
      </c>
      <c r="K249">
        <v>1</v>
      </c>
      <c r="L249">
        <v>20</v>
      </c>
      <c r="M249">
        <v>15</v>
      </c>
      <c r="N249">
        <v>75</v>
      </c>
      <c r="O249">
        <v>0</v>
      </c>
      <c r="P249">
        <v>8.2046346664428693</v>
      </c>
      <c r="Q249">
        <v>4.5499079227447501</v>
      </c>
      <c r="R249">
        <f>Table1[[#This Row],[executionTimeEncoding]]+Table1[[#This Row],[executionTimeDiscovery]]</f>
        <v>12.754542589187619</v>
      </c>
      <c r="S249" t="s">
        <v>293</v>
      </c>
      <c r="T249" t="s">
        <v>294</v>
      </c>
      <c r="V249">
        <v>0</v>
      </c>
    </row>
    <row r="250" spans="1:22" x14ac:dyDescent="0.25">
      <c r="A250">
        <v>248</v>
      </c>
      <c r="B250">
        <v>41.2</v>
      </c>
      <c r="C250" t="s">
        <v>292</v>
      </c>
      <c r="D250">
        <f>(Table1[[#This Row],[motifLength]]*Table1[[#This Row],[numberOfOccurrancesToBeDiscovered]])/Table1[[#This Row],[percentageMotifsOverLog]]*100</f>
        <v>20000</v>
      </c>
      <c r="E250">
        <v>10</v>
      </c>
      <c r="F250">
        <v>1</v>
      </c>
      <c r="G250">
        <v>10</v>
      </c>
      <c r="H250">
        <v>15</v>
      </c>
      <c r="I250">
        <f>Table1[[#This Row],[windowSize]]-Table1[[#This Row],[motifLength]]</f>
        <v>5</v>
      </c>
      <c r="J250">
        <v>1</v>
      </c>
      <c r="K250">
        <v>1</v>
      </c>
      <c r="L250">
        <v>20</v>
      </c>
      <c r="M250">
        <v>3</v>
      </c>
      <c r="N250">
        <v>15</v>
      </c>
      <c r="O250">
        <v>5</v>
      </c>
      <c r="P250">
        <v>8.2046346664428693</v>
      </c>
      <c r="Q250">
        <v>4.3505158424377397</v>
      </c>
      <c r="R250">
        <f>Table1[[#This Row],[executionTimeEncoding]]+Table1[[#This Row],[executionTimeDiscovery]]</f>
        <v>12.555150508880608</v>
      </c>
      <c r="S250" t="s">
        <v>293</v>
      </c>
      <c r="T250" t="s">
        <v>295</v>
      </c>
      <c r="V250">
        <v>-5</v>
      </c>
    </row>
    <row r="251" spans="1:22" x14ac:dyDescent="0.25">
      <c r="A251">
        <v>249</v>
      </c>
      <c r="B251">
        <v>41.3</v>
      </c>
      <c r="C251" t="s">
        <v>292</v>
      </c>
      <c r="D251">
        <f>(Table1[[#This Row],[motifLength]]*Table1[[#This Row],[numberOfOccurrancesToBeDiscovered]])/Table1[[#This Row],[percentageMotifsOverLog]]*100</f>
        <v>20000</v>
      </c>
      <c r="E251">
        <v>10</v>
      </c>
      <c r="F251">
        <v>1</v>
      </c>
      <c r="G251">
        <v>10</v>
      </c>
      <c r="H251">
        <v>20</v>
      </c>
      <c r="I251">
        <f>Table1[[#This Row],[windowSize]]-Table1[[#This Row],[motifLength]]</f>
        <v>10</v>
      </c>
      <c r="J251">
        <v>1</v>
      </c>
      <c r="K251">
        <v>1</v>
      </c>
      <c r="L251">
        <v>20</v>
      </c>
      <c r="M251">
        <v>0</v>
      </c>
      <c r="N251">
        <v>0</v>
      </c>
      <c r="P251">
        <v>8.2046346664428693</v>
      </c>
      <c r="Q251">
        <v>4.4664587974548304</v>
      </c>
      <c r="R251">
        <f>Table1[[#This Row],[executionTimeEncoding]]+Table1[[#This Row],[executionTimeDiscovery]]</f>
        <v>12.6710934638977</v>
      </c>
      <c r="S251" t="s">
        <v>293</v>
      </c>
      <c r="T251" t="s">
        <v>31</v>
      </c>
      <c r="V251">
        <v>-10</v>
      </c>
    </row>
    <row r="252" spans="1:22" x14ac:dyDescent="0.25">
      <c r="A252">
        <v>250</v>
      </c>
      <c r="B252">
        <v>41.4</v>
      </c>
      <c r="C252" t="s">
        <v>292</v>
      </c>
      <c r="D252">
        <f>(Table1[[#This Row],[motifLength]]*Table1[[#This Row],[numberOfOccurrancesToBeDiscovered]])/Table1[[#This Row],[percentageMotifsOverLog]]*100</f>
        <v>20000</v>
      </c>
      <c r="E252">
        <v>10</v>
      </c>
      <c r="F252">
        <v>1</v>
      </c>
      <c r="G252">
        <v>10</v>
      </c>
      <c r="H252">
        <v>25</v>
      </c>
      <c r="I252">
        <f>Table1[[#This Row],[windowSize]]-Table1[[#This Row],[motifLength]]</f>
        <v>15</v>
      </c>
      <c r="J252">
        <v>1</v>
      </c>
      <c r="K252">
        <v>1</v>
      </c>
      <c r="L252">
        <v>20</v>
      </c>
      <c r="M252">
        <v>1</v>
      </c>
      <c r="N252">
        <v>5</v>
      </c>
      <c r="O252">
        <v>1</v>
      </c>
      <c r="P252">
        <v>8.2046346664428693</v>
      </c>
      <c r="Q252">
        <v>4.5996799468994096</v>
      </c>
      <c r="R252">
        <f>Table1[[#This Row],[executionTimeEncoding]]+Table1[[#This Row],[executionTimeDiscovery]]</f>
        <v>12.804314613342278</v>
      </c>
      <c r="S252" t="s">
        <v>293</v>
      </c>
      <c r="T252" t="s">
        <v>296</v>
      </c>
      <c r="V252">
        <v>-15</v>
      </c>
    </row>
    <row r="253" spans="1:22" x14ac:dyDescent="0.25">
      <c r="A253">
        <v>251</v>
      </c>
      <c r="B253">
        <v>41.5</v>
      </c>
      <c r="C253" t="s">
        <v>292</v>
      </c>
      <c r="D253">
        <f>(Table1[[#This Row],[motifLength]]*Table1[[#This Row],[numberOfOccurrancesToBeDiscovered]])/Table1[[#This Row],[percentageMotifsOverLog]]*100</f>
        <v>20000</v>
      </c>
      <c r="E253">
        <v>10</v>
      </c>
      <c r="F253">
        <v>1</v>
      </c>
      <c r="G253">
        <v>10</v>
      </c>
      <c r="H253">
        <v>30</v>
      </c>
      <c r="I253">
        <f>Table1[[#This Row],[windowSize]]-Table1[[#This Row],[motifLength]]</f>
        <v>20</v>
      </c>
      <c r="J253">
        <v>1</v>
      </c>
      <c r="K253">
        <v>1</v>
      </c>
      <c r="L253">
        <v>20</v>
      </c>
      <c r="M253">
        <v>2</v>
      </c>
      <c r="N253">
        <v>10</v>
      </c>
      <c r="O253">
        <v>13</v>
      </c>
      <c r="P253">
        <v>8.2046346664428693</v>
      </c>
      <c r="Q253">
        <v>4.43334889411926</v>
      </c>
      <c r="R253">
        <f>Table1[[#This Row],[executionTimeEncoding]]+Table1[[#This Row],[executionTimeDiscovery]]</f>
        <v>12.63798356056213</v>
      </c>
      <c r="S253" t="s">
        <v>293</v>
      </c>
      <c r="T253" t="s">
        <v>297</v>
      </c>
      <c r="V253">
        <v>-20</v>
      </c>
    </row>
    <row r="254" spans="1:22" x14ac:dyDescent="0.25">
      <c r="A254">
        <v>252</v>
      </c>
      <c r="B254">
        <v>42</v>
      </c>
      <c r="C254" t="s">
        <v>298</v>
      </c>
      <c r="D254">
        <f>(Table1[[#This Row],[motifLength]]*Table1[[#This Row],[numberOfOccurrancesToBeDiscovered]])/Table1[[#This Row],[percentageMotifsOverLog]]*100</f>
        <v>8000</v>
      </c>
      <c r="E254">
        <v>10</v>
      </c>
      <c r="F254">
        <v>2.5</v>
      </c>
      <c r="G254">
        <v>10</v>
      </c>
      <c r="H254">
        <v>5</v>
      </c>
      <c r="I254">
        <f>Table1[[#This Row],[windowSize]]-Table1[[#This Row],[motifLength]]</f>
        <v>-5</v>
      </c>
      <c r="J254">
        <v>1</v>
      </c>
      <c r="K254">
        <v>1</v>
      </c>
      <c r="L254">
        <v>20</v>
      </c>
      <c r="M254">
        <v>12</v>
      </c>
      <c r="N254">
        <v>60</v>
      </c>
      <c r="O254">
        <v>0</v>
      </c>
      <c r="P254">
        <v>3.3041775226593</v>
      </c>
      <c r="Q254">
        <v>0.53324794769287098</v>
      </c>
      <c r="R254">
        <f>Table1[[#This Row],[executionTimeEncoding]]+Table1[[#This Row],[executionTimeDiscovery]]</f>
        <v>3.8374254703521711</v>
      </c>
      <c r="S254" t="s">
        <v>299</v>
      </c>
      <c r="T254" t="s">
        <v>300</v>
      </c>
      <c r="V254">
        <v>5</v>
      </c>
    </row>
    <row r="255" spans="1:22" x14ac:dyDescent="0.25">
      <c r="A255">
        <v>253</v>
      </c>
      <c r="B255">
        <v>42.1</v>
      </c>
      <c r="C255" t="s">
        <v>298</v>
      </c>
      <c r="D255">
        <f>(Table1[[#This Row],[motifLength]]*Table1[[#This Row],[numberOfOccurrancesToBeDiscovered]])/Table1[[#This Row],[percentageMotifsOverLog]]*100</f>
        <v>8000</v>
      </c>
      <c r="E255">
        <v>10</v>
      </c>
      <c r="F255">
        <v>2.5</v>
      </c>
      <c r="G255">
        <v>10</v>
      </c>
      <c r="H255">
        <v>10</v>
      </c>
      <c r="I255">
        <f>Table1[[#This Row],[windowSize]]-Table1[[#This Row],[motifLength]]</f>
        <v>0</v>
      </c>
      <c r="J255">
        <v>1</v>
      </c>
      <c r="K255">
        <v>1</v>
      </c>
      <c r="L255">
        <v>20</v>
      </c>
      <c r="M255">
        <v>13</v>
      </c>
      <c r="N255">
        <v>65</v>
      </c>
      <c r="O255">
        <v>7.69230769230769E-2</v>
      </c>
      <c r="P255">
        <v>3.3041775226593</v>
      </c>
      <c r="Q255">
        <v>0.55000090599060103</v>
      </c>
      <c r="R255">
        <f>Table1[[#This Row],[executionTimeEncoding]]+Table1[[#This Row],[executionTimeDiscovery]]</f>
        <v>3.854178428649901</v>
      </c>
      <c r="S255" t="s">
        <v>299</v>
      </c>
      <c r="T255" t="s">
        <v>301</v>
      </c>
      <c r="V255">
        <v>0</v>
      </c>
    </row>
    <row r="256" spans="1:22" x14ac:dyDescent="0.25">
      <c r="A256">
        <v>254</v>
      </c>
      <c r="B256">
        <v>42.2</v>
      </c>
      <c r="C256" t="s">
        <v>298</v>
      </c>
      <c r="D256">
        <f>(Table1[[#This Row],[motifLength]]*Table1[[#This Row],[numberOfOccurrancesToBeDiscovered]])/Table1[[#This Row],[percentageMotifsOverLog]]*100</f>
        <v>8000</v>
      </c>
      <c r="E256">
        <v>10</v>
      </c>
      <c r="F256">
        <v>2.5</v>
      </c>
      <c r="G256">
        <v>10</v>
      </c>
      <c r="H256">
        <v>15</v>
      </c>
      <c r="I256">
        <f>Table1[[#This Row],[windowSize]]-Table1[[#This Row],[motifLength]]</f>
        <v>5</v>
      </c>
      <c r="J256">
        <v>1</v>
      </c>
      <c r="K256">
        <v>1</v>
      </c>
      <c r="L256">
        <v>20</v>
      </c>
      <c r="M256">
        <v>13</v>
      </c>
      <c r="N256">
        <v>65</v>
      </c>
      <c r="O256">
        <v>5.1538461538461497</v>
      </c>
      <c r="P256">
        <v>3.3041775226593</v>
      </c>
      <c r="Q256">
        <v>0.719476938247681</v>
      </c>
      <c r="R256">
        <f>Table1[[#This Row],[executionTimeEncoding]]+Table1[[#This Row],[executionTimeDiscovery]]</f>
        <v>4.0236544609069806</v>
      </c>
      <c r="S256" t="s">
        <v>299</v>
      </c>
      <c r="T256" t="s">
        <v>302</v>
      </c>
      <c r="V256">
        <v>-5</v>
      </c>
    </row>
    <row r="257" spans="1:22" x14ac:dyDescent="0.25">
      <c r="A257">
        <v>255</v>
      </c>
      <c r="B257">
        <v>42.3</v>
      </c>
      <c r="C257" t="s">
        <v>298</v>
      </c>
      <c r="D257">
        <f>(Table1[[#This Row],[motifLength]]*Table1[[#This Row],[numberOfOccurrancesToBeDiscovered]])/Table1[[#This Row],[percentageMotifsOverLog]]*100</f>
        <v>8000</v>
      </c>
      <c r="E257">
        <v>10</v>
      </c>
      <c r="F257">
        <v>2.5</v>
      </c>
      <c r="G257">
        <v>10</v>
      </c>
      <c r="H257">
        <v>20</v>
      </c>
      <c r="I257">
        <f>Table1[[#This Row],[windowSize]]-Table1[[#This Row],[motifLength]]</f>
        <v>10</v>
      </c>
      <c r="J257">
        <v>1</v>
      </c>
      <c r="K257">
        <v>1</v>
      </c>
      <c r="L257">
        <v>20</v>
      </c>
      <c r="M257">
        <v>6</v>
      </c>
      <c r="N257">
        <v>30</v>
      </c>
      <c r="O257">
        <v>6.1666666666666696</v>
      </c>
      <c r="P257">
        <v>3.3041775226593</v>
      </c>
      <c r="Q257">
        <v>0.72517776489257801</v>
      </c>
      <c r="R257">
        <f>Table1[[#This Row],[executionTimeEncoding]]+Table1[[#This Row],[executionTimeDiscovery]]</f>
        <v>4.0293552875518781</v>
      </c>
      <c r="S257" t="s">
        <v>299</v>
      </c>
      <c r="T257" t="s">
        <v>303</v>
      </c>
      <c r="V257">
        <v>-10</v>
      </c>
    </row>
    <row r="258" spans="1:22" x14ac:dyDescent="0.25">
      <c r="A258">
        <v>256</v>
      </c>
      <c r="B258">
        <v>42.4</v>
      </c>
      <c r="C258" t="s">
        <v>298</v>
      </c>
      <c r="D258">
        <f>(Table1[[#This Row],[motifLength]]*Table1[[#This Row],[numberOfOccurrancesToBeDiscovered]])/Table1[[#This Row],[percentageMotifsOverLog]]*100</f>
        <v>8000</v>
      </c>
      <c r="E258">
        <v>10</v>
      </c>
      <c r="F258">
        <v>2.5</v>
      </c>
      <c r="G258">
        <v>10</v>
      </c>
      <c r="H258">
        <v>25</v>
      </c>
      <c r="I258">
        <f>Table1[[#This Row],[windowSize]]-Table1[[#This Row],[motifLength]]</f>
        <v>15</v>
      </c>
      <c r="J258">
        <v>1</v>
      </c>
      <c r="K258">
        <v>1</v>
      </c>
      <c r="L258">
        <v>20</v>
      </c>
      <c r="M258">
        <v>0</v>
      </c>
      <c r="N258">
        <v>0</v>
      </c>
      <c r="P258">
        <v>3.3041775226593</v>
      </c>
      <c r="Q258">
        <v>0.75036430358886697</v>
      </c>
      <c r="R258">
        <f>Table1[[#This Row],[executionTimeEncoding]]+Table1[[#This Row],[executionTimeDiscovery]]</f>
        <v>4.0545418262481672</v>
      </c>
      <c r="S258" t="s">
        <v>299</v>
      </c>
      <c r="T258" t="s">
        <v>31</v>
      </c>
      <c r="V258">
        <v>-15</v>
      </c>
    </row>
    <row r="259" spans="1:22" x14ac:dyDescent="0.25">
      <c r="A259">
        <v>257</v>
      </c>
      <c r="B259">
        <v>42.5</v>
      </c>
      <c r="C259" t="s">
        <v>298</v>
      </c>
      <c r="D259">
        <f>(Table1[[#This Row],[motifLength]]*Table1[[#This Row],[numberOfOccurrancesToBeDiscovered]])/Table1[[#This Row],[percentageMotifsOverLog]]*100</f>
        <v>8000</v>
      </c>
      <c r="E259">
        <v>10</v>
      </c>
      <c r="F259">
        <v>2.5</v>
      </c>
      <c r="G259">
        <v>10</v>
      </c>
      <c r="H259">
        <v>30</v>
      </c>
      <c r="I259">
        <f>Table1[[#This Row],[windowSize]]-Table1[[#This Row],[motifLength]]</f>
        <v>20</v>
      </c>
      <c r="J259">
        <v>1</v>
      </c>
      <c r="K259">
        <v>1</v>
      </c>
      <c r="L259">
        <v>20</v>
      </c>
      <c r="M259">
        <v>0</v>
      </c>
      <c r="N259">
        <v>0</v>
      </c>
      <c r="P259">
        <v>3.3041775226593</v>
      </c>
      <c r="Q259">
        <v>0.73046803474426303</v>
      </c>
      <c r="R259">
        <f>Table1[[#This Row],[executionTimeEncoding]]+Table1[[#This Row],[executionTimeDiscovery]]</f>
        <v>4.0346455574035627</v>
      </c>
      <c r="S259" t="s">
        <v>299</v>
      </c>
      <c r="T259" t="s">
        <v>31</v>
      </c>
      <c r="V259">
        <v>-20</v>
      </c>
    </row>
    <row r="260" spans="1:22" x14ac:dyDescent="0.25">
      <c r="A260">
        <v>258</v>
      </c>
      <c r="B260">
        <v>43</v>
      </c>
      <c r="C260" t="s">
        <v>304</v>
      </c>
      <c r="D260">
        <f>(Table1[[#This Row],[motifLength]]*Table1[[#This Row],[numberOfOccurrancesToBeDiscovered]])/Table1[[#This Row],[percentageMotifsOverLog]]*100</f>
        <v>4000</v>
      </c>
      <c r="E260">
        <v>10</v>
      </c>
      <c r="F260">
        <v>5</v>
      </c>
      <c r="G260">
        <v>10</v>
      </c>
      <c r="H260">
        <v>5</v>
      </c>
      <c r="I260">
        <f>Table1[[#This Row],[windowSize]]-Table1[[#This Row],[motifLength]]</f>
        <v>-5</v>
      </c>
      <c r="J260">
        <v>1</v>
      </c>
      <c r="K260">
        <v>1</v>
      </c>
      <c r="L260">
        <v>20</v>
      </c>
      <c r="M260">
        <v>11</v>
      </c>
      <c r="N260">
        <v>55</v>
      </c>
      <c r="O260">
        <v>0</v>
      </c>
      <c r="P260">
        <v>1.7158224582672099</v>
      </c>
      <c r="Q260">
        <v>0.133038520812988</v>
      </c>
      <c r="R260">
        <f>Table1[[#This Row],[executionTimeEncoding]]+Table1[[#This Row],[executionTimeDiscovery]]</f>
        <v>1.848860979080198</v>
      </c>
      <c r="S260" t="s">
        <v>305</v>
      </c>
      <c r="T260" t="s">
        <v>306</v>
      </c>
      <c r="V260">
        <v>5</v>
      </c>
    </row>
    <row r="261" spans="1:22" x14ac:dyDescent="0.25">
      <c r="A261">
        <v>259</v>
      </c>
      <c r="B261">
        <v>43.1</v>
      </c>
      <c r="C261" t="s">
        <v>304</v>
      </c>
      <c r="D261">
        <f>(Table1[[#This Row],[motifLength]]*Table1[[#This Row],[numberOfOccurrancesToBeDiscovered]])/Table1[[#This Row],[percentageMotifsOverLog]]*100</f>
        <v>4000</v>
      </c>
      <c r="E261">
        <v>10</v>
      </c>
      <c r="F261">
        <v>5</v>
      </c>
      <c r="G261">
        <v>10</v>
      </c>
      <c r="H261">
        <v>10</v>
      </c>
      <c r="I261">
        <f>Table1[[#This Row],[windowSize]]-Table1[[#This Row],[motifLength]]</f>
        <v>0</v>
      </c>
      <c r="J261">
        <v>1</v>
      </c>
      <c r="K261">
        <v>1</v>
      </c>
      <c r="L261">
        <v>20</v>
      </c>
      <c r="M261">
        <v>12</v>
      </c>
      <c r="N261">
        <v>60</v>
      </c>
      <c r="O261">
        <v>0</v>
      </c>
      <c r="P261">
        <v>1.7158224582672099</v>
      </c>
      <c r="Q261">
        <v>0.16022396087646501</v>
      </c>
      <c r="R261">
        <f>Table1[[#This Row],[executionTimeEncoding]]+Table1[[#This Row],[executionTimeDiscovery]]</f>
        <v>1.876046419143675</v>
      </c>
      <c r="S261" t="s">
        <v>305</v>
      </c>
      <c r="T261" t="s">
        <v>307</v>
      </c>
      <c r="V261">
        <v>0</v>
      </c>
    </row>
    <row r="262" spans="1:22" x14ac:dyDescent="0.25">
      <c r="A262">
        <v>260</v>
      </c>
      <c r="B262">
        <v>43.2</v>
      </c>
      <c r="C262" t="s">
        <v>304</v>
      </c>
      <c r="D262">
        <f>(Table1[[#This Row],[motifLength]]*Table1[[#This Row],[numberOfOccurrancesToBeDiscovered]])/Table1[[#This Row],[percentageMotifsOverLog]]*100</f>
        <v>4000</v>
      </c>
      <c r="E262">
        <v>10</v>
      </c>
      <c r="F262">
        <v>5</v>
      </c>
      <c r="G262">
        <v>10</v>
      </c>
      <c r="H262">
        <v>15</v>
      </c>
      <c r="I262">
        <f>Table1[[#This Row],[windowSize]]-Table1[[#This Row],[motifLength]]</f>
        <v>5</v>
      </c>
      <c r="J262">
        <v>1</v>
      </c>
      <c r="K262">
        <v>1</v>
      </c>
      <c r="L262">
        <v>20</v>
      </c>
      <c r="M262">
        <v>3</v>
      </c>
      <c r="N262">
        <v>15</v>
      </c>
      <c r="O262">
        <v>0</v>
      </c>
      <c r="P262">
        <v>1.7158224582672099</v>
      </c>
      <c r="Q262">
        <v>0.13945341110229501</v>
      </c>
      <c r="R262">
        <f>Table1[[#This Row],[executionTimeEncoding]]+Table1[[#This Row],[executionTimeDiscovery]]</f>
        <v>1.8552758693695048</v>
      </c>
      <c r="S262" t="s">
        <v>305</v>
      </c>
      <c r="T262" t="s">
        <v>308</v>
      </c>
      <c r="V262">
        <v>-5</v>
      </c>
    </row>
    <row r="263" spans="1:22" x14ac:dyDescent="0.25">
      <c r="A263">
        <v>261</v>
      </c>
      <c r="B263">
        <v>43.3</v>
      </c>
      <c r="C263" t="s">
        <v>304</v>
      </c>
      <c r="D263">
        <f>(Table1[[#This Row],[motifLength]]*Table1[[#This Row],[numberOfOccurrancesToBeDiscovered]])/Table1[[#This Row],[percentageMotifsOverLog]]*100</f>
        <v>4000</v>
      </c>
      <c r="E263">
        <v>10</v>
      </c>
      <c r="F263">
        <v>5</v>
      </c>
      <c r="G263">
        <v>10</v>
      </c>
      <c r="H263">
        <v>20</v>
      </c>
      <c r="I263">
        <f>Table1[[#This Row],[windowSize]]-Table1[[#This Row],[motifLength]]</f>
        <v>10</v>
      </c>
      <c r="J263">
        <v>1</v>
      </c>
      <c r="K263">
        <v>1</v>
      </c>
      <c r="L263">
        <v>20</v>
      </c>
      <c r="M263">
        <v>2</v>
      </c>
      <c r="N263">
        <v>10</v>
      </c>
      <c r="O263">
        <v>2.5</v>
      </c>
      <c r="P263">
        <v>1.7158224582672099</v>
      </c>
      <c r="Q263">
        <v>0.151293754577637</v>
      </c>
      <c r="R263">
        <f>Table1[[#This Row],[executionTimeEncoding]]+Table1[[#This Row],[executionTimeDiscovery]]</f>
        <v>1.8671162128448469</v>
      </c>
      <c r="S263" t="s">
        <v>305</v>
      </c>
      <c r="T263" t="s">
        <v>309</v>
      </c>
      <c r="V263">
        <v>-10</v>
      </c>
    </row>
    <row r="264" spans="1:22" x14ac:dyDescent="0.25">
      <c r="A264">
        <v>262</v>
      </c>
      <c r="B264">
        <v>43.4</v>
      </c>
      <c r="C264" t="s">
        <v>304</v>
      </c>
      <c r="D264">
        <f>(Table1[[#This Row],[motifLength]]*Table1[[#This Row],[numberOfOccurrancesToBeDiscovered]])/Table1[[#This Row],[percentageMotifsOverLog]]*100</f>
        <v>4000</v>
      </c>
      <c r="E264">
        <v>10</v>
      </c>
      <c r="F264">
        <v>5</v>
      </c>
      <c r="G264">
        <v>10</v>
      </c>
      <c r="H264">
        <v>25</v>
      </c>
      <c r="I264">
        <f>Table1[[#This Row],[windowSize]]-Table1[[#This Row],[motifLength]]</f>
        <v>15</v>
      </c>
      <c r="J264">
        <v>1</v>
      </c>
      <c r="K264">
        <v>1</v>
      </c>
      <c r="L264">
        <v>20</v>
      </c>
      <c r="M264">
        <v>1</v>
      </c>
      <c r="N264">
        <v>5</v>
      </c>
      <c r="O264">
        <v>12</v>
      </c>
      <c r="P264">
        <v>1.7158224582672099</v>
      </c>
      <c r="Q264">
        <v>0.15932273864746099</v>
      </c>
      <c r="R264">
        <f>Table1[[#This Row],[executionTimeEncoding]]+Table1[[#This Row],[executionTimeDiscovery]]</f>
        <v>1.8751451969146709</v>
      </c>
      <c r="S264" t="s">
        <v>305</v>
      </c>
      <c r="T264" t="s">
        <v>310</v>
      </c>
      <c r="V264">
        <v>-15</v>
      </c>
    </row>
    <row r="265" spans="1:22" x14ac:dyDescent="0.25">
      <c r="A265">
        <v>263</v>
      </c>
      <c r="B265">
        <v>43.5</v>
      </c>
      <c r="C265" t="s">
        <v>304</v>
      </c>
      <c r="D265">
        <f>(Table1[[#This Row],[motifLength]]*Table1[[#This Row],[numberOfOccurrancesToBeDiscovered]])/Table1[[#This Row],[percentageMotifsOverLog]]*100</f>
        <v>4000</v>
      </c>
      <c r="E265">
        <v>10</v>
      </c>
      <c r="F265">
        <v>5</v>
      </c>
      <c r="G265">
        <v>10</v>
      </c>
      <c r="H265">
        <v>30</v>
      </c>
      <c r="I265">
        <f>Table1[[#This Row],[windowSize]]-Table1[[#This Row],[motifLength]]</f>
        <v>20</v>
      </c>
      <c r="J265">
        <v>1</v>
      </c>
      <c r="K265">
        <v>1</v>
      </c>
      <c r="L265">
        <v>20</v>
      </c>
      <c r="M265">
        <v>1</v>
      </c>
      <c r="N265">
        <v>5</v>
      </c>
      <c r="O265">
        <v>0</v>
      </c>
      <c r="P265">
        <v>1.7158224582672099</v>
      </c>
      <c r="Q265">
        <v>0.18341040611267101</v>
      </c>
      <c r="R265">
        <f>Table1[[#This Row],[executionTimeEncoding]]+Table1[[#This Row],[executionTimeDiscovery]]</f>
        <v>1.899232864379881</v>
      </c>
      <c r="S265" t="s">
        <v>305</v>
      </c>
      <c r="T265" t="s">
        <v>311</v>
      </c>
      <c r="V265">
        <v>-20</v>
      </c>
    </row>
    <row r="266" spans="1:22" x14ac:dyDescent="0.25">
      <c r="A266">
        <v>264</v>
      </c>
      <c r="B266">
        <v>44</v>
      </c>
      <c r="C266" t="s">
        <v>312</v>
      </c>
      <c r="D266">
        <f>(Table1[[#This Row],[motifLength]]*Table1[[#This Row],[numberOfOccurrancesToBeDiscovered]])/Table1[[#This Row],[percentageMotifsOverLog]]*100</f>
        <v>3000</v>
      </c>
      <c r="E266">
        <v>10</v>
      </c>
      <c r="F266">
        <v>10</v>
      </c>
      <c r="G266">
        <v>15</v>
      </c>
      <c r="H266">
        <v>5</v>
      </c>
      <c r="I266">
        <f>Table1[[#This Row],[windowSize]]-Table1[[#This Row],[motifLength]]</f>
        <v>-10</v>
      </c>
      <c r="J266">
        <v>1</v>
      </c>
      <c r="K266">
        <v>1</v>
      </c>
      <c r="L266">
        <v>20</v>
      </c>
      <c r="M266">
        <v>5</v>
      </c>
      <c r="N266">
        <v>25</v>
      </c>
      <c r="O266">
        <v>0</v>
      </c>
      <c r="P266">
        <v>1.2996146678924601</v>
      </c>
      <c r="Q266">
        <v>8.2907199859619099E-2</v>
      </c>
      <c r="R266">
        <f>Table1[[#This Row],[executionTimeEncoding]]+Table1[[#This Row],[executionTimeDiscovery]]</f>
        <v>1.3825218677520792</v>
      </c>
      <c r="S266" t="s">
        <v>313</v>
      </c>
      <c r="T266" t="s">
        <v>314</v>
      </c>
      <c r="V266">
        <v>10</v>
      </c>
    </row>
    <row r="267" spans="1:22" x14ac:dyDescent="0.25">
      <c r="A267">
        <v>265</v>
      </c>
      <c r="B267">
        <v>44.1</v>
      </c>
      <c r="C267" t="s">
        <v>312</v>
      </c>
      <c r="D267">
        <f>(Table1[[#This Row],[motifLength]]*Table1[[#This Row],[numberOfOccurrancesToBeDiscovered]])/Table1[[#This Row],[percentageMotifsOverLog]]*100</f>
        <v>3000</v>
      </c>
      <c r="E267">
        <v>10</v>
      </c>
      <c r="F267">
        <v>10</v>
      </c>
      <c r="G267">
        <v>15</v>
      </c>
      <c r="H267">
        <v>10</v>
      </c>
      <c r="I267">
        <f>Table1[[#This Row],[windowSize]]-Table1[[#This Row],[motifLength]]</f>
        <v>-5</v>
      </c>
      <c r="J267">
        <v>1</v>
      </c>
      <c r="K267">
        <v>1</v>
      </c>
      <c r="L267">
        <v>20</v>
      </c>
      <c r="M267">
        <v>11</v>
      </c>
      <c r="N267">
        <v>55</v>
      </c>
      <c r="O267">
        <v>0</v>
      </c>
      <c r="P267">
        <v>1.2996146678924601</v>
      </c>
      <c r="Q267">
        <v>0.10048937797546401</v>
      </c>
      <c r="R267">
        <f>Table1[[#This Row],[executionTimeEncoding]]+Table1[[#This Row],[executionTimeDiscovery]]</f>
        <v>1.4001040458679241</v>
      </c>
      <c r="S267" t="s">
        <v>313</v>
      </c>
      <c r="T267" t="s">
        <v>315</v>
      </c>
      <c r="V267">
        <v>5</v>
      </c>
    </row>
    <row r="268" spans="1:22" x14ac:dyDescent="0.25">
      <c r="A268">
        <v>266</v>
      </c>
      <c r="B268">
        <v>44.2</v>
      </c>
      <c r="C268" t="s">
        <v>312</v>
      </c>
      <c r="D268">
        <f>(Table1[[#This Row],[motifLength]]*Table1[[#This Row],[numberOfOccurrancesToBeDiscovered]])/Table1[[#This Row],[percentageMotifsOverLog]]*100</f>
        <v>3000</v>
      </c>
      <c r="E268">
        <v>10</v>
      </c>
      <c r="F268">
        <v>10</v>
      </c>
      <c r="G268">
        <v>15</v>
      </c>
      <c r="H268">
        <v>15</v>
      </c>
      <c r="I268">
        <f>Table1[[#This Row],[windowSize]]-Table1[[#This Row],[motifLength]]</f>
        <v>0</v>
      </c>
      <c r="J268">
        <v>1</v>
      </c>
      <c r="K268">
        <v>1</v>
      </c>
      <c r="L268">
        <v>20</v>
      </c>
      <c r="M268">
        <v>12</v>
      </c>
      <c r="N268">
        <v>60</v>
      </c>
      <c r="O268">
        <v>0</v>
      </c>
      <c r="P268">
        <v>1.2996146678924601</v>
      </c>
      <c r="Q268">
        <v>9.8936080932617201E-2</v>
      </c>
      <c r="R268">
        <f>Table1[[#This Row],[executionTimeEncoding]]+Table1[[#This Row],[executionTimeDiscovery]]</f>
        <v>1.3985507488250772</v>
      </c>
      <c r="S268" t="s">
        <v>313</v>
      </c>
      <c r="T268" t="s">
        <v>316</v>
      </c>
      <c r="V268">
        <v>0</v>
      </c>
    </row>
    <row r="269" spans="1:22" x14ac:dyDescent="0.25">
      <c r="A269">
        <v>267</v>
      </c>
      <c r="B269">
        <v>44.3</v>
      </c>
      <c r="C269" t="s">
        <v>312</v>
      </c>
      <c r="D269">
        <f>(Table1[[#This Row],[motifLength]]*Table1[[#This Row],[numberOfOccurrancesToBeDiscovered]])/Table1[[#This Row],[percentageMotifsOverLog]]*100</f>
        <v>3000</v>
      </c>
      <c r="E269">
        <v>10</v>
      </c>
      <c r="F269">
        <v>10</v>
      </c>
      <c r="G269">
        <v>15</v>
      </c>
      <c r="H269">
        <v>20</v>
      </c>
      <c r="I269">
        <f>Table1[[#This Row],[windowSize]]-Table1[[#This Row],[motifLength]]</f>
        <v>5</v>
      </c>
      <c r="J269">
        <v>1</v>
      </c>
      <c r="K269">
        <v>1</v>
      </c>
      <c r="L269">
        <v>20</v>
      </c>
      <c r="M269">
        <v>20</v>
      </c>
      <c r="N269">
        <v>100</v>
      </c>
      <c r="O269">
        <v>1.35</v>
      </c>
      <c r="P269">
        <v>1.2996146678924601</v>
      </c>
      <c r="Q269">
        <v>0.13077974319457999</v>
      </c>
      <c r="R269">
        <f>Table1[[#This Row],[executionTimeEncoding]]+Table1[[#This Row],[executionTimeDiscovery]]</f>
        <v>1.4303944110870401</v>
      </c>
      <c r="S269" t="s">
        <v>313</v>
      </c>
      <c r="T269" t="s">
        <v>317</v>
      </c>
      <c r="V269">
        <v>-5</v>
      </c>
    </row>
    <row r="270" spans="1:22" x14ac:dyDescent="0.25">
      <c r="A270">
        <v>268</v>
      </c>
      <c r="B270">
        <v>44.4</v>
      </c>
      <c r="C270" t="s">
        <v>312</v>
      </c>
      <c r="D270">
        <f>(Table1[[#This Row],[motifLength]]*Table1[[#This Row],[numberOfOccurrancesToBeDiscovered]])/Table1[[#This Row],[percentageMotifsOverLog]]*100</f>
        <v>3000</v>
      </c>
      <c r="E270">
        <v>10</v>
      </c>
      <c r="F270">
        <v>10</v>
      </c>
      <c r="G270">
        <v>15</v>
      </c>
      <c r="H270">
        <v>25</v>
      </c>
      <c r="I270">
        <f>Table1[[#This Row],[windowSize]]-Table1[[#This Row],[motifLength]]</f>
        <v>10</v>
      </c>
      <c r="J270">
        <v>1</v>
      </c>
      <c r="K270">
        <v>1</v>
      </c>
      <c r="L270">
        <v>20</v>
      </c>
      <c r="M270">
        <v>20</v>
      </c>
      <c r="N270">
        <v>100</v>
      </c>
      <c r="O270">
        <v>4.25</v>
      </c>
      <c r="P270">
        <v>1.2996146678924601</v>
      </c>
      <c r="Q270">
        <v>0.16697168350219699</v>
      </c>
      <c r="R270">
        <f>Table1[[#This Row],[executionTimeEncoding]]+Table1[[#This Row],[executionTimeDiscovery]]</f>
        <v>1.4665863513946571</v>
      </c>
      <c r="S270" t="s">
        <v>313</v>
      </c>
      <c r="T270" t="s">
        <v>318</v>
      </c>
      <c r="V270">
        <v>-10</v>
      </c>
    </row>
    <row r="271" spans="1:22" x14ac:dyDescent="0.25">
      <c r="A271">
        <v>269</v>
      </c>
      <c r="B271">
        <v>44.5</v>
      </c>
      <c r="C271" t="s">
        <v>312</v>
      </c>
      <c r="D271">
        <f>(Table1[[#This Row],[motifLength]]*Table1[[#This Row],[numberOfOccurrancesToBeDiscovered]])/Table1[[#This Row],[percentageMotifsOverLog]]*100</f>
        <v>3000</v>
      </c>
      <c r="E271">
        <v>10</v>
      </c>
      <c r="F271">
        <v>10</v>
      </c>
      <c r="G271">
        <v>15</v>
      </c>
      <c r="H271">
        <v>30</v>
      </c>
      <c r="I271">
        <f>Table1[[#This Row],[windowSize]]-Table1[[#This Row],[motifLength]]</f>
        <v>15</v>
      </c>
      <c r="J271">
        <v>1</v>
      </c>
      <c r="K271">
        <v>1</v>
      </c>
      <c r="L271">
        <v>20</v>
      </c>
      <c r="M271">
        <v>20</v>
      </c>
      <c r="N271">
        <v>100</v>
      </c>
      <c r="O271">
        <v>7</v>
      </c>
      <c r="P271">
        <v>1.2996146678924601</v>
      </c>
      <c r="Q271">
        <v>0.149183750152588</v>
      </c>
      <c r="R271">
        <f>Table1[[#This Row],[executionTimeEncoding]]+Table1[[#This Row],[executionTimeDiscovery]]</f>
        <v>1.4487984180450479</v>
      </c>
      <c r="S271" t="s">
        <v>313</v>
      </c>
      <c r="T271" t="s">
        <v>319</v>
      </c>
      <c r="V271">
        <v>-15</v>
      </c>
    </row>
    <row r="272" spans="1:22" x14ac:dyDescent="0.25">
      <c r="A272">
        <v>270</v>
      </c>
      <c r="B272">
        <v>45</v>
      </c>
      <c r="C272" t="s">
        <v>320</v>
      </c>
      <c r="D272">
        <f>(Table1[[#This Row],[motifLength]]*Table1[[#This Row],[numberOfOccurrancesToBeDiscovered]])/Table1[[#This Row],[percentageMotifsOverLog]]*100</f>
        <v>30000</v>
      </c>
      <c r="E272">
        <v>10</v>
      </c>
      <c r="F272">
        <v>1</v>
      </c>
      <c r="G272">
        <v>15</v>
      </c>
      <c r="H272">
        <v>5</v>
      </c>
      <c r="I272">
        <f>Table1[[#This Row],[windowSize]]-Table1[[#This Row],[motifLength]]</f>
        <v>-10</v>
      </c>
      <c r="J272">
        <v>1</v>
      </c>
      <c r="K272">
        <v>1</v>
      </c>
      <c r="L272">
        <v>20</v>
      </c>
      <c r="M272">
        <v>0</v>
      </c>
      <c r="N272">
        <v>0</v>
      </c>
      <c r="P272">
        <v>11.593913316726701</v>
      </c>
      <c r="Q272">
        <v>8.7179923057556206</v>
      </c>
      <c r="R272">
        <f>Table1[[#This Row],[executionTimeEncoding]]+Table1[[#This Row],[executionTimeDiscovery]]</f>
        <v>20.311905622482321</v>
      </c>
      <c r="S272" t="s">
        <v>321</v>
      </c>
      <c r="T272" t="s">
        <v>31</v>
      </c>
      <c r="V272">
        <v>10</v>
      </c>
    </row>
    <row r="273" spans="1:22" x14ac:dyDescent="0.25">
      <c r="A273">
        <v>271</v>
      </c>
      <c r="B273">
        <v>45.1</v>
      </c>
      <c r="C273" t="s">
        <v>320</v>
      </c>
      <c r="D273">
        <f>(Table1[[#This Row],[motifLength]]*Table1[[#This Row],[numberOfOccurrancesToBeDiscovered]])/Table1[[#This Row],[percentageMotifsOverLog]]*100</f>
        <v>30000</v>
      </c>
      <c r="E273">
        <v>10</v>
      </c>
      <c r="F273">
        <v>1</v>
      </c>
      <c r="G273">
        <v>15</v>
      </c>
      <c r="H273">
        <v>10</v>
      </c>
      <c r="I273">
        <f>Table1[[#This Row],[windowSize]]-Table1[[#This Row],[motifLength]]</f>
        <v>-5</v>
      </c>
      <c r="J273">
        <v>1</v>
      </c>
      <c r="K273">
        <v>1</v>
      </c>
      <c r="L273">
        <v>20</v>
      </c>
      <c r="M273">
        <v>16</v>
      </c>
      <c r="N273">
        <v>80</v>
      </c>
      <c r="O273">
        <v>0</v>
      </c>
      <c r="P273">
        <v>11.593913316726701</v>
      </c>
      <c r="Q273">
        <v>10.220639228820801</v>
      </c>
      <c r="R273">
        <f>Table1[[#This Row],[executionTimeEncoding]]+Table1[[#This Row],[executionTimeDiscovery]]</f>
        <v>21.8145525455475</v>
      </c>
      <c r="S273" t="s">
        <v>321</v>
      </c>
      <c r="T273" t="s">
        <v>322</v>
      </c>
      <c r="V273">
        <v>5</v>
      </c>
    </row>
    <row r="274" spans="1:22" x14ac:dyDescent="0.25">
      <c r="A274">
        <v>272</v>
      </c>
      <c r="B274">
        <v>45.2</v>
      </c>
      <c r="C274" t="s">
        <v>320</v>
      </c>
      <c r="D274">
        <f>(Table1[[#This Row],[motifLength]]*Table1[[#This Row],[numberOfOccurrancesToBeDiscovered]])/Table1[[#This Row],[percentageMotifsOverLog]]*100</f>
        <v>30000</v>
      </c>
      <c r="E274">
        <v>10</v>
      </c>
      <c r="F274">
        <v>1</v>
      </c>
      <c r="G274">
        <v>15</v>
      </c>
      <c r="H274">
        <v>15</v>
      </c>
      <c r="I274">
        <f>Table1[[#This Row],[windowSize]]-Table1[[#This Row],[motifLength]]</f>
        <v>0</v>
      </c>
      <c r="J274">
        <v>1</v>
      </c>
      <c r="K274">
        <v>1</v>
      </c>
      <c r="L274">
        <v>20</v>
      </c>
      <c r="M274">
        <v>18</v>
      </c>
      <c r="N274">
        <v>90</v>
      </c>
      <c r="O274">
        <v>0</v>
      </c>
      <c r="P274">
        <v>11.593913316726701</v>
      </c>
      <c r="Q274">
        <v>9.9956817626953107</v>
      </c>
      <c r="R274">
        <f>Table1[[#This Row],[executionTimeEncoding]]+Table1[[#This Row],[executionTimeDiscovery]]</f>
        <v>21.589595079422011</v>
      </c>
      <c r="S274" t="s">
        <v>321</v>
      </c>
      <c r="T274" t="s">
        <v>323</v>
      </c>
      <c r="V274">
        <v>0</v>
      </c>
    </row>
    <row r="275" spans="1:22" x14ac:dyDescent="0.25">
      <c r="A275">
        <v>273</v>
      </c>
      <c r="B275">
        <v>45.3</v>
      </c>
      <c r="C275" t="s">
        <v>320</v>
      </c>
      <c r="D275">
        <f>(Table1[[#This Row],[motifLength]]*Table1[[#This Row],[numberOfOccurrancesToBeDiscovered]])/Table1[[#This Row],[percentageMotifsOverLog]]*100</f>
        <v>30000</v>
      </c>
      <c r="E275">
        <v>10</v>
      </c>
      <c r="F275">
        <v>1</v>
      </c>
      <c r="G275">
        <v>15</v>
      </c>
      <c r="H275">
        <v>20</v>
      </c>
      <c r="I275">
        <f>Table1[[#This Row],[windowSize]]-Table1[[#This Row],[motifLength]]</f>
        <v>5</v>
      </c>
      <c r="J275">
        <v>1</v>
      </c>
      <c r="K275">
        <v>1</v>
      </c>
      <c r="L275">
        <v>20</v>
      </c>
      <c r="M275">
        <v>19</v>
      </c>
      <c r="N275">
        <v>95</v>
      </c>
      <c r="O275">
        <v>2</v>
      </c>
      <c r="P275">
        <v>11.593913316726701</v>
      </c>
      <c r="Q275">
        <v>9.9494700431823695</v>
      </c>
      <c r="R275">
        <f>Table1[[#This Row],[executionTimeEncoding]]+Table1[[#This Row],[executionTimeDiscovery]]</f>
        <v>21.543383359909072</v>
      </c>
      <c r="S275" t="s">
        <v>321</v>
      </c>
      <c r="T275" t="s">
        <v>324</v>
      </c>
      <c r="V275">
        <v>-5</v>
      </c>
    </row>
    <row r="276" spans="1:22" x14ac:dyDescent="0.25">
      <c r="A276">
        <v>274</v>
      </c>
      <c r="B276">
        <v>45.4</v>
      </c>
      <c r="C276" t="s">
        <v>320</v>
      </c>
      <c r="D276">
        <f>(Table1[[#This Row],[motifLength]]*Table1[[#This Row],[numberOfOccurrancesToBeDiscovered]])/Table1[[#This Row],[percentageMotifsOverLog]]*100</f>
        <v>30000</v>
      </c>
      <c r="E276">
        <v>10</v>
      </c>
      <c r="F276">
        <v>1</v>
      </c>
      <c r="G276">
        <v>15</v>
      </c>
      <c r="H276">
        <v>25</v>
      </c>
      <c r="I276">
        <f>Table1[[#This Row],[windowSize]]-Table1[[#This Row],[motifLength]]</f>
        <v>10</v>
      </c>
      <c r="J276">
        <v>1</v>
      </c>
      <c r="K276">
        <v>1</v>
      </c>
      <c r="L276">
        <v>20</v>
      </c>
      <c r="M276">
        <v>0</v>
      </c>
      <c r="N276">
        <v>0</v>
      </c>
      <c r="P276">
        <v>11.593913316726701</v>
      </c>
      <c r="Q276">
        <v>9.8698041439056396</v>
      </c>
      <c r="R276">
        <f>Table1[[#This Row],[executionTimeEncoding]]+Table1[[#This Row],[executionTimeDiscovery]]</f>
        <v>21.463717460632338</v>
      </c>
      <c r="S276" t="s">
        <v>321</v>
      </c>
      <c r="T276" t="s">
        <v>31</v>
      </c>
      <c r="V276">
        <v>-10</v>
      </c>
    </row>
    <row r="277" spans="1:22" x14ac:dyDescent="0.25">
      <c r="A277">
        <v>275</v>
      </c>
      <c r="B277">
        <v>45.5</v>
      </c>
      <c r="C277" t="s">
        <v>320</v>
      </c>
      <c r="D277">
        <f>(Table1[[#This Row],[motifLength]]*Table1[[#This Row],[numberOfOccurrancesToBeDiscovered]])/Table1[[#This Row],[percentageMotifsOverLog]]*100</f>
        <v>30000</v>
      </c>
      <c r="E277">
        <v>10</v>
      </c>
      <c r="F277">
        <v>1</v>
      </c>
      <c r="G277">
        <v>15</v>
      </c>
      <c r="H277">
        <v>30</v>
      </c>
      <c r="I277">
        <f>Table1[[#This Row],[windowSize]]-Table1[[#This Row],[motifLength]]</f>
        <v>15</v>
      </c>
      <c r="J277">
        <v>1</v>
      </c>
      <c r="K277">
        <v>1</v>
      </c>
      <c r="L277">
        <v>20</v>
      </c>
      <c r="M277">
        <v>0</v>
      </c>
      <c r="N277">
        <v>0</v>
      </c>
      <c r="P277">
        <v>11.593913316726701</v>
      </c>
      <c r="Q277">
        <v>9.9575502872467005</v>
      </c>
      <c r="R277">
        <f>Table1[[#This Row],[executionTimeEncoding]]+Table1[[#This Row],[executionTimeDiscovery]]</f>
        <v>21.551463603973403</v>
      </c>
      <c r="S277" t="s">
        <v>321</v>
      </c>
      <c r="T277" t="s">
        <v>31</v>
      </c>
      <c r="V277">
        <v>-15</v>
      </c>
    </row>
    <row r="278" spans="1:22" x14ac:dyDescent="0.25">
      <c r="A278">
        <v>276</v>
      </c>
      <c r="B278">
        <v>46</v>
      </c>
      <c r="C278" t="s">
        <v>325</v>
      </c>
      <c r="D278">
        <f>(Table1[[#This Row],[motifLength]]*Table1[[#This Row],[numberOfOccurrancesToBeDiscovered]])/Table1[[#This Row],[percentageMotifsOverLog]]*100</f>
        <v>12000</v>
      </c>
      <c r="E278">
        <v>10</v>
      </c>
      <c r="F278">
        <v>2.5</v>
      </c>
      <c r="G278">
        <v>15</v>
      </c>
      <c r="H278">
        <v>5</v>
      </c>
      <c r="I278">
        <f>Table1[[#This Row],[windowSize]]-Table1[[#This Row],[motifLength]]</f>
        <v>-10</v>
      </c>
      <c r="J278">
        <v>1</v>
      </c>
      <c r="K278">
        <v>1</v>
      </c>
      <c r="L278">
        <v>20</v>
      </c>
      <c r="M278">
        <v>10</v>
      </c>
      <c r="N278">
        <v>50</v>
      </c>
      <c r="O278">
        <v>0</v>
      </c>
      <c r="P278">
        <v>4.0635857582092303</v>
      </c>
      <c r="Q278">
        <v>1.41616988182068</v>
      </c>
      <c r="R278">
        <f>Table1[[#This Row],[executionTimeEncoding]]+Table1[[#This Row],[executionTimeDiscovery]]</f>
        <v>5.4797556400299108</v>
      </c>
      <c r="S278" t="s">
        <v>326</v>
      </c>
      <c r="T278" t="s">
        <v>327</v>
      </c>
      <c r="V278">
        <v>10</v>
      </c>
    </row>
    <row r="279" spans="1:22" x14ac:dyDescent="0.25">
      <c r="A279">
        <v>277</v>
      </c>
      <c r="B279">
        <v>46.1</v>
      </c>
      <c r="C279" t="s">
        <v>325</v>
      </c>
      <c r="D279">
        <f>(Table1[[#This Row],[motifLength]]*Table1[[#This Row],[numberOfOccurrancesToBeDiscovered]])/Table1[[#This Row],[percentageMotifsOverLog]]*100</f>
        <v>12000</v>
      </c>
      <c r="E279">
        <v>10</v>
      </c>
      <c r="F279">
        <v>2.5</v>
      </c>
      <c r="G279">
        <v>15</v>
      </c>
      <c r="H279">
        <v>10</v>
      </c>
      <c r="I279">
        <f>Table1[[#This Row],[windowSize]]-Table1[[#This Row],[motifLength]]</f>
        <v>-5</v>
      </c>
      <c r="J279">
        <v>1</v>
      </c>
      <c r="K279">
        <v>1</v>
      </c>
      <c r="L279">
        <v>20</v>
      </c>
      <c r="M279">
        <v>11</v>
      </c>
      <c r="N279">
        <v>55</v>
      </c>
      <c r="O279">
        <v>2</v>
      </c>
      <c r="P279">
        <v>4.0635857582092303</v>
      </c>
      <c r="Q279">
        <v>1.5978989601135301</v>
      </c>
      <c r="R279">
        <f>Table1[[#This Row],[executionTimeEncoding]]+Table1[[#This Row],[executionTimeDiscovery]]</f>
        <v>5.6614847183227601</v>
      </c>
      <c r="S279" t="s">
        <v>326</v>
      </c>
      <c r="T279" t="s">
        <v>328</v>
      </c>
      <c r="V279">
        <v>5</v>
      </c>
    </row>
    <row r="280" spans="1:22" x14ac:dyDescent="0.25">
      <c r="A280">
        <v>278</v>
      </c>
      <c r="B280">
        <v>46.2</v>
      </c>
      <c r="C280" t="s">
        <v>325</v>
      </c>
      <c r="D280">
        <f>(Table1[[#This Row],[motifLength]]*Table1[[#This Row],[numberOfOccurrancesToBeDiscovered]])/Table1[[#This Row],[percentageMotifsOverLog]]*100</f>
        <v>12000</v>
      </c>
      <c r="E280">
        <v>10</v>
      </c>
      <c r="F280">
        <v>2.5</v>
      </c>
      <c r="G280">
        <v>15</v>
      </c>
      <c r="H280">
        <v>15</v>
      </c>
      <c r="I280">
        <f>Table1[[#This Row],[windowSize]]-Table1[[#This Row],[motifLength]]</f>
        <v>0</v>
      </c>
      <c r="J280">
        <v>1</v>
      </c>
      <c r="K280">
        <v>1</v>
      </c>
      <c r="L280">
        <v>20</v>
      </c>
      <c r="M280">
        <v>11</v>
      </c>
      <c r="N280">
        <v>55</v>
      </c>
      <c r="O280">
        <v>0</v>
      </c>
      <c r="P280">
        <v>4.0635857582092303</v>
      </c>
      <c r="Q280">
        <v>1.65019655227661</v>
      </c>
      <c r="R280">
        <f>Table1[[#This Row],[executionTimeEncoding]]+Table1[[#This Row],[executionTimeDiscovery]]</f>
        <v>5.7137823104858398</v>
      </c>
      <c r="S280" t="s">
        <v>326</v>
      </c>
      <c r="T280" t="s">
        <v>329</v>
      </c>
      <c r="V280">
        <v>0</v>
      </c>
    </row>
    <row r="281" spans="1:22" x14ac:dyDescent="0.25">
      <c r="A281">
        <v>279</v>
      </c>
      <c r="B281">
        <v>46.3</v>
      </c>
      <c r="C281" t="s">
        <v>325</v>
      </c>
      <c r="D281">
        <f>(Table1[[#This Row],[motifLength]]*Table1[[#This Row],[numberOfOccurrancesToBeDiscovered]])/Table1[[#This Row],[percentageMotifsOverLog]]*100</f>
        <v>12000</v>
      </c>
      <c r="E281">
        <v>10</v>
      </c>
      <c r="F281">
        <v>2.5</v>
      </c>
      <c r="G281">
        <v>15</v>
      </c>
      <c r="H281">
        <v>20</v>
      </c>
      <c r="I281">
        <f>Table1[[#This Row],[windowSize]]-Table1[[#This Row],[motifLength]]</f>
        <v>5</v>
      </c>
      <c r="J281">
        <v>1</v>
      </c>
      <c r="K281">
        <v>1</v>
      </c>
      <c r="L281">
        <v>20</v>
      </c>
      <c r="M281">
        <v>6</v>
      </c>
      <c r="N281">
        <v>30</v>
      </c>
      <c r="O281">
        <v>3</v>
      </c>
      <c r="P281">
        <v>4.0635857582092303</v>
      </c>
      <c r="Q281">
        <v>1.59951615333557</v>
      </c>
      <c r="R281">
        <f>Table1[[#This Row],[executionTimeEncoding]]+Table1[[#This Row],[executionTimeDiscovery]]</f>
        <v>5.6631019115447998</v>
      </c>
      <c r="S281" t="s">
        <v>326</v>
      </c>
      <c r="T281" t="s">
        <v>330</v>
      </c>
      <c r="V281">
        <v>-5</v>
      </c>
    </row>
    <row r="282" spans="1:22" x14ac:dyDescent="0.25">
      <c r="A282">
        <v>280</v>
      </c>
      <c r="B282">
        <v>46.4</v>
      </c>
      <c r="C282" t="s">
        <v>325</v>
      </c>
      <c r="D282">
        <f>(Table1[[#This Row],[motifLength]]*Table1[[#This Row],[numberOfOccurrancesToBeDiscovered]])/Table1[[#This Row],[percentageMotifsOverLog]]*100</f>
        <v>12000</v>
      </c>
      <c r="E282">
        <v>10</v>
      </c>
      <c r="F282">
        <v>2.5</v>
      </c>
      <c r="G282">
        <v>15</v>
      </c>
      <c r="H282">
        <v>25</v>
      </c>
      <c r="I282">
        <f>Table1[[#This Row],[windowSize]]-Table1[[#This Row],[motifLength]]</f>
        <v>10</v>
      </c>
      <c r="J282">
        <v>1</v>
      </c>
      <c r="K282">
        <v>1</v>
      </c>
      <c r="L282">
        <v>20</v>
      </c>
      <c r="M282">
        <v>6</v>
      </c>
      <c r="N282">
        <v>30</v>
      </c>
      <c r="O282">
        <v>3</v>
      </c>
      <c r="P282">
        <v>4.0635857582092303</v>
      </c>
      <c r="Q282">
        <v>1.7317864894866899</v>
      </c>
      <c r="R282">
        <f>Table1[[#This Row],[executionTimeEncoding]]+Table1[[#This Row],[executionTimeDiscovery]]</f>
        <v>5.7953722476959202</v>
      </c>
      <c r="S282" t="s">
        <v>326</v>
      </c>
      <c r="T282" t="s">
        <v>331</v>
      </c>
      <c r="V282">
        <v>-10</v>
      </c>
    </row>
    <row r="283" spans="1:22" x14ac:dyDescent="0.25">
      <c r="A283">
        <v>281</v>
      </c>
      <c r="B283">
        <v>46.5</v>
      </c>
      <c r="C283" t="s">
        <v>325</v>
      </c>
      <c r="D283">
        <f>(Table1[[#This Row],[motifLength]]*Table1[[#This Row],[numberOfOccurrancesToBeDiscovered]])/Table1[[#This Row],[percentageMotifsOverLog]]*100</f>
        <v>12000</v>
      </c>
      <c r="E283">
        <v>10</v>
      </c>
      <c r="F283">
        <v>2.5</v>
      </c>
      <c r="G283">
        <v>15</v>
      </c>
      <c r="H283">
        <v>30</v>
      </c>
      <c r="I283">
        <f>Table1[[#This Row],[windowSize]]-Table1[[#This Row],[motifLength]]</f>
        <v>15</v>
      </c>
      <c r="J283">
        <v>1</v>
      </c>
      <c r="K283">
        <v>1</v>
      </c>
      <c r="L283">
        <v>20</v>
      </c>
      <c r="M283">
        <v>10</v>
      </c>
      <c r="N283">
        <v>50</v>
      </c>
      <c r="O283">
        <v>0</v>
      </c>
      <c r="P283">
        <v>4.0635857582092303</v>
      </c>
      <c r="Q283">
        <v>1.65013098716736</v>
      </c>
      <c r="R283">
        <f>Table1[[#This Row],[executionTimeEncoding]]+Table1[[#This Row],[executionTimeDiscovery]]</f>
        <v>5.7137167453765905</v>
      </c>
      <c r="S283" t="s">
        <v>326</v>
      </c>
      <c r="T283" t="s">
        <v>332</v>
      </c>
      <c r="V283">
        <v>-15</v>
      </c>
    </row>
    <row r="284" spans="1:22" x14ac:dyDescent="0.25">
      <c r="A284">
        <v>282</v>
      </c>
      <c r="B284">
        <v>47</v>
      </c>
      <c r="C284" t="s">
        <v>333</v>
      </c>
      <c r="D284">
        <f>(Table1[[#This Row],[motifLength]]*Table1[[#This Row],[numberOfOccurrancesToBeDiscovered]])/Table1[[#This Row],[percentageMotifsOverLog]]*100</f>
        <v>6000</v>
      </c>
      <c r="E284">
        <v>10</v>
      </c>
      <c r="F284">
        <v>5</v>
      </c>
      <c r="G284">
        <v>15</v>
      </c>
      <c r="H284">
        <v>5</v>
      </c>
      <c r="I284">
        <f>Table1[[#This Row],[windowSize]]-Table1[[#This Row],[motifLength]]</f>
        <v>-10</v>
      </c>
      <c r="J284">
        <v>1</v>
      </c>
      <c r="K284">
        <v>1</v>
      </c>
      <c r="L284">
        <v>20</v>
      </c>
      <c r="M284">
        <v>0</v>
      </c>
      <c r="N284">
        <v>0</v>
      </c>
      <c r="P284">
        <v>2.1998457908630402</v>
      </c>
      <c r="Q284">
        <v>0.29995918273925798</v>
      </c>
      <c r="R284">
        <f>Table1[[#This Row],[executionTimeEncoding]]+Table1[[#This Row],[executionTimeDiscovery]]</f>
        <v>2.499804973602298</v>
      </c>
      <c r="S284" t="s">
        <v>334</v>
      </c>
      <c r="T284" t="s">
        <v>31</v>
      </c>
      <c r="V284">
        <v>10</v>
      </c>
    </row>
    <row r="285" spans="1:22" x14ac:dyDescent="0.25">
      <c r="A285">
        <v>283</v>
      </c>
      <c r="B285">
        <v>47.1</v>
      </c>
      <c r="C285" t="s">
        <v>333</v>
      </c>
      <c r="D285">
        <f>(Table1[[#This Row],[motifLength]]*Table1[[#This Row],[numberOfOccurrancesToBeDiscovered]])/Table1[[#This Row],[percentageMotifsOverLog]]*100</f>
        <v>6000</v>
      </c>
      <c r="E285">
        <v>10</v>
      </c>
      <c r="F285">
        <v>5</v>
      </c>
      <c r="G285">
        <v>15</v>
      </c>
      <c r="H285">
        <v>10</v>
      </c>
      <c r="I285">
        <f>Table1[[#This Row],[windowSize]]-Table1[[#This Row],[motifLength]]</f>
        <v>-5</v>
      </c>
      <c r="J285">
        <v>1</v>
      </c>
      <c r="K285">
        <v>1</v>
      </c>
      <c r="L285">
        <v>20</v>
      </c>
      <c r="M285">
        <v>11</v>
      </c>
      <c r="N285">
        <v>55</v>
      </c>
      <c r="O285">
        <v>1</v>
      </c>
      <c r="P285">
        <v>2.1998457908630402</v>
      </c>
      <c r="Q285">
        <v>0.38380408287048301</v>
      </c>
      <c r="R285">
        <f>Table1[[#This Row],[executionTimeEncoding]]+Table1[[#This Row],[executionTimeDiscovery]]</f>
        <v>2.5836498737335232</v>
      </c>
      <c r="S285" t="s">
        <v>334</v>
      </c>
      <c r="T285" t="s">
        <v>335</v>
      </c>
      <c r="V285">
        <v>5</v>
      </c>
    </row>
    <row r="286" spans="1:22" x14ac:dyDescent="0.25">
      <c r="A286">
        <v>284</v>
      </c>
      <c r="B286">
        <v>47.2</v>
      </c>
      <c r="C286" t="s">
        <v>333</v>
      </c>
      <c r="D286">
        <f>(Table1[[#This Row],[motifLength]]*Table1[[#This Row],[numberOfOccurrancesToBeDiscovered]])/Table1[[#This Row],[percentageMotifsOverLog]]*100</f>
        <v>6000</v>
      </c>
      <c r="E286">
        <v>10</v>
      </c>
      <c r="F286">
        <v>5</v>
      </c>
      <c r="G286">
        <v>15</v>
      </c>
      <c r="H286">
        <v>15</v>
      </c>
      <c r="I286">
        <f>Table1[[#This Row],[windowSize]]-Table1[[#This Row],[motifLength]]</f>
        <v>0</v>
      </c>
      <c r="J286">
        <v>1</v>
      </c>
      <c r="K286">
        <v>1</v>
      </c>
      <c r="L286">
        <v>20</v>
      </c>
      <c r="M286">
        <v>20</v>
      </c>
      <c r="N286">
        <v>100</v>
      </c>
      <c r="O286">
        <v>0</v>
      </c>
      <c r="P286">
        <v>2.1998457908630402</v>
      </c>
      <c r="Q286">
        <v>0.48195123672485402</v>
      </c>
      <c r="R286">
        <f>Table1[[#This Row],[executionTimeEncoding]]+Table1[[#This Row],[executionTimeDiscovery]]</f>
        <v>2.6817970275878942</v>
      </c>
      <c r="S286" t="s">
        <v>334</v>
      </c>
      <c r="T286" t="s">
        <v>336</v>
      </c>
      <c r="V286">
        <v>0</v>
      </c>
    </row>
    <row r="287" spans="1:22" x14ac:dyDescent="0.25">
      <c r="A287">
        <v>285</v>
      </c>
      <c r="B287">
        <v>47.3</v>
      </c>
      <c r="C287" t="s">
        <v>333</v>
      </c>
      <c r="D287">
        <f>(Table1[[#This Row],[motifLength]]*Table1[[#This Row],[numberOfOccurrancesToBeDiscovered]])/Table1[[#This Row],[percentageMotifsOverLog]]*100</f>
        <v>6000</v>
      </c>
      <c r="E287">
        <v>10</v>
      </c>
      <c r="F287">
        <v>5</v>
      </c>
      <c r="G287">
        <v>15</v>
      </c>
      <c r="H287">
        <v>20</v>
      </c>
      <c r="I287">
        <f>Table1[[#This Row],[windowSize]]-Table1[[#This Row],[motifLength]]</f>
        <v>5</v>
      </c>
      <c r="J287">
        <v>1</v>
      </c>
      <c r="K287">
        <v>1</v>
      </c>
      <c r="L287">
        <v>20</v>
      </c>
      <c r="M287">
        <v>11</v>
      </c>
      <c r="N287">
        <v>55</v>
      </c>
      <c r="O287">
        <v>6.4545454545454497</v>
      </c>
      <c r="P287">
        <v>2.1998457908630402</v>
      </c>
      <c r="Q287">
        <v>0.42668175697326699</v>
      </c>
      <c r="R287">
        <f>Table1[[#This Row],[executionTimeEncoding]]+Table1[[#This Row],[executionTimeDiscovery]]</f>
        <v>2.6265275478363073</v>
      </c>
      <c r="S287" t="s">
        <v>334</v>
      </c>
      <c r="T287" t="s">
        <v>337</v>
      </c>
      <c r="V287">
        <v>-5</v>
      </c>
    </row>
    <row r="288" spans="1:22" x14ac:dyDescent="0.25">
      <c r="A288">
        <v>286</v>
      </c>
      <c r="B288">
        <v>47.4</v>
      </c>
      <c r="C288" t="s">
        <v>333</v>
      </c>
      <c r="D288">
        <f>(Table1[[#This Row],[motifLength]]*Table1[[#This Row],[numberOfOccurrancesToBeDiscovered]])/Table1[[#This Row],[percentageMotifsOverLog]]*100</f>
        <v>6000</v>
      </c>
      <c r="E288">
        <v>10</v>
      </c>
      <c r="F288">
        <v>5</v>
      </c>
      <c r="G288">
        <v>15</v>
      </c>
      <c r="H288">
        <v>25</v>
      </c>
      <c r="I288">
        <f>Table1[[#This Row],[windowSize]]-Table1[[#This Row],[motifLength]]</f>
        <v>10</v>
      </c>
      <c r="J288">
        <v>1</v>
      </c>
      <c r="K288">
        <v>1</v>
      </c>
      <c r="L288">
        <v>20</v>
      </c>
      <c r="M288">
        <v>10</v>
      </c>
      <c r="N288">
        <v>50</v>
      </c>
      <c r="O288">
        <v>8.6</v>
      </c>
      <c r="P288">
        <v>2.1998457908630402</v>
      </c>
      <c r="Q288">
        <v>0.43333745002746599</v>
      </c>
      <c r="R288">
        <f>Table1[[#This Row],[executionTimeEncoding]]+Table1[[#This Row],[executionTimeDiscovery]]</f>
        <v>2.633183240890506</v>
      </c>
      <c r="S288" t="s">
        <v>334</v>
      </c>
      <c r="T288" t="s">
        <v>338</v>
      </c>
      <c r="V288">
        <v>-10</v>
      </c>
    </row>
    <row r="289" spans="1:22" x14ac:dyDescent="0.25">
      <c r="A289">
        <v>287</v>
      </c>
      <c r="B289">
        <v>47.5</v>
      </c>
      <c r="C289" t="s">
        <v>333</v>
      </c>
      <c r="D289">
        <f>(Table1[[#This Row],[motifLength]]*Table1[[#This Row],[numberOfOccurrancesToBeDiscovered]])/Table1[[#This Row],[percentageMotifsOverLog]]*100</f>
        <v>6000</v>
      </c>
      <c r="E289">
        <v>10</v>
      </c>
      <c r="F289">
        <v>5</v>
      </c>
      <c r="G289">
        <v>15</v>
      </c>
      <c r="H289">
        <v>30</v>
      </c>
      <c r="I289">
        <f>Table1[[#This Row],[windowSize]]-Table1[[#This Row],[motifLength]]</f>
        <v>15</v>
      </c>
      <c r="J289">
        <v>1</v>
      </c>
      <c r="K289">
        <v>1</v>
      </c>
      <c r="L289">
        <v>20</v>
      </c>
      <c r="M289">
        <v>6</v>
      </c>
      <c r="N289">
        <v>30</v>
      </c>
      <c r="O289">
        <v>9.3333333333333304</v>
      </c>
      <c r="P289">
        <v>2.1998457908630402</v>
      </c>
      <c r="Q289">
        <v>0.423568725585938</v>
      </c>
      <c r="R289">
        <f>Table1[[#This Row],[executionTimeEncoding]]+Table1[[#This Row],[executionTimeDiscovery]]</f>
        <v>2.6234145164489782</v>
      </c>
      <c r="S289" t="s">
        <v>334</v>
      </c>
      <c r="T289" t="s">
        <v>339</v>
      </c>
      <c r="V289">
        <v>-15</v>
      </c>
    </row>
    <row r="290" spans="1:22" x14ac:dyDescent="0.25">
      <c r="A290">
        <v>288</v>
      </c>
      <c r="B290">
        <v>48</v>
      </c>
      <c r="C290" t="s">
        <v>340</v>
      </c>
      <c r="D290">
        <f>(Table1[[#This Row],[motifLength]]*Table1[[#This Row],[numberOfOccurrancesToBeDiscovered]])/Table1[[#This Row],[percentageMotifsOverLog]]*100</f>
        <v>4000</v>
      </c>
      <c r="E290">
        <v>10</v>
      </c>
      <c r="F290">
        <v>10</v>
      </c>
      <c r="G290">
        <v>20</v>
      </c>
      <c r="H290">
        <v>5</v>
      </c>
      <c r="I290">
        <f>Table1[[#This Row],[windowSize]]-Table1[[#This Row],[motifLength]]</f>
        <v>-15</v>
      </c>
      <c r="J290">
        <v>1</v>
      </c>
      <c r="K290">
        <v>1</v>
      </c>
      <c r="L290">
        <v>20</v>
      </c>
      <c r="M290">
        <v>0</v>
      </c>
      <c r="N290">
        <v>0</v>
      </c>
      <c r="P290">
        <v>1.5749874114990201</v>
      </c>
      <c r="Q290">
        <v>0.12776565551757799</v>
      </c>
      <c r="R290">
        <f>Table1[[#This Row],[executionTimeEncoding]]+Table1[[#This Row],[executionTimeDiscovery]]</f>
        <v>1.702753067016598</v>
      </c>
      <c r="S290" t="s">
        <v>341</v>
      </c>
      <c r="T290" t="s">
        <v>31</v>
      </c>
      <c r="V290">
        <v>15</v>
      </c>
    </row>
    <row r="291" spans="1:22" x14ac:dyDescent="0.25">
      <c r="A291">
        <v>289</v>
      </c>
      <c r="B291">
        <v>48.1</v>
      </c>
      <c r="C291" t="s">
        <v>340</v>
      </c>
      <c r="D291">
        <f>(Table1[[#This Row],[motifLength]]*Table1[[#This Row],[numberOfOccurrancesToBeDiscovered]])/Table1[[#This Row],[percentageMotifsOverLog]]*100</f>
        <v>4000</v>
      </c>
      <c r="E291">
        <v>10</v>
      </c>
      <c r="F291">
        <v>10</v>
      </c>
      <c r="G291">
        <v>20</v>
      </c>
      <c r="H291">
        <v>10</v>
      </c>
      <c r="I291">
        <f>Table1[[#This Row],[windowSize]]-Table1[[#This Row],[motifLength]]</f>
        <v>-10</v>
      </c>
      <c r="J291">
        <v>1</v>
      </c>
      <c r="K291">
        <v>1</v>
      </c>
      <c r="L291">
        <v>20</v>
      </c>
      <c r="M291">
        <v>0</v>
      </c>
      <c r="N291">
        <v>0</v>
      </c>
      <c r="P291">
        <v>1.5749874114990201</v>
      </c>
      <c r="Q291">
        <v>0.15040421485900901</v>
      </c>
      <c r="R291">
        <f>Table1[[#This Row],[executionTimeEncoding]]+Table1[[#This Row],[executionTimeDiscovery]]</f>
        <v>1.7253916263580291</v>
      </c>
      <c r="S291" t="s">
        <v>341</v>
      </c>
      <c r="T291" t="s">
        <v>31</v>
      </c>
      <c r="V291">
        <v>10</v>
      </c>
    </row>
    <row r="292" spans="1:22" x14ac:dyDescent="0.25">
      <c r="A292">
        <v>290</v>
      </c>
      <c r="B292">
        <v>48.2</v>
      </c>
      <c r="C292" t="s">
        <v>340</v>
      </c>
      <c r="D292">
        <f>(Table1[[#This Row],[motifLength]]*Table1[[#This Row],[numberOfOccurrancesToBeDiscovered]])/Table1[[#This Row],[percentageMotifsOverLog]]*100</f>
        <v>4000</v>
      </c>
      <c r="E292">
        <v>10</v>
      </c>
      <c r="F292">
        <v>10</v>
      </c>
      <c r="G292">
        <v>20</v>
      </c>
      <c r="H292">
        <v>15</v>
      </c>
      <c r="I292">
        <f>Table1[[#This Row],[windowSize]]-Table1[[#This Row],[motifLength]]</f>
        <v>-5</v>
      </c>
      <c r="J292">
        <v>1</v>
      </c>
      <c r="K292">
        <v>1</v>
      </c>
      <c r="L292">
        <v>20</v>
      </c>
      <c r="M292">
        <v>18</v>
      </c>
      <c r="N292">
        <v>90</v>
      </c>
      <c r="O292">
        <v>5</v>
      </c>
      <c r="P292">
        <v>1.5749874114990201</v>
      </c>
      <c r="Q292">
        <v>0.20148444175720201</v>
      </c>
      <c r="R292">
        <f>Table1[[#This Row],[executionTimeEncoding]]+Table1[[#This Row],[executionTimeDiscovery]]</f>
        <v>1.776471853256222</v>
      </c>
      <c r="S292" t="s">
        <v>341</v>
      </c>
      <c r="T292" t="s">
        <v>342</v>
      </c>
      <c r="V292">
        <v>5</v>
      </c>
    </row>
    <row r="293" spans="1:22" x14ac:dyDescent="0.25">
      <c r="A293">
        <v>291</v>
      </c>
      <c r="B293">
        <v>48.3</v>
      </c>
      <c r="C293" t="s">
        <v>340</v>
      </c>
      <c r="D293">
        <f>(Table1[[#This Row],[motifLength]]*Table1[[#This Row],[numberOfOccurrancesToBeDiscovered]])/Table1[[#This Row],[percentageMotifsOverLog]]*100</f>
        <v>4000</v>
      </c>
      <c r="E293">
        <v>10</v>
      </c>
      <c r="F293">
        <v>10</v>
      </c>
      <c r="G293">
        <v>20</v>
      </c>
      <c r="H293">
        <v>20</v>
      </c>
      <c r="I293">
        <f>Table1[[#This Row],[windowSize]]-Table1[[#This Row],[motifLength]]</f>
        <v>0</v>
      </c>
      <c r="J293">
        <v>1</v>
      </c>
      <c r="K293">
        <v>1</v>
      </c>
      <c r="L293">
        <v>20</v>
      </c>
      <c r="M293">
        <v>20</v>
      </c>
      <c r="N293">
        <v>100</v>
      </c>
      <c r="O293">
        <v>0</v>
      </c>
      <c r="P293">
        <v>1.5749874114990201</v>
      </c>
      <c r="Q293">
        <v>0.23408031463623</v>
      </c>
      <c r="R293">
        <f>Table1[[#This Row],[executionTimeEncoding]]+Table1[[#This Row],[executionTimeDiscovery]]</f>
        <v>1.8090677261352501</v>
      </c>
      <c r="S293" t="s">
        <v>341</v>
      </c>
      <c r="T293" t="s">
        <v>343</v>
      </c>
      <c r="V293">
        <v>0</v>
      </c>
    </row>
    <row r="294" spans="1:22" x14ac:dyDescent="0.25">
      <c r="A294">
        <v>292</v>
      </c>
      <c r="B294">
        <v>48.4</v>
      </c>
      <c r="C294" t="s">
        <v>340</v>
      </c>
      <c r="D294">
        <f>(Table1[[#This Row],[motifLength]]*Table1[[#This Row],[numberOfOccurrancesToBeDiscovered]])/Table1[[#This Row],[percentageMotifsOverLog]]*100</f>
        <v>4000</v>
      </c>
      <c r="E294">
        <v>10</v>
      </c>
      <c r="F294">
        <v>10</v>
      </c>
      <c r="G294">
        <v>20</v>
      </c>
      <c r="H294">
        <v>25</v>
      </c>
      <c r="I294">
        <f>Table1[[#This Row],[windowSize]]-Table1[[#This Row],[motifLength]]</f>
        <v>5</v>
      </c>
      <c r="J294">
        <v>1</v>
      </c>
      <c r="K294">
        <v>1</v>
      </c>
      <c r="L294">
        <v>20</v>
      </c>
      <c r="M294">
        <v>19</v>
      </c>
      <c r="N294">
        <v>95</v>
      </c>
      <c r="O294">
        <v>2</v>
      </c>
      <c r="P294">
        <v>1.5749874114990201</v>
      </c>
      <c r="Q294">
        <v>0.27657294273376498</v>
      </c>
      <c r="R294">
        <f>Table1[[#This Row],[executionTimeEncoding]]+Table1[[#This Row],[executionTimeDiscovery]]</f>
        <v>1.851560354232785</v>
      </c>
      <c r="S294" t="s">
        <v>341</v>
      </c>
      <c r="T294" t="s">
        <v>344</v>
      </c>
      <c r="V294">
        <v>-5</v>
      </c>
    </row>
    <row r="295" spans="1:22" x14ac:dyDescent="0.25">
      <c r="A295">
        <v>293</v>
      </c>
      <c r="B295">
        <v>48.5</v>
      </c>
      <c r="C295" t="s">
        <v>340</v>
      </c>
      <c r="D295">
        <f>(Table1[[#This Row],[motifLength]]*Table1[[#This Row],[numberOfOccurrancesToBeDiscovered]])/Table1[[#This Row],[percentageMotifsOverLog]]*100</f>
        <v>4000</v>
      </c>
      <c r="E295">
        <v>10</v>
      </c>
      <c r="F295">
        <v>10</v>
      </c>
      <c r="G295">
        <v>20</v>
      </c>
      <c r="H295">
        <v>30</v>
      </c>
      <c r="I295">
        <f>Table1[[#This Row],[windowSize]]-Table1[[#This Row],[motifLength]]</f>
        <v>10</v>
      </c>
      <c r="J295">
        <v>1</v>
      </c>
      <c r="K295">
        <v>1</v>
      </c>
      <c r="L295">
        <v>20</v>
      </c>
      <c r="M295">
        <v>20</v>
      </c>
      <c r="N295">
        <v>100</v>
      </c>
      <c r="O295">
        <v>6</v>
      </c>
      <c r="P295">
        <v>1.5749874114990201</v>
      </c>
      <c r="Q295">
        <v>0.21385788917541501</v>
      </c>
      <c r="R295">
        <f>Table1[[#This Row],[executionTimeEncoding]]+Table1[[#This Row],[executionTimeDiscovery]]</f>
        <v>1.7888453006744351</v>
      </c>
      <c r="S295" t="s">
        <v>341</v>
      </c>
      <c r="T295" t="s">
        <v>345</v>
      </c>
      <c r="V295">
        <v>-10</v>
      </c>
    </row>
    <row r="296" spans="1:22" x14ac:dyDescent="0.25">
      <c r="A296">
        <v>294</v>
      </c>
      <c r="B296">
        <v>49</v>
      </c>
      <c r="C296" t="s">
        <v>346</v>
      </c>
      <c r="D296">
        <f>(Table1[[#This Row],[motifLength]]*Table1[[#This Row],[numberOfOccurrancesToBeDiscovered]])/Table1[[#This Row],[percentageMotifsOverLog]]*100</f>
        <v>40000</v>
      </c>
      <c r="E296">
        <v>10</v>
      </c>
      <c r="F296">
        <v>1</v>
      </c>
      <c r="G296">
        <v>20</v>
      </c>
      <c r="H296">
        <v>5</v>
      </c>
      <c r="I296">
        <f>Table1[[#This Row],[windowSize]]-Table1[[#This Row],[motifLength]]</f>
        <v>-15</v>
      </c>
      <c r="J296">
        <v>1</v>
      </c>
      <c r="K296">
        <v>1</v>
      </c>
      <c r="L296">
        <v>20</v>
      </c>
      <c r="M296">
        <v>8</v>
      </c>
      <c r="N296">
        <v>40</v>
      </c>
      <c r="O296">
        <v>0</v>
      </c>
      <c r="P296">
        <v>14.1173577308655</v>
      </c>
      <c r="Q296">
        <v>16.983116149902301</v>
      </c>
      <c r="R296">
        <f>Table1[[#This Row],[executionTimeEncoding]]+Table1[[#This Row],[executionTimeDiscovery]]</f>
        <v>31.100473880767801</v>
      </c>
      <c r="S296" t="s">
        <v>347</v>
      </c>
      <c r="T296" t="s">
        <v>348</v>
      </c>
      <c r="V296">
        <v>15</v>
      </c>
    </row>
    <row r="297" spans="1:22" x14ac:dyDescent="0.25">
      <c r="A297">
        <v>295</v>
      </c>
      <c r="B297">
        <v>49.1</v>
      </c>
      <c r="C297" t="s">
        <v>346</v>
      </c>
      <c r="D297">
        <f>(Table1[[#This Row],[motifLength]]*Table1[[#This Row],[numberOfOccurrancesToBeDiscovered]])/Table1[[#This Row],[percentageMotifsOverLog]]*100</f>
        <v>40000</v>
      </c>
      <c r="E297">
        <v>10</v>
      </c>
      <c r="F297">
        <v>1</v>
      </c>
      <c r="G297">
        <v>20</v>
      </c>
      <c r="H297">
        <v>10</v>
      </c>
      <c r="I297">
        <f>Table1[[#This Row],[windowSize]]-Table1[[#This Row],[motifLength]]</f>
        <v>-10</v>
      </c>
      <c r="J297">
        <v>1</v>
      </c>
      <c r="K297">
        <v>1</v>
      </c>
      <c r="L297">
        <v>20</v>
      </c>
      <c r="M297">
        <v>12</v>
      </c>
      <c r="N297">
        <v>60</v>
      </c>
      <c r="O297">
        <v>1</v>
      </c>
      <c r="P297">
        <v>14.1173577308655</v>
      </c>
      <c r="Q297">
        <v>17.7264628410339</v>
      </c>
      <c r="R297">
        <f>Table1[[#This Row],[executionTimeEncoding]]+Table1[[#This Row],[executionTimeDiscovery]]</f>
        <v>31.8438205718994</v>
      </c>
      <c r="S297" t="s">
        <v>347</v>
      </c>
      <c r="T297" t="s">
        <v>349</v>
      </c>
      <c r="V297">
        <v>10</v>
      </c>
    </row>
    <row r="298" spans="1:22" x14ac:dyDescent="0.25">
      <c r="A298">
        <v>296</v>
      </c>
      <c r="B298">
        <v>49.2</v>
      </c>
      <c r="C298" t="s">
        <v>346</v>
      </c>
      <c r="D298">
        <f>(Table1[[#This Row],[motifLength]]*Table1[[#This Row],[numberOfOccurrancesToBeDiscovered]])/Table1[[#This Row],[percentageMotifsOverLog]]*100</f>
        <v>40000</v>
      </c>
      <c r="E298">
        <v>10</v>
      </c>
      <c r="F298">
        <v>1</v>
      </c>
      <c r="G298">
        <v>20</v>
      </c>
      <c r="H298">
        <v>15</v>
      </c>
      <c r="I298">
        <f>Table1[[#This Row],[windowSize]]-Table1[[#This Row],[motifLength]]</f>
        <v>-5</v>
      </c>
      <c r="J298">
        <v>1</v>
      </c>
      <c r="K298">
        <v>1</v>
      </c>
      <c r="L298">
        <v>20</v>
      </c>
      <c r="M298">
        <v>7</v>
      </c>
      <c r="N298">
        <v>35</v>
      </c>
      <c r="O298">
        <v>0</v>
      </c>
      <c r="P298">
        <v>14.1173577308655</v>
      </c>
      <c r="Q298">
        <v>17.922491550445599</v>
      </c>
      <c r="R298">
        <f>Table1[[#This Row],[executionTimeEncoding]]+Table1[[#This Row],[executionTimeDiscovery]]</f>
        <v>32.039849281311099</v>
      </c>
      <c r="S298" t="s">
        <v>347</v>
      </c>
      <c r="T298" t="s">
        <v>350</v>
      </c>
      <c r="V298">
        <v>5</v>
      </c>
    </row>
    <row r="299" spans="1:22" x14ac:dyDescent="0.25">
      <c r="A299">
        <v>297</v>
      </c>
      <c r="B299">
        <v>49.3</v>
      </c>
      <c r="C299" t="s">
        <v>346</v>
      </c>
      <c r="D299">
        <f>(Table1[[#This Row],[motifLength]]*Table1[[#This Row],[numberOfOccurrancesToBeDiscovered]])/Table1[[#This Row],[percentageMotifsOverLog]]*100</f>
        <v>40000</v>
      </c>
      <c r="E299">
        <v>10</v>
      </c>
      <c r="F299">
        <v>1</v>
      </c>
      <c r="G299">
        <v>20</v>
      </c>
      <c r="H299">
        <v>20</v>
      </c>
      <c r="I299">
        <f>Table1[[#This Row],[windowSize]]-Table1[[#This Row],[motifLength]]</f>
        <v>0</v>
      </c>
      <c r="J299">
        <v>1</v>
      </c>
      <c r="K299">
        <v>1</v>
      </c>
      <c r="L299">
        <v>20</v>
      </c>
      <c r="M299">
        <v>10</v>
      </c>
      <c r="N299">
        <v>50</v>
      </c>
      <c r="O299">
        <v>0.6</v>
      </c>
      <c r="P299">
        <v>14.1173577308655</v>
      </c>
      <c r="Q299">
        <v>17.810576915740999</v>
      </c>
      <c r="R299">
        <f>Table1[[#This Row],[executionTimeEncoding]]+Table1[[#This Row],[executionTimeDiscovery]]</f>
        <v>31.927934646606499</v>
      </c>
      <c r="S299" t="s">
        <v>347</v>
      </c>
      <c r="T299" t="s">
        <v>351</v>
      </c>
      <c r="V299">
        <v>0</v>
      </c>
    </row>
    <row r="300" spans="1:22" x14ac:dyDescent="0.25">
      <c r="A300">
        <v>298</v>
      </c>
      <c r="B300">
        <v>49.4</v>
      </c>
      <c r="C300" t="s">
        <v>346</v>
      </c>
      <c r="D300">
        <f>(Table1[[#This Row],[motifLength]]*Table1[[#This Row],[numberOfOccurrancesToBeDiscovered]])/Table1[[#This Row],[percentageMotifsOverLog]]*100</f>
        <v>40000</v>
      </c>
      <c r="E300">
        <v>10</v>
      </c>
      <c r="F300">
        <v>1</v>
      </c>
      <c r="G300">
        <v>20</v>
      </c>
      <c r="H300">
        <v>25</v>
      </c>
      <c r="I300">
        <f>Table1[[#This Row],[windowSize]]-Table1[[#This Row],[motifLength]]</f>
        <v>5</v>
      </c>
      <c r="J300">
        <v>1</v>
      </c>
      <c r="K300">
        <v>1</v>
      </c>
      <c r="L300">
        <v>20</v>
      </c>
      <c r="M300">
        <v>7</v>
      </c>
      <c r="N300">
        <v>35</v>
      </c>
      <c r="O300">
        <v>0</v>
      </c>
      <c r="P300">
        <v>14.1173577308655</v>
      </c>
      <c r="Q300">
        <v>17.744763135909999</v>
      </c>
      <c r="R300">
        <f>Table1[[#This Row],[executionTimeEncoding]]+Table1[[#This Row],[executionTimeDiscovery]]</f>
        <v>31.862120866775498</v>
      </c>
      <c r="S300" t="s">
        <v>347</v>
      </c>
      <c r="T300" t="s">
        <v>352</v>
      </c>
      <c r="V300">
        <v>-5</v>
      </c>
    </row>
    <row r="301" spans="1:22" x14ac:dyDescent="0.25">
      <c r="A301">
        <v>299</v>
      </c>
      <c r="B301">
        <v>49.5</v>
      </c>
      <c r="C301" t="s">
        <v>346</v>
      </c>
      <c r="D301">
        <f>(Table1[[#This Row],[motifLength]]*Table1[[#This Row],[numberOfOccurrancesToBeDiscovered]])/Table1[[#This Row],[percentageMotifsOverLog]]*100</f>
        <v>40000</v>
      </c>
      <c r="E301">
        <v>10</v>
      </c>
      <c r="F301">
        <v>1</v>
      </c>
      <c r="G301">
        <v>20</v>
      </c>
      <c r="H301">
        <v>30</v>
      </c>
      <c r="I301">
        <f>Table1[[#This Row],[windowSize]]-Table1[[#This Row],[motifLength]]</f>
        <v>10</v>
      </c>
      <c r="J301">
        <v>1</v>
      </c>
      <c r="K301">
        <v>1</v>
      </c>
      <c r="L301">
        <v>20</v>
      </c>
      <c r="M301">
        <v>3</v>
      </c>
      <c r="N301">
        <v>15</v>
      </c>
      <c r="O301">
        <v>10</v>
      </c>
      <c r="P301">
        <v>14.1173577308655</v>
      </c>
      <c r="Q301">
        <v>17.769132375717199</v>
      </c>
      <c r="R301">
        <f>Table1[[#This Row],[executionTimeEncoding]]+Table1[[#This Row],[executionTimeDiscovery]]</f>
        <v>31.886490106582698</v>
      </c>
      <c r="S301" t="s">
        <v>347</v>
      </c>
      <c r="T301" t="s">
        <v>353</v>
      </c>
      <c r="V301">
        <v>-10</v>
      </c>
    </row>
    <row r="302" spans="1:22" x14ac:dyDescent="0.25">
      <c r="A302">
        <v>300</v>
      </c>
      <c r="B302">
        <v>50</v>
      </c>
      <c r="C302" t="s">
        <v>354</v>
      </c>
      <c r="D302">
        <f>(Table1[[#This Row],[motifLength]]*Table1[[#This Row],[numberOfOccurrancesToBeDiscovered]])/Table1[[#This Row],[percentageMotifsOverLog]]*100</f>
        <v>16000</v>
      </c>
      <c r="E302">
        <v>10</v>
      </c>
      <c r="F302">
        <v>2.5</v>
      </c>
      <c r="G302">
        <v>20</v>
      </c>
      <c r="H302">
        <v>5</v>
      </c>
      <c r="I302">
        <f>Table1[[#This Row],[windowSize]]-Table1[[#This Row],[motifLength]]</f>
        <v>-15</v>
      </c>
      <c r="J302">
        <v>1</v>
      </c>
      <c r="K302">
        <v>1</v>
      </c>
      <c r="L302">
        <v>20</v>
      </c>
      <c r="M302">
        <v>3</v>
      </c>
      <c r="N302">
        <v>15</v>
      </c>
      <c r="O302">
        <v>0</v>
      </c>
      <c r="P302">
        <v>5.9826900959014901</v>
      </c>
      <c r="Q302">
        <v>1.99988389015198</v>
      </c>
      <c r="R302">
        <f>Table1[[#This Row],[executionTimeEncoding]]+Table1[[#This Row],[executionTimeDiscovery]]</f>
        <v>7.9825739860534703</v>
      </c>
      <c r="S302" t="s">
        <v>355</v>
      </c>
      <c r="T302" t="s">
        <v>356</v>
      </c>
      <c r="V302">
        <v>15</v>
      </c>
    </row>
    <row r="303" spans="1:22" x14ac:dyDescent="0.25">
      <c r="A303">
        <v>301</v>
      </c>
      <c r="B303">
        <v>50.1</v>
      </c>
      <c r="C303" t="s">
        <v>354</v>
      </c>
      <c r="D303">
        <f>(Table1[[#This Row],[motifLength]]*Table1[[#This Row],[numberOfOccurrancesToBeDiscovered]])/Table1[[#This Row],[percentageMotifsOverLog]]*100</f>
        <v>16000</v>
      </c>
      <c r="E303">
        <v>10</v>
      </c>
      <c r="F303">
        <v>2.5</v>
      </c>
      <c r="G303">
        <v>20</v>
      </c>
      <c r="H303">
        <v>10</v>
      </c>
      <c r="I303">
        <f>Table1[[#This Row],[windowSize]]-Table1[[#This Row],[motifLength]]</f>
        <v>-10</v>
      </c>
      <c r="J303">
        <v>1</v>
      </c>
      <c r="K303">
        <v>1</v>
      </c>
      <c r="L303">
        <v>20</v>
      </c>
      <c r="M303">
        <v>0</v>
      </c>
      <c r="N303">
        <v>0</v>
      </c>
      <c r="P303">
        <v>5.9826900959014901</v>
      </c>
      <c r="Q303">
        <v>2.8502717018127401</v>
      </c>
      <c r="R303">
        <f>Table1[[#This Row],[executionTimeEncoding]]+Table1[[#This Row],[executionTimeDiscovery]]</f>
        <v>8.8329617977142298</v>
      </c>
      <c r="S303" t="s">
        <v>355</v>
      </c>
      <c r="T303" t="s">
        <v>31</v>
      </c>
      <c r="V303">
        <v>10</v>
      </c>
    </row>
    <row r="304" spans="1:22" x14ac:dyDescent="0.25">
      <c r="A304">
        <v>302</v>
      </c>
      <c r="B304">
        <v>50.2</v>
      </c>
      <c r="C304" t="s">
        <v>354</v>
      </c>
      <c r="D304">
        <f>(Table1[[#This Row],[motifLength]]*Table1[[#This Row],[numberOfOccurrancesToBeDiscovered]])/Table1[[#This Row],[percentageMotifsOverLog]]*100</f>
        <v>16000</v>
      </c>
      <c r="E304">
        <v>10</v>
      </c>
      <c r="F304">
        <v>2.5</v>
      </c>
      <c r="G304">
        <v>20</v>
      </c>
      <c r="H304">
        <v>15</v>
      </c>
      <c r="I304">
        <f>Table1[[#This Row],[windowSize]]-Table1[[#This Row],[motifLength]]</f>
        <v>-5</v>
      </c>
      <c r="J304">
        <v>1</v>
      </c>
      <c r="K304">
        <v>1</v>
      </c>
      <c r="L304">
        <v>20</v>
      </c>
      <c r="M304">
        <v>13</v>
      </c>
      <c r="N304">
        <v>65</v>
      </c>
      <c r="O304">
        <v>0</v>
      </c>
      <c r="P304">
        <v>5.9826900959014901</v>
      </c>
      <c r="Q304">
        <v>2.9937493801116899</v>
      </c>
      <c r="R304">
        <f>Table1[[#This Row],[executionTimeEncoding]]+Table1[[#This Row],[executionTimeDiscovery]]</f>
        <v>8.97643947601318</v>
      </c>
      <c r="S304" t="s">
        <v>355</v>
      </c>
      <c r="T304" t="s">
        <v>357</v>
      </c>
      <c r="V304">
        <v>5</v>
      </c>
    </row>
    <row r="305" spans="1:22" x14ac:dyDescent="0.25">
      <c r="A305">
        <v>303</v>
      </c>
      <c r="B305">
        <v>50.3</v>
      </c>
      <c r="C305" t="s">
        <v>354</v>
      </c>
      <c r="D305">
        <f>(Table1[[#This Row],[motifLength]]*Table1[[#This Row],[numberOfOccurrancesToBeDiscovered]])/Table1[[#This Row],[percentageMotifsOverLog]]*100</f>
        <v>16000</v>
      </c>
      <c r="E305">
        <v>10</v>
      </c>
      <c r="F305">
        <v>2.5</v>
      </c>
      <c r="G305">
        <v>20</v>
      </c>
      <c r="H305">
        <v>20</v>
      </c>
      <c r="I305">
        <f>Table1[[#This Row],[windowSize]]-Table1[[#This Row],[motifLength]]</f>
        <v>0</v>
      </c>
      <c r="J305">
        <v>1</v>
      </c>
      <c r="K305">
        <v>1</v>
      </c>
      <c r="L305">
        <v>20</v>
      </c>
      <c r="M305">
        <v>16</v>
      </c>
      <c r="N305">
        <v>80</v>
      </c>
      <c r="O305">
        <v>0</v>
      </c>
      <c r="P305">
        <v>5.9826900959014901</v>
      </c>
      <c r="Q305">
        <v>2.9839131832122798</v>
      </c>
      <c r="R305">
        <f>Table1[[#This Row],[executionTimeEncoding]]+Table1[[#This Row],[executionTimeDiscovery]]</f>
        <v>8.9666032791137695</v>
      </c>
      <c r="S305" t="s">
        <v>355</v>
      </c>
      <c r="T305" t="s">
        <v>358</v>
      </c>
      <c r="V305">
        <v>0</v>
      </c>
    </row>
    <row r="306" spans="1:22" x14ac:dyDescent="0.25">
      <c r="A306">
        <v>304</v>
      </c>
      <c r="B306">
        <v>50.4</v>
      </c>
      <c r="C306" t="s">
        <v>354</v>
      </c>
      <c r="D306">
        <f>(Table1[[#This Row],[motifLength]]*Table1[[#This Row],[numberOfOccurrancesToBeDiscovered]])/Table1[[#This Row],[percentageMotifsOverLog]]*100</f>
        <v>16000</v>
      </c>
      <c r="E306">
        <v>10</v>
      </c>
      <c r="F306">
        <v>2.5</v>
      </c>
      <c r="G306">
        <v>20</v>
      </c>
      <c r="H306">
        <v>25</v>
      </c>
      <c r="I306">
        <f>Table1[[#This Row],[windowSize]]-Table1[[#This Row],[motifLength]]</f>
        <v>5</v>
      </c>
      <c r="J306">
        <v>1</v>
      </c>
      <c r="K306">
        <v>1</v>
      </c>
      <c r="L306">
        <v>20</v>
      </c>
      <c r="M306">
        <v>15</v>
      </c>
      <c r="N306">
        <v>75</v>
      </c>
      <c r="O306">
        <v>5.2666666666666702</v>
      </c>
      <c r="P306">
        <v>5.9826900959014901</v>
      </c>
      <c r="Q306">
        <v>2.89869284629822</v>
      </c>
      <c r="R306">
        <f>Table1[[#This Row],[executionTimeEncoding]]+Table1[[#This Row],[executionTimeDiscovery]]</f>
        <v>8.8813829421997106</v>
      </c>
      <c r="S306" t="s">
        <v>355</v>
      </c>
      <c r="T306" t="s">
        <v>359</v>
      </c>
      <c r="V306">
        <v>-5</v>
      </c>
    </row>
    <row r="307" spans="1:22" x14ac:dyDescent="0.25">
      <c r="A307">
        <v>305</v>
      </c>
      <c r="B307">
        <v>50.5</v>
      </c>
      <c r="C307" t="s">
        <v>354</v>
      </c>
      <c r="D307">
        <f>(Table1[[#This Row],[motifLength]]*Table1[[#This Row],[numberOfOccurrancesToBeDiscovered]])/Table1[[#This Row],[percentageMotifsOverLog]]*100</f>
        <v>16000</v>
      </c>
      <c r="E307">
        <v>10</v>
      </c>
      <c r="F307">
        <v>2.5</v>
      </c>
      <c r="G307">
        <v>20</v>
      </c>
      <c r="H307">
        <v>30</v>
      </c>
      <c r="I307">
        <f>Table1[[#This Row],[windowSize]]-Table1[[#This Row],[motifLength]]</f>
        <v>10</v>
      </c>
      <c r="J307">
        <v>1</v>
      </c>
      <c r="K307">
        <v>1</v>
      </c>
      <c r="L307">
        <v>20</v>
      </c>
      <c r="M307">
        <v>1</v>
      </c>
      <c r="N307">
        <v>5</v>
      </c>
      <c r="O307">
        <v>2</v>
      </c>
      <c r="P307">
        <v>5.9826900959014901</v>
      </c>
      <c r="Q307">
        <v>2.8666679859161399</v>
      </c>
      <c r="R307">
        <f>Table1[[#This Row],[executionTimeEncoding]]+Table1[[#This Row],[executionTimeDiscovery]]</f>
        <v>8.8493580818176305</v>
      </c>
      <c r="S307" t="s">
        <v>355</v>
      </c>
      <c r="T307" t="s">
        <v>360</v>
      </c>
      <c r="V307">
        <v>-10</v>
      </c>
    </row>
    <row r="308" spans="1:22" x14ac:dyDescent="0.25">
      <c r="A308">
        <v>306</v>
      </c>
      <c r="B308">
        <v>51</v>
      </c>
      <c r="C308" t="s">
        <v>361</v>
      </c>
      <c r="D308">
        <f>(Table1[[#This Row],[motifLength]]*Table1[[#This Row],[numberOfOccurrancesToBeDiscovered]])/Table1[[#This Row],[percentageMotifsOverLog]]*100</f>
        <v>8000</v>
      </c>
      <c r="E308">
        <v>10</v>
      </c>
      <c r="F308">
        <v>5</v>
      </c>
      <c r="G308">
        <v>20</v>
      </c>
      <c r="H308">
        <v>5</v>
      </c>
      <c r="I308">
        <f>Table1[[#This Row],[windowSize]]-Table1[[#This Row],[motifLength]]</f>
        <v>-15</v>
      </c>
      <c r="J308">
        <v>1</v>
      </c>
      <c r="K308">
        <v>1</v>
      </c>
      <c r="L308">
        <v>20</v>
      </c>
      <c r="M308">
        <v>3</v>
      </c>
      <c r="N308">
        <v>15</v>
      </c>
      <c r="O308">
        <v>1</v>
      </c>
      <c r="P308">
        <v>3.2993190288543701</v>
      </c>
      <c r="Q308">
        <v>0.52041697502136197</v>
      </c>
      <c r="R308">
        <f>Table1[[#This Row],[executionTimeEncoding]]+Table1[[#This Row],[executionTimeDiscovery]]</f>
        <v>3.819736003875732</v>
      </c>
      <c r="S308" t="s">
        <v>362</v>
      </c>
      <c r="T308" t="s">
        <v>363</v>
      </c>
      <c r="V308">
        <v>15</v>
      </c>
    </row>
    <row r="309" spans="1:22" x14ac:dyDescent="0.25">
      <c r="A309">
        <v>307</v>
      </c>
      <c r="B309">
        <v>51.1</v>
      </c>
      <c r="C309" t="s">
        <v>361</v>
      </c>
      <c r="D309">
        <f>(Table1[[#This Row],[motifLength]]*Table1[[#This Row],[numberOfOccurrancesToBeDiscovered]])/Table1[[#This Row],[percentageMotifsOverLog]]*100</f>
        <v>8000</v>
      </c>
      <c r="E309">
        <v>10</v>
      </c>
      <c r="F309">
        <v>5</v>
      </c>
      <c r="G309">
        <v>20</v>
      </c>
      <c r="H309">
        <v>10</v>
      </c>
      <c r="I309">
        <f>Table1[[#This Row],[windowSize]]-Table1[[#This Row],[motifLength]]</f>
        <v>-10</v>
      </c>
      <c r="J309">
        <v>1</v>
      </c>
      <c r="K309">
        <v>1</v>
      </c>
      <c r="L309">
        <v>20</v>
      </c>
      <c r="M309">
        <v>5</v>
      </c>
      <c r="N309">
        <v>25</v>
      </c>
      <c r="O309">
        <v>1</v>
      </c>
      <c r="P309">
        <v>3.2993190288543701</v>
      </c>
      <c r="Q309">
        <v>0.51634860038757302</v>
      </c>
      <c r="R309">
        <f>Table1[[#This Row],[executionTimeEncoding]]+Table1[[#This Row],[executionTimeDiscovery]]</f>
        <v>3.8156676292419434</v>
      </c>
      <c r="S309" t="s">
        <v>362</v>
      </c>
      <c r="T309" t="s">
        <v>364</v>
      </c>
      <c r="V309">
        <v>10</v>
      </c>
    </row>
    <row r="310" spans="1:22" x14ac:dyDescent="0.25">
      <c r="A310">
        <v>308</v>
      </c>
      <c r="B310">
        <v>51.2</v>
      </c>
      <c r="C310" t="s">
        <v>361</v>
      </c>
      <c r="D310">
        <f>(Table1[[#This Row],[motifLength]]*Table1[[#This Row],[numberOfOccurrancesToBeDiscovered]])/Table1[[#This Row],[percentageMotifsOverLog]]*100</f>
        <v>8000</v>
      </c>
      <c r="E310">
        <v>10</v>
      </c>
      <c r="F310">
        <v>5</v>
      </c>
      <c r="G310">
        <v>20</v>
      </c>
      <c r="H310">
        <v>15</v>
      </c>
      <c r="I310">
        <f>Table1[[#This Row],[windowSize]]-Table1[[#This Row],[motifLength]]</f>
        <v>-5</v>
      </c>
      <c r="J310">
        <v>1</v>
      </c>
      <c r="K310">
        <v>1</v>
      </c>
      <c r="L310">
        <v>20</v>
      </c>
      <c r="M310">
        <v>17</v>
      </c>
      <c r="N310">
        <v>85</v>
      </c>
      <c r="O310">
        <v>1.4117647058823499</v>
      </c>
      <c r="P310">
        <v>3.2993190288543701</v>
      </c>
      <c r="Q310">
        <v>0.66351795196533203</v>
      </c>
      <c r="R310">
        <f>Table1[[#This Row],[executionTimeEncoding]]+Table1[[#This Row],[executionTimeDiscovery]]</f>
        <v>3.9628369808197021</v>
      </c>
      <c r="S310" t="s">
        <v>362</v>
      </c>
      <c r="T310" t="s">
        <v>365</v>
      </c>
      <c r="V310">
        <v>5</v>
      </c>
    </row>
    <row r="311" spans="1:22" x14ac:dyDescent="0.25">
      <c r="A311">
        <v>309</v>
      </c>
      <c r="B311">
        <v>51.3</v>
      </c>
      <c r="C311" t="s">
        <v>361</v>
      </c>
      <c r="D311">
        <f>(Table1[[#This Row],[motifLength]]*Table1[[#This Row],[numberOfOccurrancesToBeDiscovered]])/Table1[[#This Row],[percentageMotifsOverLog]]*100</f>
        <v>8000</v>
      </c>
      <c r="E311">
        <v>10</v>
      </c>
      <c r="F311">
        <v>5</v>
      </c>
      <c r="G311">
        <v>20</v>
      </c>
      <c r="H311">
        <v>20</v>
      </c>
      <c r="I311">
        <f>Table1[[#This Row],[windowSize]]-Table1[[#This Row],[motifLength]]</f>
        <v>0</v>
      </c>
      <c r="J311">
        <v>1</v>
      </c>
      <c r="K311">
        <v>1</v>
      </c>
      <c r="L311">
        <v>20</v>
      </c>
      <c r="M311">
        <v>15</v>
      </c>
      <c r="N311">
        <v>75</v>
      </c>
      <c r="O311">
        <v>0.73333333333333295</v>
      </c>
      <c r="P311">
        <v>3.2993190288543701</v>
      </c>
      <c r="Q311">
        <v>0.74982118606567405</v>
      </c>
      <c r="R311">
        <f>Table1[[#This Row],[executionTimeEncoding]]+Table1[[#This Row],[executionTimeDiscovery]]</f>
        <v>4.0491402149200439</v>
      </c>
      <c r="S311" t="s">
        <v>362</v>
      </c>
      <c r="T311" t="s">
        <v>366</v>
      </c>
      <c r="V311">
        <v>0</v>
      </c>
    </row>
    <row r="312" spans="1:22" x14ac:dyDescent="0.25">
      <c r="A312">
        <v>310</v>
      </c>
      <c r="B312">
        <v>51.4</v>
      </c>
      <c r="C312" t="s">
        <v>361</v>
      </c>
      <c r="D312">
        <f>(Table1[[#This Row],[motifLength]]*Table1[[#This Row],[numberOfOccurrancesToBeDiscovered]])/Table1[[#This Row],[percentageMotifsOverLog]]*100</f>
        <v>8000</v>
      </c>
      <c r="E312">
        <v>10</v>
      </c>
      <c r="F312">
        <v>5</v>
      </c>
      <c r="G312">
        <v>20</v>
      </c>
      <c r="H312">
        <v>25</v>
      </c>
      <c r="I312">
        <f>Table1[[#This Row],[windowSize]]-Table1[[#This Row],[motifLength]]</f>
        <v>5</v>
      </c>
      <c r="J312">
        <v>1</v>
      </c>
      <c r="K312">
        <v>1</v>
      </c>
      <c r="L312">
        <v>20</v>
      </c>
      <c r="M312">
        <v>20</v>
      </c>
      <c r="N312">
        <v>100</v>
      </c>
      <c r="O312">
        <v>3.2</v>
      </c>
      <c r="P312">
        <v>3.2993190288543701</v>
      </c>
      <c r="Q312">
        <v>0.8153076171875</v>
      </c>
      <c r="R312">
        <f>Table1[[#This Row],[executionTimeEncoding]]+Table1[[#This Row],[executionTimeDiscovery]]</f>
        <v>4.1146266460418701</v>
      </c>
      <c r="S312" t="s">
        <v>362</v>
      </c>
      <c r="T312" t="s">
        <v>367</v>
      </c>
      <c r="V312">
        <v>-5</v>
      </c>
    </row>
    <row r="313" spans="1:22" x14ac:dyDescent="0.25">
      <c r="A313">
        <v>311</v>
      </c>
      <c r="B313">
        <v>51.5</v>
      </c>
      <c r="C313" t="s">
        <v>361</v>
      </c>
      <c r="D313">
        <f>(Table1[[#This Row],[motifLength]]*Table1[[#This Row],[numberOfOccurrancesToBeDiscovered]])/Table1[[#This Row],[percentageMotifsOverLog]]*100</f>
        <v>8000</v>
      </c>
      <c r="E313">
        <v>10</v>
      </c>
      <c r="F313">
        <v>5</v>
      </c>
      <c r="G313">
        <v>20</v>
      </c>
      <c r="H313">
        <v>30</v>
      </c>
      <c r="I313">
        <f>Table1[[#This Row],[windowSize]]-Table1[[#This Row],[motifLength]]</f>
        <v>10</v>
      </c>
      <c r="J313">
        <v>1</v>
      </c>
      <c r="K313">
        <v>1</v>
      </c>
      <c r="L313">
        <v>20</v>
      </c>
      <c r="M313">
        <v>19</v>
      </c>
      <c r="N313">
        <v>95</v>
      </c>
      <c r="O313">
        <v>3</v>
      </c>
      <c r="P313">
        <v>3.2993190288543701</v>
      </c>
      <c r="Q313">
        <v>0.81667661666870095</v>
      </c>
      <c r="R313">
        <f>Table1[[#This Row],[executionTimeEncoding]]+Table1[[#This Row],[executionTimeDiscovery]]</f>
        <v>4.1159956455230713</v>
      </c>
      <c r="S313" t="s">
        <v>362</v>
      </c>
      <c r="T313" t="s">
        <v>368</v>
      </c>
      <c r="V313">
        <v>-10</v>
      </c>
    </row>
    <row r="314" spans="1:22" x14ac:dyDescent="0.25">
      <c r="A314">
        <v>312</v>
      </c>
      <c r="B314">
        <v>52</v>
      </c>
      <c r="C314" t="s">
        <v>369</v>
      </c>
      <c r="D314">
        <f>(Table1[[#This Row],[motifLength]]*Table1[[#This Row],[numberOfOccurrancesToBeDiscovered]])/Table1[[#This Row],[percentageMotifsOverLog]]*100</f>
        <v>5000</v>
      </c>
      <c r="E314">
        <v>10</v>
      </c>
      <c r="F314">
        <v>10</v>
      </c>
      <c r="G314">
        <v>25</v>
      </c>
      <c r="H314">
        <v>5</v>
      </c>
      <c r="I314">
        <f>Table1[[#This Row],[windowSize]]-Table1[[#This Row],[motifLength]]</f>
        <v>-20</v>
      </c>
      <c r="J314">
        <v>1</v>
      </c>
      <c r="K314">
        <v>1</v>
      </c>
      <c r="L314">
        <v>20</v>
      </c>
      <c r="M314">
        <v>14</v>
      </c>
      <c r="N314">
        <v>70</v>
      </c>
      <c r="O314">
        <v>0</v>
      </c>
      <c r="P314">
        <v>2.00078296661377</v>
      </c>
      <c r="Q314">
        <v>0.21581864356994601</v>
      </c>
      <c r="R314">
        <f>Table1[[#This Row],[executionTimeEncoding]]+Table1[[#This Row],[executionTimeDiscovery]]</f>
        <v>2.2166016101837158</v>
      </c>
      <c r="S314" t="s">
        <v>370</v>
      </c>
      <c r="T314" t="s">
        <v>371</v>
      </c>
      <c r="V314">
        <v>20</v>
      </c>
    </row>
    <row r="315" spans="1:22" x14ac:dyDescent="0.25">
      <c r="A315">
        <v>313</v>
      </c>
      <c r="B315">
        <v>52.1</v>
      </c>
      <c r="C315" t="s">
        <v>369</v>
      </c>
      <c r="D315">
        <f>(Table1[[#This Row],[motifLength]]*Table1[[#This Row],[numberOfOccurrancesToBeDiscovered]])/Table1[[#This Row],[percentageMotifsOverLog]]*100</f>
        <v>5000</v>
      </c>
      <c r="E315">
        <v>10</v>
      </c>
      <c r="F315">
        <v>10</v>
      </c>
      <c r="G315">
        <v>25</v>
      </c>
      <c r="H315">
        <v>10</v>
      </c>
      <c r="I315">
        <f>Table1[[#This Row],[windowSize]]-Table1[[#This Row],[motifLength]]</f>
        <v>-15</v>
      </c>
      <c r="J315">
        <v>1</v>
      </c>
      <c r="K315">
        <v>1</v>
      </c>
      <c r="L315">
        <v>20</v>
      </c>
      <c r="M315">
        <v>0</v>
      </c>
      <c r="N315">
        <v>0</v>
      </c>
      <c r="P315">
        <v>2.00078296661377</v>
      </c>
      <c r="Q315">
        <v>0.22155237197875999</v>
      </c>
      <c r="R315">
        <f>Table1[[#This Row],[executionTimeEncoding]]+Table1[[#This Row],[executionTimeDiscovery]]</f>
        <v>2.2223353385925302</v>
      </c>
      <c r="S315" t="s">
        <v>370</v>
      </c>
      <c r="T315" t="s">
        <v>31</v>
      </c>
      <c r="V315">
        <v>15</v>
      </c>
    </row>
    <row r="316" spans="1:22" x14ac:dyDescent="0.25">
      <c r="A316">
        <v>314</v>
      </c>
      <c r="B316">
        <v>52.2</v>
      </c>
      <c r="C316" t="s">
        <v>369</v>
      </c>
      <c r="D316">
        <f>(Table1[[#This Row],[motifLength]]*Table1[[#This Row],[numberOfOccurrancesToBeDiscovered]])/Table1[[#This Row],[percentageMotifsOverLog]]*100</f>
        <v>5000</v>
      </c>
      <c r="E316">
        <v>10</v>
      </c>
      <c r="F316">
        <v>10</v>
      </c>
      <c r="G316">
        <v>25</v>
      </c>
      <c r="H316">
        <v>15</v>
      </c>
      <c r="I316">
        <f>Table1[[#This Row],[windowSize]]-Table1[[#This Row],[motifLength]]</f>
        <v>-10</v>
      </c>
      <c r="J316">
        <v>1</v>
      </c>
      <c r="K316">
        <v>1</v>
      </c>
      <c r="L316">
        <v>20</v>
      </c>
      <c r="M316">
        <v>16</v>
      </c>
      <c r="N316">
        <v>80</v>
      </c>
      <c r="O316">
        <v>1.4375</v>
      </c>
      <c r="P316">
        <v>2.00078296661377</v>
      </c>
      <c r="Q316">
        <v>0.31714510917663602</v>
      </c>
      <c r="R316">
        <f>Table1[[#This Row],[executionTimeEncoding]]+Table1[[#This Row],[executionTimeDiscovery]]</f>
        <v>2.3179280757904062</v>
      </c>
      <c r="S316" t="s">
        <v>370</v>
      </c>
      <c r="T316" t="s">
        <v>372</v>
      </c>
      <c r="V316">
        <v>10</v>
      </c>
    </row>
    <row r="317" spans="1:22" x14ac:dyDescent="0.25">
      <c r="A317">
        <v>315</v>
      </c>
      <c r="B317">
        <v>52.3</v>
      </c>
      <c r="C317" t="s">
        <v>369</v>
      </c>
      <c r="D317">
        <f>(Table1[[#This Row],[motifLength]]*Table1[[#This Row],[numberOfOccurrancesToBeDiscovered]])/Table1[[#This Row],[percentageMotifsOverLog]]*100</f>
        <v>5000</v>
      </c>
      <c r="E317">
        <v>10</v>
      </c>
      <c r="F317">
        <v>10</v>
      </c>
      <c r="G317">
        <v>25</v>
      </c>
      <c r="H317">
        <v>20</v>
      </c>
      <c r="I317">
        <f>Table1[[#This Row],[windowSize]]-Table1[[#This Row],[motifLength]]</f>
        <v>-5</v>
      </c>
      <c r="J317">
        <v>1</v>
      </c>
      <c r="K317">
        <v>1</v>
      </c>
      <c r="L317">
        <v>20</v>
      </c>
      <c r="M317">
        <v>18</v>
      </c>
      <c r="N317">
        <v>90</v>
      </c>
      <c r="O317">
        <v>6</v>
      </c>
      <c r="P317">
        <v>2.00078296661377</v>
      </c>
      <c r="Q317">
        <v>0.32327985763549799</v>
      </c>
      <c r="R317">
        <f>Table1[[#This Row],[executionTimeEncoding]]+Table1[[#This Row],[executionTimeDiscovery]]</f>
        <v>2.324062824249268</v>
      </c>
      <c r="S317" t="s">
        <v>370</v>
      </c>
      <c r="T317" t="s">
        <v>373</v>
      </c>
      <c r="V317">
        <v>5</v>
      </c>
    </row>
    <row r="318" spans="1:22" x14ac:dyDescent="0.25">
      <c r="A318">
        <v>316</v>
      </c>
      <c r="B318">
        <v>52.4</v>
      </c>
      <c r="C318" t="s">
        <v>369</v>
      </c>
      <c r="D318">
        <f>(Table1[[#This Row],[motifLength]]*Table1[[#This Row],[numberOfOccurrancesToBeDiscovered]])/Table1[[#This Row],[percentageMotifsOverLog]]*100</f>
        <v>5000</v>
      </c>
      <c r="E318">
        <v>10</v>
      </c>
      <c r="F318">
        <v>10</v>
      </c>
      <c r="G318">
        <v>25</v>
      </c>
      <c r="H318">
        <v>25</v>
      </c>
      <c r="I318">
        <f>Table1[[#This Row],[windowSize]]-Table1[[#This Row],[motifLength]]</f>
        <v>0</v>
      </c>
      <c r="J318">
        <v>1</v>
      </c>
      <c r="K318">
        <v>1</v>
      </c>
      <c r="L318">
        <v>20</v>
      </c>
      <c r="M318">
        <v>14</v>
      </c>
      <c r="N318">
        <v>70</v>
      </c>
      <c r="O318">
        <v>1.6428571428571399</v>
      </c>
      <c r="P318">
        <v>2.00078296661377</v>
      </c>
      <c r="Q318">
        <v>0.32543087005615201</v>
      </c>
      <c r="R318">
        <f>Table1[[#This Row],[executionTimeEncoding]]+Table1[[#This Row],[executionTimeDiscovery]]</f>
        <v>2.3262138366699219</v>
      </c>
      <c r="S318" t="s">
        <v>370</v>
      </c>
      <c r="T318" t="s">
        <v>374</v>
      </c>
      <c r="V318">
        <v>0</v>
      </c>
    </row>
    <row r="319" spans="1:22" x14ac:dyDescent="0.25">
      <c r="A319">
        <v>317</v>
      </c>
      <c r="B319">
        <v>52.5</v>
      </c>
      <c r="C319" t="s">
        <v>369</v>
      </c>
      <c r="D319">
        <f>(Table1[[#This Row],[motifLength]]*Table1[[#This Row],[numberOfOccurrancesToBeDiscovered]])/Table1[[#This Row],[percentageMotifsOverLog]]*100</f>
        <v>5000</v>
      </c>
      <c r="E319">
        <v>10</v>
      </c>
      <c r="F319">
        <v>10</v>
      </c>
      <c r="G319">
        <v>25</v>
      </c>
      <c r="H319">
        <v>30</v>
      </c>
      <c r="I319">
        <f>Table1[[#This Row],[windowSize]]-Table1[[#This Row],[motifLength]]</f>
        <v>5</v>
      </c>
      <c r="J319">
        <v>1</v>
      </c>
      <c r="K319">
        <v>1</v>
      </c>
      <c r="L319">
        <v>20</v>
      </c>
      <c r="M319">
        <v>20</v>
      </c>
      <c r="N319">
        <v>100</v>
      </c>
      <c r="O319">
        <v>2.2000000000000002</v>
      </c>
      <c r="P319">
        <v>2.00078296661377</v>
      </c>
      <c r="Q319">
        <v>0.35302686691284202</v>
      </c>
      <c r="R319">
        <f>Table1[[#This Row],[executionTimeEncoding]]+Table1[[#This Row],[executionTimeDiscovery]]</f>
        <v>2.3538098335266122</v>
      </c>
      <c r="S319" t="s">
        <v>370</v>
      </c>
      <c r="T319" t="s">
        <v>375</v>
      </c>
      <c r="V319">
        <v>-5</v>
      </c>
    </row>
    <row r="320" spans="1:22" x14ac:dyDescent="0.25">
      <c r="A320">
        <v>318</v>
      </c>
      <c r="B320">
        <v>53</v>
      </c>
      <c r="C320" t="s">
        <v>376</v>
      </c>
      <c r="D320">
        <f>(Table1[[#This Row],[motifLength]]*Table1[[#This Row],[numberOfOccurrancesToBeDiscovered]])/Table1[[#This Row],[percentageMotifsOverLog]]*100</f>
        <v>50000</v>
      </c>
      <c r="E320">
        <v>10</v>
      </c>
      <c r="F320">
        <v>1</v>
      </c>
      <c r="G320">
        <v>25</v>
      </c>
      <c r="H320">
        <v>5</v>
      </c>
      <c r="I320">
        <f>Table1[[#This Row],[windowSize]]-Table1[[#This Row],[motifLength]]</f>
        <v>-20</v>
      </c>
      <c r="J320">
        <v>1</v>
      </c>
      <c r="K320">
        <v>1</v>
      </c>
      <c r="L320">
        <v>20</v>
      </c>
      <c r="M320">
        <v>0</v>
      </c>
      <c r="N320">
        <v>0</v>
      </c>
      <c r="P320">
        <v>17.983047246933001</v>
      </c>
      <c r="Q320">
        <v>27.0501339435577</v>
      </c>
      <c r="R320">
        <f>Table1[[#This Row],[executionTimeEncoding]]+Table1[[#This Row],[executionTimeDiscovery]]</f>
        <v>45.033181190490701</v>
      </c>
      <c r="S320" t="s">
        <v>377</v>
      </c>
      <c r="T320" t="s">
        <v>31</v>
      </c>
      <c r="V320">
        <v>20</v>
      </c>
    </row>
    <row r="321" spans="1:22" x14ac:dyDescent="0.25">
      <c r="A321">
        <v>319</v>
      </c>
      <c r="B321">
        <v>53.1</v>
      </c>
      <c r="C321" t="s">
        <v>376</v>
      </c>
      <c r="D321">
        <f>(Table1[[#This Row],[motifLength]]*Table1[[#This Row],[numberOfOccurrancesToBeDiscovered]])/Table1[[#This Row],[percentageMotifsOverLog]]*100</f>
        <v>50000</v>
      </c>
      <c r="E321">
        <v>10</v>
      </c>
      <c r="F321">
        <v>1</v>
      </c>
      <c r="G321">
        <v>25</v>
      </c>
      <c r="H321">
        <v>10</v>
      </c>
      <c r="I321">
        <f>Table1[[#This Row],[windowSize]]-Table1[[#This Row],[motifLength]]</f>
        <v>-15</v>
      </c>
      <c r="J321">
        <v>1</v>
      </c>
      <c r="K321">
        <v>1</v>
      </c>
      <c r="L321">
        <v>20</v>
      </c>
      <c r="M321">
        <v>0</v>
      </c>
      <c r="N321">
        <v>0</v>
      </c>
      <c r="P321">
        <v>17.983047246933001</v>
      </c>
      <c r="Q321">
        <v>27.7496755123138</v>
      </c>
      <c r="R321">
        <f>Table1[[#This Row],[executionTimeEncoding]]+Table1[[#This Row],[executionTimeDiscovery]]</f>
        <v>45.732722759246798</v>
      </c>
      <c r="S321" t="s">
        <v>377</v>
      </c>
      <c r="T321" t="s">
        <v>31</v>
      </c>
      <c r="V321">
        <v>15</v>
      </c>
    </row>
    <row r="322" spans="1:22" x14ac:dyDescent="0.25">
      <c r="A322">
        <v>320</v>
      </c>
      <c r="B322">
        <v>53.2</v>
      </c>
      <c r="C322" t="s">
        <v>376</v>
      </c>
      <c r="D322">
        <f>(Table1[[#This Row],[motifLength]]*Table1[[#This Row],[numberOfOccurrancesToBeDiscovered]])/Table1[[#This Row],[percentageMotifsOverLog]]*100</f>
        <v>50000</v>
      </c>
      <c r="E322">
        <v>10</v>
      </c>
      <c r="F322">
        <v>1</v>
      </c>
      <c r="G322">
        <v>25</v>
      </c>
      <c r="H322">
        <v>15</v>
      </c>
      <c r="I322">
        <f>Table1[[#This Row],[windowSize]]-Table1[[#This Row],[motifLength]]</f>
        <v>-10</v>
      </c>
      <c r="J322">
        <v>1</v>
      </c>
      <c r="K322">
        <v>1</v>
      </c>
      <c r="L322">
        <v>20</v>
      </c>
      <c r="M322">
        <v>19</v>
      </c>
      <c r="N322">
        <v>95</v>
      </c>
      <c r="O322">
        <v>0</v>
      </c>
      <c r="P322">
        <v>17.983047246933001</v>
      </c>
      <c r="Q322">
        <v>28.0169355869293</v>
      </c>
      <c r="R322">
        <f>Table1[[#This Row],[executionTimeEncoding]]+Table1[[#This Row],[executionTimeDiscovery]]</f>
        <v>45.999982833862305</v>
      </c>
      <c r="S322" t="s">
        <v>377</v>
      </c>
      <c r="T322" t="s">
        <v>378</v>
      </c>
      <c r="V322">
        <v>10</v>
      </c>
    </row>
    <row r="323" spans="1:22" x14ac:dyDescent="0.25">
      <c r="A323">
        <v>321</v>
      </c>
      <c r="B323">
        <v>53.3</v>
      </c>
      <c r="C323" t="s">
        <v>376</v>
      </c>
      <c r="D323">
        <f>(Table1[[#This Row],[motifLength]]*Table1[[#This Row],[numberOfOccurrancesToBeDiscovered]])/Table1[[#This Row],[percentageMotifsOverLog]]*100</f>
        <v>50000</v>
      </c>
      <c r="E323">
        <v>10</v>
      </c>
      <c r="F323">
        <v>1</v>
      </c>
      <c r="G323">
        <v>25</v>
      </c>
      <c r="H323">
        <v>20</v>
      </c>
      <c r="I323">
        <f>Table1[[#This Row],[windowSize]]-Table1[[#This Row],[motifLength]]</f>
        <v>-5</v>
      </c>
      <c r="J323">
        <v>1</v>
      </c>
      <c r="K323">
        <v>1</v>
      </c>
      <c r="L323">
        <v>20</v>
      </c>
      <c r="M323">
        <v>19</v>
      </c>
      <c r="N323">
        <v>95</v>
      </c>
      <c r="O323">
        <v>1</v>
      </c>
      <c r="P323">
        <v>17.983047246933001</v>
      </c>
      <c r="Q323">
        <v>28.266575098037698</v>
      </c>
      <c r="R323">
        <f>Table1[[#This Row],[executionTimeEncoding]]+Table1[[#This Row],[executionTimeDiscovery]]</f>
        <v>46.249622344970703</v>
      </c>
      <c r="S323" t="s">
        <v>377</v>
      </c>
      <c r="T323" t="s">
        <v>379</v>
      </c>
      <c r="V323">
        <v>5</v>
      </c>
    </row>
    <row r="324" spans="1:22" x14ac:dyDescent="0.25">
      <c r="A324">
        <v>322</v>
      </c>
      <c r="B324">
        <v>53.4</v>
      </c>
      <c r="C324" t="s">
        <v>376</v>
      </c>
      <c r="D324">
        <f>(Table1[[#This Row],[motifLength]]*Table1[[#This Row],[numberOfOccurrancesToBeDiscovered]])/Table1[[#This Row],[percentageMotifsOverLog]]*100</f>
        <v>50000</v>
      </c>
      <c r="E324">
        <v>10</v>
      </c>
      <c r="F324">
        <v>1</v>
      </c>
      <c r="G324">
        <v>25</v>
      </c>
      <c r="H324">
        <v>25</v>
      </c>
      <c r="I324">
        <f>Table1[[#This Row],[windowSize]]-Table1[[#This Row],[motifLength]]</f>
        <v>0</v>
      </c>
      <c r="J324">
        <v>1</v>
      </c>
      <c r="K324">
        <v>1</v>
      </c>
      <c r="L324">
        <v>20</v>
      </c>
      <c r="M324">
        <v>19</v>
      </c>
      <c r="N324">
        <v>95</v>
      </c>
      <c r="O324">
        <v>0</v>
      </c>
      <c r="P324">
        <v>17.983047246933001</v>
      </c>
      <c r="Q324">
        <v>28.033642768859899</v>
      </c>
      <c r="R324">
        <f>Table1[[#This Row],[executionTimeEncoding]]+Table1[[#This Row],[executionTimeDiscovery]]</f>
        <v>46.016690015792904</v>
      </c>
      <c r="S324" t="s">
        <v>377</v>
      </c>
      <c r="T324" t="s">
        <v>380</v>
      </c>
      <c r="V324">
        <v>0</v>
      </c>
    </row>
    <row r="325" spans="1:22" x14ac:dyDescent="0.25">
      <c r="A325">
        <v>323</v>
      </c>
      <c r="B325">
        <v>53.5</v>
      </c>
      <c r="C325" t="s">
        <v>376</v>
      </c>
      <c r="D325">
        <f>(Table1[[#This Row],[motifLength]]*Table1[[#This Row],[numberOfOccurrancesToBeDiscovered]])/Table1[[#This Row],[percentageMotifsOverLog]]*100</f>
        <v>50000</v>
      </c>
      <c r="E325">
        <v>10</v>
      </c>
      <c r="F325">
        <v>1</v>
      </c>
      <c r="G325">
        <v>25</v>
      </c>
      <c r="H325">
        <v>30</v>
      </c>
      <c r="I325">
        <f>Table1[[#This Row],[windowSize]]-Table1[[#This Row],[motifLength]]</f>
        <v>5</v>
      </c>
      <c r="J325">
        <v>1</v>
      </c>
      <c r="K325">
        <v>1</v>
      </c>
      <c r="L325">
        <v>20</v>
      </c>
      <c r="M325">
        <v>6</v>
      </c>
      <c r="N325">
        <v>30</v>
      </c>
      <c r="O325">
        <v>4</v>
      </c>
      <c r="P325">
        <v>17.983047246933001</v>
      </c>
      <c r="Q325">
        <v>27.850593566894499</v>
      </c>
      <c r="R325">
        <f>Table1[[#This Row],[executionTimeEncoding]]+Table1[[#This Row],[executionTimeDiscovery]]</f>
        <v>45.8336408138275</v>
      </c>
      <c r="S325" t="s">
        <v>377</v>
      </c>
      <c r="T325" t="s">
        <v>381</v>
      </c>
      <c r="V325">
        <v>-5</v>
      </c>
    </row>
    <row r="326" spans="1:22" x14ac:dyDescent="0.25">
      <c r="A326">
        <v>324</v>
      </c>
      <c r="B326">
        <v>54</v>
      </c>
      <c r="C326" t="s">
        <v>382</v>
      </c>
      <c r="D326">
        <f>(Table1[[#This Row],[motifLength]]*Table1[[#This Row],[numberOfOccurrancesToBeDiscovered]])/Table1[[#This Row],[percentageMotifsOverLog]]*100</f>
        <v>20000</v>
      </c>
      <c r="E326">
        <v>10</v>
      </c>
      <c r="F326">
        <v>2.5</v>
      </c>
      <c r="G326">
        <v>25</v>
      </c>
      <c r="H326">
        <v>5</v>
      </c>
      <c r="I326">
        <f>Table1[[#This Row],[windowSize]]-Table1[[#This Row],[motifLength]]</f>
        <v>-20</v>
      </c>
      <c r="J326">
        <v>1</v>
      </c>
      <c r="K326">
        <v>1</v>
      </c>
      <c r="L326">
        <v>20</v>
      </c>
      <c r="M326">
        <v>9</v>
      </c>
      <c r="N326">
        <v>45</v>
      </c>
      <c r="O326">
        <v>0</v>
      </c>
      <c r="P326">
        <v>7.2458837032318097</v>
      </c>
      <c r="Q326">
        <v>3.7167677879333501</v>
      </c>
      <c r="R326">
        <f>Table1[[#This Row],[executionTimeEncoding]]+Table1[[#This Row],[executionTimeDiscovery]]</f>
        <v>10.962651491165159</v>
      </c>
      <c r="S326" t="s">
        <v>383</v>
      </c>
      <c r="T326" t="s">
        <v>384</v>
      </c>
      <c r="V326">
        <v>20</v>
      </c>
    </row>
    <row r="327" spans="1:22" x14ac:dyDescent="0.25">
      <c r="A327">
        <v>325</v>
      </c>
      <c r="B327">
        <v>54.1</v>
      </c>
      <c r="C327" t="s">
        <v>382</v>
      </c>
      <c r="D327">
        <f>(Table1[[#This Row],[motifLength]]*Table1[[#This Row],[numberOfOccurrancesToBeDiscovered]])/Table1[[#This Row],[percentageMotifsOverLog]]*100</f>
        <v>20000</v>
      </c>
      <c r="E327">
        <v>10</v>
      </c>
      <c r="F327">
        <v>2.5</v>
      </c>
      <c r="G327">
        <v>25</v>
      </c>
      <c r="H327">
        <v>10</v>
      </c>
      <c r="I327">
        <f>Table1[[#This Row],[windowSize]]-Table1[[#This Row],[motifLength]]</f>
        <v>-15</v>
      </c>
      <c r="J327">
        <v>1</v>
      </c>
      <c r="K327">
        <v>1</v>
      </c>
      <c r="L327">
        <v>20</v>
      </c>
      <c r="M327">
        <v>0</v>
      </c>
      <c r="N327">
        <v>0</v>
      </c>
      <c r="P327">
        <v>7.2458837032318097</v>
      </c>
      <c r="Q327">
        <v>4.8006165027618399</v>
      </c>
      <c r="R327">
        <f>Table1[[#This Row],[executionTimeEncoding]]+Table1[[#This Row],[executionTimeDiscovery]]</f>
        <v>12.046500205993649</v>
      </c>
      <c r="S327" t="s">
        <v>383</v>
      </c>
      <c r="T327" t="s">
        <v>31</v>
      </c>
      <c r="V327">
        <v>15</v>
      </c>
    </row>
    <row r="328" spans="1:22" x14ac:dyDescent="0.25">
      <c r="A328">
        <v>326</v>
      </c>
      <c r="B328">
        <v>54.2</v>
      </c>
      <c r="C328" t="s">
        <v>382</v>
      </c>
      <c r="D328">
        <f>(Table1[[#This Row],[motifLength]]*Table1[[#This Row],[numberOfOccurrancesToBeDiscovered]])/Table1[[#This Row],[percentageMotifsOverLog]]*100</f>
        <v>20000</v>
      </c>
      <c r="E328">
        <v>10</v>
      </c>
      <c r="F328">
        <v>2.5</v>
      </c>
      <c r="G328">
        <v>25</v>
      </c>
      <c r="H328">
        <v>15</v>
      </c>
      <c r="I328">
        <f>Table1[[#This Row],[windowSize]]-Table1[[#This Row],[motifLength]]</f>
        <v>-10</v>
      </c>
      <c r="J328">
        <v>1</v>
      </c>
      <c r="K328">
        <v>1</v>
      </c>
      <c r="L328">
        <v>20</v>
      </c>
      <c r="M328">
        <v>15</v>
      </c>
      <c r="N328">
        <v>75</v>
      </c>
      <c r="O328">
        <v>5</v>
      </c>
      <c r="P328">
        <v>7.2458837032318097</v>
      </c>
      <c r="Q328">
        <v>4.6302163600921604</v>
      </c>
      <c r="R328">
        <f>Table1[[#This Row],[executionTimeEncoding]]+Table1[[#This Row],[executionTimeDiscovery]]</f>
        <v>11.876100063323971</v>
      </c>
      <c r="S328" t="s">
        <v>383</v>
      </c>
      <c r="T328" t="s">
        <v>385</v>
      </c>
      <c r="V328">
        <v>10</v>
      </c>
    </row>
    <row r="329" spans="1:22" x14ac:dyDescent="0.25">
      <c r="A329">
        <v>327</v>
      </c>
      <c r="B329">
        <v>54.3</v>
      </c>
      <c r="C329" t="s">
        <v>382</v>
      </c>
      <c r="D329">
        <f>(Table1[[#This Row],[motifLength]]*Table1[[#This Row],[numberOfOccurrancesToBeDiscovered]])/Table1[[#This Row],[percentageMotifsOverLog]]*100</f>
        <v>20000</v>
      </c>
      <c r="E329">
        <v>10</v>
      </c>
      <c r="F329">
        <v>2.5</v>
      </c>
      <c r="G329">
        <v>25</v>
      </c>
      <c r="H329">
        <v>20</v>
      </c>
      <c r="I329">
        <f>Table1[[#This Row],[windowSize]]-Table1[[#This Row],[motifLength]]</f>
        <v>-5</v>
      </c>
      <c r="J329">
        <v>1</v>
      </c>
      <c r="K329">
        <v>1</v>
      </c>
      <c r="L329">
        <v>20</v>
      </c>
      <c r="M329">
        <v>18</v>
      </c>
      <c r="N329">
        <v>90</v>
      </c>
      <c r="O329">
        <v>0</v>
      </c>
      <c r="P329">
        <v>7.2458837032318097</v>
      </c>
      <c r="Q329">
        <v>4.7207012176513699</v>
      </c>
      <c r="R329">
        <f>Table1[[#This Row],[executionTimeEncoding]]+Table1[[#This Row],[executionTimeDiscovery]]</f>
        <v>11.966584920883179</v>
      </c>
      <c r="S329" t="s">
        <v>383</v>
      </c>
      <c r="T329" t="s">
        <v>386</v>
      </c>
      <c r="V329">
        <v>5</v>
      </c>
    </row>
    <row r="330" spans="1:22" x14ac:dyDescent="0.25">
      <c r="A330">
        <v>328</v>
      </c>
      <c r="B330">
        <v>54.4</v>
      </c>
      <c r="C330" t="s">
        <v>382</v>
      </c>
      <c r="D330">
        <f>(Table1[[#This Row],[motifLength]]*Table1[[#This Row],[numberOfOccurrancesToBeDiscovered]])/Table1[[#This Row],[percentageMotifsOverLog]]*100</f>
        <v>20000</v>
      </c>
      <c r="E330">
        <v>10</v>
      </c>
      <c r="F330">
        <v>2.5</v>
      </c>
      <c r="G330">
        <v>25</v>
      </c>
      <c r="H330">
        <v>25</v>
      </c>
      <c r="I330">
        <f>Table1[[#This Row],[windowSize]]-Table1[[#This Row],[motifLength]]</f>
        <v>0</v>
      </c>
      <c r="J330">
        <v>1</v>
      </c>
      <c r="K330">
        <v>1</v>
      </c>
      <c r="L330">
        <v>20</v>
      </c>
      <c r="M330">
        <v>20</v>
      </c>
      <c r="N330">
        <v>100</v>
      </c>
      <c r="O330">
        <v>0</v>
      </c>
      <c r="P330">
        <v>7.2458837032318097</v>
      </c>
      <c r="Q330">
        <v>4.5489830970764196</v>
      </c>
      <c r="R330">
        <f>Table1[[#This Row],[executionTimeEncoding]]+Table1[[#This Row],[executionTimeDiscovery]]</f>
        <v>11.794866800308229</v>
      </c>
      <c r="S330" t="s">
        <v>383</v>
      </c>
      <c r="T330" t="s">
        <v>387</v>
      </c>
      <c r="V330">
        <v>0</v>
      </c>
    </row>
    <row r="331" spans="1:22" x14ac:dyDescent="0.25">
      <c r="A331">
        <v>329</v>
      </c>
      <c r="B331">
        <v>54.5</v>
      </c>
      <c r="C331" t="s">
        <v>382</v>
      </c>
      <c r="D331">
        <f>(Table1[[#This Row],[motifLength]]*Table1[[#This Row],[numberOfOccurrancesToBeDiscovered]])/Table1[[#This Row],[percentageMotifsOverLog]]*100</f>
        <v>20000</v>
      </c>
      <c r="E331">
        <v>10</v>
      </c>
      <c r="F331">
        <v>2.5</v>
      </c>
      <c r="G331">
        <v>25</v>
      </c>
      <c r="H331">
        <v>30</v>
      </c>
      <c r="I331">
        <f>Table1[[#This Row],[windowSize]]-Table1[[#This Row],[motifLength]]</f>
        <v>5</v>
      </c>
      <c r="J331">
        <v>1</v>
      </c>
      <c r="K331">
        <v>1</v>
      </c>
      <c r="L331">
        <v>20</v>
      </c>
      <c r="M331">
        <v>13</v>
      </c>
      <c r="N331">
        <v>65</v>
      </c>
      <c r="O331">
        <v>2.1538461538461502</v>
      </c>
      <c r="P331">
        <v>7.2458837032318097</v>
      </c>
      <c r="Q331">
        <v>4.5233788490295401</v>
      </c>
      <c r="R331">
        <f>Table1[[#This Row],[executionTimeEncoding]]+Table1[[#This Row],[executionTimeDiscovery]]</f>
        <v>11.769262552261349</v>
      </c>
      <c r="S331" t="s">
        <v>383</v>
      </c>
      <c r="T331" t="s">
        <v>388</v>
      </c>
      <c r="V331">
        <v>-5</v>
      </c>
    </row>
    <row r="332" spans="1:22" x14ac:dyDescent="0.25">
      <c r="A332">
        <v>330</v>
      </c>
      <c r="B332">
        <v>55</v>
      </c>
      <c r="C332" t="s">
        <v>389</v>
      </c>
      <c r="D332">
        <f>(Table1[[#This Row],[motifLength]]*Table1[[#This Row],[numberOfOccurrancesToBeDiscovered]])/Table1[[#This Row],[percentageMotifsOverLog]]*100</f>
        <v>10000</v>
      </c>
      <c r="E332">
        <v>10</v>
      </c>
      <c r="F332">
        <v>5</v>
      </c>
      <c r="G332">
        <v>25</v>
      </c>
      <c r="H332">
        <v>5</v>
      </c>
      <c r="I332">
        <f>Table1[[#This Row],[windowSize]]-Table1[[#This Row],[motifLength]]</f>
        <v>-20</v>
      </c>
      <c r="J332">
        <v>1</v>
      </c>
      <c r="K332">
        <v>1</v>
      </c>
      <c r="L332">
        <v>20</v>
      </c>
      <c r="M332">
        <v>8</v>
      </c>
      <c r="N332">
        <v>40</v>
      </c>
      <c r="O332">
        <v>0</v>
      </c>
      <c r="P332">
        <v>4.0501635074615496</v>
      </c>
      <c r="Q332">
        <v>0.81634879112243697</v>
      </c>
      <c r="R332">
        <f>Table1[[#This Row],[executionTimeEncoding]]+Table1[[#This Row],[executionTimeDiscovery]]</f>
        <v>4.8665122985839862</v>
      </c>
      <c r="S332" t="s">
        <v>390</v>
      </c>
      <c r="T332" t="s">
        <v>391</v>
      </c>
      <c r="V332">
        <v>20</v>
      </c>
    </row>
    <row r="333" spans="1:22" x14ac:dyDescent="0.25">
      <c r="A333">
        <v>331</v>
      </c>
      <c r="B333">
        <v>55.1</v>
      </c>
      <c r="C333" t="s">
        <v>389</v>
      </c>
      <c r="D333">
        <f>(Table1[[#This Row],[motifLength]]*Table1[[#This Row],[numberOfOccurrancesToBeDiscovered]])/Table1[[#This Row],[percentageMotifsOverLog]]*100</f>
        <v>10000</v>
      </c>
      <c r="E333">
        <v>10</v>
      </c>
      <c r="F333">
        <v>5</v>
      </c>
      <c r="G333">
        <v>25</v>
      </c>
      <c r="H333">
        <v>10</v>
      </c>
      <c r="I333">
        <f>Table1[[#This Row],[windowSize]]-Table1[[#This Row],[motifLength]]</f>
        <v>-15</v>
      </c>
      <c r="J333">
        <v>1</v>
      </c>
      <c r="K333">
        <v>1</v>
      </c>
      <c r="L333">
        <v>20</v>
      </c>
      <c r="M333">
        <v>0</v>
      </c>
      <c r="N333">
        <v>0</v>
      </c>
      <c r="P333">
        <v>4.0501635074615496</v>
      </c>
      <c r="Q333">
        <v>0.80333781242370605</v>
      </c>
      <c r="R333">
        <f>Table1[[#This Row],[executionTimeEncoding]]+Table1[[#This Row],[executionTimeDiscovery]]</f>
        <v>4.8535013198852557</v>
      </c>
      <c r="S333" t="s">
        <v>390</v>
      </c>
      <c r="T333" t="s">
        <v>31</v>
      </c>
      <c r="V333">
        <v>15</v>
      </c>
    </row>
    <row r="334" spans="1:22" x14ac:dyDescent="0.25">
      <c r="A334">
        <v>332</v>
      </c>
      <c r="B334">
        <v>55.2</v>
      </c>
      <c r="C334" t="s">
        <v>389</v>
      </c>
      <c r="D334">
        <f>(Table1[[#This Row],[motifLength]]*Table1[[#This Row],[numberOfOccurrancesToBeDiscovered]])/Table1[[#This Row],[percentageMotifsOverLog]]*100</f>
        <v>10000</v>
      </c>
      <c r="E334">
        <v>10</v>
      </c>
      <c r="F334">
        <v>5</v>
      </c>
      <c r="G334">
        <v>25</v>
      </c>
      <c r="H334">
        <v>15</v>
      </c>
      <c r="I334">
        <f>Table1[[#This Row],[windowSize]]-Table1[[#This Row],[motifLength]]</f>
        <v>-10</v>
      </c>
      <c r="J334">
        <v>1</v>
      </c>
      <c r="K334">
        <v>1</v>
      </c>
      <c r="L334">
        <v>20</v>
      </c>
      <c r="M334">
        <v>0</v>
      </c>
      <c r="N334">
        <v>0</v>
      </c>
      <c r="P334">
        <v>4.0501635074615496</v>
      </c>
      <c r="Q334">
        <v>0.80008602142333995</v>
      </c>
      <c r="R334">
        <f>Table1[[#This Row],[executionTimeEncoding]]+Table1[[#This Row],[executionTimeDiscovery]]</f>
        <v>4.8502495288848895</v>
      </c>
      <c r="S334" t="s">
        <v>390</v>
      </c>
      <c r="T334" t="s">
        <v>31</v>
      </c>
      <c r="V334">
        <v>10</v>
      </c>
    </row>
    <row r="335" spans="1:22" x14ac:dyDescent="0.25">
      <c r="A335">
        <v>333</v>
      </c>
      <c r="B335">
        <v>55.3</v>
      </c>
      <c r="C335" t="s">
        <v>389</v>
      </c>
      <c r="D335">
        <f>(Table1[[#This Row],[motifLength]]*Table1[[#This Row],[numberOfOccurrancesToBeDiscovered]])/Table1[[#This Row],[percentageMotifsOverLog]]*100</f>
        <v>10000</v>
      </c>
      <c r="E335">
        <v>10</v>
      </c>
      <c r="F335">
        <v>5</v>
      </c>
      <c r="G335">
        <v>25</v>
      </c>
      <c r="H335">
        <v>20</v>
      </c>
      <c r="I335">
        <f>Table1[[#This Row],[windowSize]]-Table1[[#This Row],[motifLength]]</f>
        <v>-5</v>
      </c>
      <c r="J335">
        <v>1</v>
      </c>
      <c r="K335">
        <v>1</v>
      </c>
      <c r="L335">
        <v>20</v>
      </c>
      <c r="M335">
        <v>18</v>
      </c>
      <c r="N335">
        <v>90</v>
      </c>
      <c r="O335">
        <v>4</v>
      </c>
      <c r="P335">
        <v>4.0501635074615496</v>
      </c>
      <c r="Q335">
        <v>1.1348013877868699</v>
      </c>
      <c r="R335">
        <f>Table1[[#This Row],[executionTimeEncoding]]+Table1[[#This Row],[executionTimeDiscovery]]</f>
        <v>5.1849648952484193</v>
      </c>
      <c r="S335" t="s">
        <v>390</v>
      </c>
      <c r="T335" t="s">
        <v>392</v>
      </c>
      <c r="V335">
        <v>5</v>
      </c>
    </row>
    <row r="336" spans="1:22" x14ac:dyDescent="0.25">
      <c r="A336">
        <v>334</v>
      </c>
      <c r="B336">
        <v>55.4</v>
      </c>
      <c r="C336" t="s">
        <v>389</v>
      </c>
      <c r="D336">
        <f>(Table1[[#This Row],[motifLength]]*Table1[[#This Row],[numberOfOccurrancesToBeDiscovered]])/Table1[[#This Row],[percentageMotifsOverLog]]*100</f>
        <v>10000</v>
      </c>
      <c r="E336">
        <v>10</v>
      </c>
      <c r="F336">
        <v>5</v>
      </c>
      <c r="G336">
        <v>25</v>
      </c>
      <c r="H336">
        <v>25</v>
      </c>
      <c r="I336">
        <f>Table1[[#This Row],[windowSize]]-Table1[[#This Row],[motifLength]]</f>
        <v>0</v>
      </c>
      <c r="J336">
        <v>1</v>
      </c>
      <c r="K336">
        <v>1</v>
      </c>
      <c r="L336">
        <v>20</v>
      </c>
      <c r="M336">
        <v>19</v>
      </c>
      <c r="N336">
        <v>95</v>
      </c>
      <c r="O336">
        <v>0</v>
      </c>
      <c r="P336">
        <v>4.0501635074615496</v>
      </c>
      <c r="Q336">
        <v>1.26768350601196</v>
      </c>
      <c r="R336">
        <f>Table1[[#This Row],[executionTimeEncoding]]+Table1[[#This Row],[executionTimeDiscovery]]</f>
        <v>5.3178470134735099</v>
      </c>
      <c r="S336" t="s">
        <v>390</v>
      </c>
      <c r="T336" t="s">
        <v>393</v>
      </c>
      <c r="V336">
        <v>0</v>
      </c>
    </row>
    <row r="337" spans="1:22" x14ac:dyDescent="0.25">
      <c r="A337">
        <v>335</v>
      </c>
      <c r="B337">
        <v>55.5</v>
      </c>
      <c r="C337" t="s">
        <v>389</v>
      </c>
      <c r="D337">
        <f>(Table1[[#This Row],[motifLength]]*Table1[[#This Row],[numberOfOccurrancesToBeDiscovered]])/Table1[[#This Row],[percentageMotifsOverLog]]*100</f>
        <v>10000</v>
      </c>
      <c r="E337">
        <v>10</v>
      </c>
      <c r="F337">
        <v>5</v>
      </c>
      <c r="G337">
        <v>25</v>
      </c>
      <c r="H337">
        <v>30</v>
      </c>
      <c r="I337">
        <f>Table1[[#This Row],[windowSize]]-Table1[[#This Row],[motifLength]]</f>
        <v>5</v>
      </c>
      <c r="J337">
        <v>1</v>
      </c>
      <c r="K337">
        <v>1</v>
      </c>
      <c r="L337">
        <v>20</v>
      </c>
      <c r="M337">
        <v>20</v>
      </c>
      <c r="N337">
        <v>100</v>
      </c>
      <c r="O337">
        <v>6.4</v>
      </c>
      <c r="P337">
        <v>4.0501635074615496</v>
      </c>
      <c r="Q337">
        <v>1.2159450054168699</v>
      </c>
      <c r="R337">
        <f>Table1[[#This Row],[executionTimeEncoding]]+Table1[[#This Row],[executionTimeDiscovery]]</f>
        <v>5.2661085128784197</v>
      </c>
      <c r="S337" t="s">
        <v>390</v>
      </c>
      <c r="T337" t="s">
        <v>394</v>
      </c>
      <c r="V337">
        <v>-5</v>
      </c>
    </row>
    <row r="338" spans="1:22" x14ac:dyDescent="0.25">
      <c r="A338">
        <v>336</v>
      </c>
      <c r="B338">
        <v>56</v>
      </c>
      <c r="C338" t="s">
        <v>395</v>
      </c>
      <c r="D338">
        <f>(Table1[[#This Row],[motifLength]]*Table1[[#This Row],[numberOfOccurrancesToBeDiscovered]])/Table1[[#This Row],[percentageMotifsOverLog]]*100</f>
        <v>1000</v>
      </c>
      <c r="E338">
        <v>10</v>
      </c>
      <c r="F338">
        <v>10</v>
      </c>
      <c r="G338">
        <v>5</v>
      </c>
      <c r="H338">
        <v>5</v>
      </c>
      <c r="I338">
        <f>Table1[[#This Row],[windowSize]]-Table1[[#This Row],[motifLength]]</f>
        <v>0</v>
      </c>
      <c r="J338">
        <v>1</v>
      </c>
      <c r="K338">
        <v>1</v>
      </c>
      <c r="L338">
        <v>20</v>
      </c>
      <c r="M338">
        <v>5</v>
      </c>
      <c r="N338">
        <v>25</v>
      </c>
      <c r="O338">
        <v>1</v>
      </c>
      <c r="P338">
        <v>0.56066584587097201</v>
      </c>
      <c r="Q338">
        <v>2.2137641906738299E-2</v>
      </c>
      <c r="R338">
        <f>Table1[[#This Row],[executionTimeEncoding]]+Table1[[#This Row],[executionTimeDiscovery]]</f>
        <v>0.58280348777771029</v>
      </c>
      <c r="S338" t="s">
        <v>396</v>
      </c>
      <c r="T338" t="s">
        <v>397</v>
      </c>
      <c r="V338">
        <v>0</v>
      </c>
    </row>
    <row r="339" spans="1:22" x14ac:dyDescent="0.25">
      <c r="A339">
        <v>337</v>
      </c>
      <c r="B339">
        <v>56.1</v>
      </c>
      <c r="C339" t="s">
        <v>395</v>
      </c>
      <c r="D339">
        <f>(Table1[[#This Row],[motifLength]]*Table1[[#This Row],[numberOfOccurrancesToBeDiscovered]])/Table1[[#This Row],[percentageMotifsOverLog]]*100</f>
        <v>1000</v>
      </c>
      <c r="E339">
        <v>10</v>
      </c>
      <c r="F339">
        <v>10</v>
      </c>
      <c r="G339">
        <v>5</v>
      </c>
      <c r="H339">
        <v>10</v>
      </c>
      <c r="I339">
        <f>Table1[[#This Row],[windowSize]]-Table1[[#This Row],[motifLength]]</f>
        <v>5</v>
      </c>
      <c r="J339">
        <v>1</v>
      </c>
      <c r="K339">
        <v>1</v>
      </c>
      <c r="L339">
        <v>20</v>
      </c>
      <c r="M339">
        <v>5</v>
      </c>
      <c r="N339">
        <v>25</v>
      </c>
      <c r="O339">
        <v>4.5999999999999996</v>
      </c>
      <c r="P339">
        <v>0.56066584587097201</v>
      </c>
      <c r="Q339">
        <v>1.6376018524169901E-2</v>
      </c>
      <c r="R339">
        <f>Table1[[#This Row],[executionTimeEncoding]]+Table1[[#This Row],[executionTimeDiscovery]]</f>
        <v>0.57704186439514193</v>
      </c>
      <c r="S339" t="s">
        <v>396</v>
      </c>
      <c r="T339" t="s">
        <v>398</v>
      </c>
      <c r="V339">
        <v>-5</v>
      </c>
    </row>
    <row r="340" spans="1:22" x14ac:dyDescent="0.25">
      <c r="A340">
        <v>338</v>
      </c>
      <c r="B340">
        <v>56.2</v>
      </c>
      <c r="C340" t="s">
        <v>395</v>
      </c>
      <c r="D340">
        <f>(Table1[[#This Row],[motifLength]]*Table1[[#This Row],[numberOfOccurrancesToBeDiscovered]])/Table1[[#This Row],[percentageMotifsOverLog]]*100</f>
        <v>1000</v>
      </c>
      <c r="E340">
        <v>10</v>
      </c>
      <c r="F340">
        <v>10</v>
      </c>
      <c r="G340">
        <v>5</v>
      </c>
      <c r="H340">
        <v>15</v>
      </c>
      <c r="I340">
        <f>Table1[[#This Row],[windowSize]]-Table1[[#This Row],[motifLength]]</f>
        <v>10</v>
      </c>
      <c r="J340">
        <v>1</v>
      </c>
      <c r="K340">
        <v>1</v>
      </c>
      <c r="L340">
        <v>20</v>
      </c>
      <c r="M340">
        <v>4</v>
      </c>
      <c r="N340">
        <v>20</v>
      </c>
      <c r="O340">
        <v>5.75</v>
      </c>
      <c r="P340">
        <v>0.56066584587097201</v>
      </c>
      <c r="Q340">
        <v>2.02252864837647E-2</v>
      </c>
      <c r="R340">
        <f>Table1[[#This Row],[executionTimeEncoding]]+Table1[[#This Row],[executionTimeDiscovery]]</f>
        <v>0.58089113235473666</v>
      </c>
      <c r="S340" t="s">
        <v>396</v>
      </c>
      <c r="T340" t="s">
        <v>399</v>
      </c>
      <c r="V340">
        <v>-10</v>
      </c>
    </row>
    <row r="341" spans="1:22" x14ac:dyDescent="0.25">
      <c r="A341">
        <v>339</v>
      </c>
      <c r="B341">
        <v>56.3</v>
      </c>
      <c r="C341" t="s">
        <v>395</v>
      </c>
      <c r="D341">
        <f>(Table1[[#This Row],[motifLength]]*Table1[[#This Row],[numberOfOccurrancesToBeDiscovered]])/Table1[[#This Row],[percentageMotifsOverLog]]*100</f>
        <v>1000</v>
      </c>
      <c r="E341">
        <v>10</v>
      </c>
      <c r="F341">
        <v>10</v>
      </c>
      <c r="G341">
        <v>5</v>
      </c>
      <c r="H341">
        <v>20</v>
      </c>
      <c r="I341">
        <f>Table1[[#This Row],[windowSize]]-Table1[[#This Row],[motifLength]]</f>
        <v>15</v>
      </c>
      <c r="J341">
        <v>1</v>
      </c>
      <c r="K341">
        <v>1</v>
      </c>
      <c r="L341">
        <v>20</v>
      </c>
      <c r="M341">
        <v>5</v>
      </c>
      <c r="N341">
        <v>25</v>
      </c>
      <c r="O341">
        <v>6.4</v>
      </c>
      <c r="P341">
        <v>0.56066584587097201</v>
      </c>
      <c r="Q341">
        <v>1.3812303543090799E-2</v>
      </c>
      <c r="R341">
        <f>Table1[[#This Row],[executionTimeEncoding]]+Table1[[#This Row],[executionTimeDiscovery]]</f>
        <v>0.57447814941406283</v>
      </c>
      <c r="S341" t="s">
        <v>396</v>
      </c>
      <c r="T341" t="s">
        <v>400</v>
      </c>
      <c r="V341">
        <v>-15</v>
      </c>
    </row>
    <row r="342" spans="1:22" x14ac:dyDescent="0.25">
      <c r="A342">
        <v>340</v>
      </c>
      <c r="B342">
        <v>56.4</v>
      </c>
      <c r="C342" t="s">
        <v>395</v>
      </c>
      <c r="D342">
        <f>(Table1[[#This Row],[motifLength]]*Table1[[#This Row],[numberOfOccurrancesToBeDiscovered]])/Table1[[#This Row],[percentageMotifsOverLog]]*100</f>
        <v>1000</v>
      </c>
      <c r="E342">
        <v>10</v>
      </c>
      <c r="F342">
        <v>10</v>
      </c>
      <c r="G342">
        <v>5</v>
      </c>
      <c r="H342">
        <v>25</v>
      </c>
      <c r="I342">
        <f>Table1[[#This Row],[windowSize]]-Table1[[#This Row],[motifLength]]</f>
        <v>20</v>
      </c>
      <c r="J342">
        <v>1</v>
      </c>
      <c r="K342">
        <v>1</v>
      </c>
      <c r="L342">
        <v>20</v>
      </c>
      <c r="M342">
        <v>7</v>
      </c>
      <c r="N342">
        <v>35</v>
      </c>
      <c r="O342">
        <v>8.8571428571428594</v>
      </c>
      <c r="P342">
        <v>0.56066584587097201</v>
      </c>
      <c r="Q342">
        <v>1.7084836959838898E-2</v>
      </c>
      <c r="R342">
        <f>Table1[[#This Row],[executionTimeEncoding]]+Table1[[#This Row],[executionTimeDiscovery]]</f>
        <v>0.57775068283081088</v>
      </c>
      <c r="S342" t="s">
        <v>396</v>
      </c>
      <c r="T342" t="s">
        <v>401</v>
      </c>
      <c r="V342">
        <v>-20</v>
      </c>
    </row>
    <row r="343" spans="1:22" x14ac:dyDescent="0.25">
      <c r="A343">
        <v>341</v>
      </c>
      <c r="B343">
        <v>56.5</v>
      </c>
      <c r="C343" t="s">
        <v>395</v>
      </c>
      <c r="D343">
        <f>(Table1[[#This Row],[motifLength]]*Table1[[#This Row],[numberOfOccurrancesToBeDiscovered]])/Table1[[#This Row],[percentageMotifsOverLog]]*100</f>
        <v>1000</v>
      </c>
      <c r="E343">
        <v>10</v>
      </c>
      <c r="F343">
        <v>10</v>
      </c>
      <c r="G343">
        <v>5</v>
      </c>
      <c r="H343">
        <v>30</v>
      </c>
      <c r="I343">
        <f>Table1[[#This Row],[windowSize]]-Table1[[#This Row],[motifLength]]</f>
        <v>25</v>
      </c>
      <c r="J343">
        <v>1</v>
      </c>
      <c r="K343">
        <v>1</v>
      </c>
      <c r="L343">
        <v>20</v>
      </c>
      <c r="M343">
        <v>11</v>
      </c>
      <c r="N343">
        <v>55</v>
      </c>
      <c r="O343">
        <v>8.7272727272727302</v>
      </c>
      <c r="P343">
        <v>0.56066584587097201</v>
      </c>
      <c r="Q343">
        <v>3.3327102661132799E-2</v>
      </c>
      <c r="R343">
        <f>Table1[[#This Row],[executionTimeEncoding]]+Table1[[#This Row],[executionTimeDiscovery]]</f>
        <v>0.59399294853210483</v>
      </c>
      <c r="S343" t="s">
        <v>396</v>
      </c>
      <c r="T343" t="s">
        <v>402</v>
      </c>
      <c r="V343">
        <v>-25</v>
      </c>
    </row>
    <row r="344" spans="1:22" x14ac:dyDescent="0.25">
      <c r="A344">
        <v>342</v>
      </c>
      <c r="B344">
        <v>57</v>
      </c>
      <c r="C344" t="s">
        <v>403</v>
      </c>
      <c r="D344">
        <f>(Table1[[#This Row],[motifLength]]*Table1[[#This Row],[numberOfOccurrancesToBeDiscovered]])/Table1[[#This Row],[percentageMotifsOverLog]]*100</f>
        <v>10000</v>
      </c>
      <c r="E344">
        <v>10</v>
      </c>
      <c r="F344">
        <v>1</v>
      </c>
      <c r="G344">
        <v>5</v>
      </c>
      <c r="H344">
        <v>5</v>
      </c>
      <c r="I344">
        <f>Table1[[#This Row],[windowSize]]-Table1[[#This Row],[motifLength]]</f>
        <v>0</v>
      </c>
      <c r="J344">
        <v>1</v>
      </c>
      <c r="K344">
        <v>1</v>
      </c>
      <c r="L344">
        <v>20</v>
      </c>
      <c r="M344">
        <v>20</v>
      </c>
      <c r="N344">
        <v>100</v>
      </c>
      <c r="O344">
        <v>0</v>
      </c>
      <c r="P344">
        <v>3.86647725105286</v>
      </c>
      <c r="Q344">
        <v>0.83336162567138705</v>
      </c>
      <c r="R344">
        <f>Table1[[#This Row],[executionTimeEncoding]]+Table1[[#This Row],[executionTimeDiscovery]]</f>
        <v>4.6998388767242467</v>
      </c>
      <c r="S344" t="s">
        <v>404</v>
      </c>
      <c r="T344" t="s">
        <v>405</v>
      </c>
      <c r="V344">
        <v>0</v>
      </c>
    </row>
    <row r="345" spans="1:22" x14ac:dyDescent="0.25">
      <c r="A345">
        <v>343</v>
      </c>
      <c r="B345">
        <v>57.1</v>
      </c>
      <c r="C345" t="s">
        <v>403</v>
      </c>
      <c r="D345">
        <f>(Table1[[#This Row],[motifLength]]*Table1[[#This Row],[numberOfOccurrancesToBeDiscovered]])/Table1[[#This Row],[percentageMotifsOverLog]]*100</f>
        <v>10000</v>
      </c>
      <c r="E345">
        <v>10</v>
      </c>
      <c r="F345">
        <v>1</v>
      </c>
      <c r="G345">
        <v>5</v>
      </c>
      <c r="H345">
        <v>10</v>
      </c>
      <c r="I345">
        <f>Table1[[#This Row],[windowSize]]-Table1[[#This Row],[motifLength]]</f>
        <v>5</v>
      </c>
      <c r="J345">
        <v>1</v>
      </c>
      <c r="K345">
        <v>1</v>
      </c>
      <c r="L345">
        <v>20</v>
      </c>
      <c r="M345">
        <v>1</v>
      </c>
      <c r="N345">
        <v>5</v>
      </c>
      <c r="O345">
        <v>2</v>
      </c>
      <c r="P345">
        <v>3.86647725105286</v>
      </c>
      <c r="Q345">
        <v>0.949701547622681</v>
      </c>
      <c r="R345">
        <f>Table1[[#This Row],[executionTimeEncoding]]+Table1[[#This Row],[executionTimeDiscovery]]</f>
        <v>4.8161787986755407</v>
      </c>
      <c r="S345" t="s">
        <v>404</v>
      </c>
      <c r="T345" t="s">
        <v>406</v>
      </c>
      <c r="V345">
        <v>-5</v>
      </c>
    </row>
    <row r="346" spans="1:22" x14ac:dyDescent="0.25">
      <c r="A346">
        <v>344</v>
      </c>
      <c r="B346">
        <v>57.2</v>
      </c>
      <c r="C346" t="s">
        <v>403</v>
      </c>
      <c r="D346">
        <f>(Table1[[#This Row],[motifLength]]*Table1[[#This Row],[numberOfOccurrancesToBeDiscovered]])/Table1[[#This Row],[percentageMotifsOverLog]]*100</f>
        <v>10000</v>
      </c>
      <c r="E346">
        <v>10</v>
      </c>
      <c r="F346">
        <v>1</v>
      </c>
      <c r="G346">
        <v>5</v>
      </c>
      <c r="H346">
        <v>15</v>
      </c>
      <c r="I346">
        <f>Table1[[#This Row],[windowSize]]-Table1[[#This Row],[motifLength]]</f>
        <v>10</v>
      </c>
      <c r="J346">
        <v>1</v>
      </c>
      <c r="K346">
        <v>1</v>
      </c>
      <c r="L346">
        <v>20</v>
      </c>
      <c r="M346">
        <v>1</v>
      </c>
      <c r="N346">
        <v>5</v>
      </c>
      <c r="O346">
        <v>2</v>
      </c>
      <c r="P346">
        <v>3.86647725105286</v>
      </c>
      <c r="Q346">
        <v>1.16675925254822</v>
      </c>
      <c r="R346">
        <f>Table1[[#This Row],[executionTimeEncoding]]+Table1[[#This Row],[executionTimeDiscovery]]</f>
        <v>5.0332365036010795</v>
      </c>
      <c r="S346" t="s">
        <v>404</v>
      </c>
      <c r="T346" t="s">
        <v>407</v>
      </c>
      <c r="V346">
        <v>-10</v>
      </c>
    </row>
    <row r="347" spans="1:22" x14ac:dyDescent="0.25">
      <c r="A347">
        <v>345</v>
      </c>
      <c r="B347">
        <v>57.3</v>
      </c>
      <c r="C347" t="s">
        <v>403</v>
      </c>
      <c r="D347">
        <f>(Table1[[#This Row],[motifLength]]*Table1[[#This Row],[numberOfOccurrancesToBeDiscovered]])/Table1[[#This Row],[percentageMotifsOverLog]]*100</f>
        <v>10000</v>
      </c>
      <c r="E347">
        <v>10</v>
      </c>
      <c r="F347">
        <v>1</v>
      </c>
      <c r="G347">
        <v>5</v>
      </c>
      <c r="H347">
        <v>20</v>
      </c>
      <c r="I347">
        <f>Table1[[#This Row],[windowSize]]-Table1[[#This Row],[motifLength]]</f>
        <v>15</v>
      </c>
      <c r="J347">
        <v>1</v>
      </c>
      <c r="K347">
        <v>1</v>
      </c>
      <c r="L347">
        <v>20</v>
      </c>
      <c r="M347">
        <v>0</v>
      </c>
      <c r="N347">
        <v>0</v>
      </c>
      <c r="P347">
        <v>3.86647725105286</v>
      </c>
      <c r="Q347">
        <v>1.19901847839355</v>
      </c>
      <c r="R347">
        <f>Table1[[#This Row],[executionTimeEncoding]]+Table1[[#This Row],[executionTimeDiscovery]]</f>
        <v>5.0654957294464102</v>
      </c>
      <c r="S347" t="s">
        <v>404</v>
      </c>
      <c r="T347" t="s">
        <v>31</v>
      </c>
      <c r="V347">
        <v>-15</v>
      </c>
    </row>
    <row r="348" spans="1:22" x14ac:dyDescent="0.25">
      <c r="A348">
        <v>346</v>
      </c>
      <c r="B348">
        <v>57.4</v>
      </c>
      <c r="C348" t="s">
        <v>403</v>
      </c>
      <c r="D348">
        <f>(Table1[[#This Row],[motifLength]]*Table1[[#This Row],[numberOfOccurrancesToBeDiscovered]])/Table1[[#This Row],[percentageMotifsOverLog]]*100</f>
        <v>10000</v>
      </c>
      <c r="E348">
        <v>10</v>
      </c>
      <c r="F348">
        <v>1</v>
      </c>
      <c r="G348">
        <v>5</v>
      </c>
      <c r="H348">
        <v>25</v>
      </c>
      <c r="I348">
        <f>Table1[[#This Row],[windowSize]]-Table1[[#This Row],[motifLength]]</f>
        <v>20</v>
      </c>
      <c r="J348">
        <v>1</v>
      </c>
      <c r="K348">
        <v>1</v>
      </c>
      <c r="L348">
        <v>20</v>
      </c>
      <c r="M348">
        <v>0</v>
      </c>
      <c r="N348">
        <v>0</v>
      </c>
      <c r="P348">
        <v>3.86647725105286</v>
      </c>
      <c r="Q348">
        <v>1.16669940948486</v>
      </c>
      <c r="R348">
        <f>Table1[[#This Row],[executionTimeEncoding]]+Table1[[#This Row],[executionTimeDiscovery]]</f>
        <v>5.0331766605377197</v>
      </c>
      <c r="S348" t="s">
        <v>404</v>
      </c>
      <c r="T348" t="s">
        <v>31</v>
      </c>
      <c r="V348">
        <v>-20</v>
      </c>
    </row>
    <row r="349" spans="1:22" x14ac:dyDescent="0.25">
      <c r="A349">
        <v>347</v>
      </c>
      <c r="B349">
        <v>57.5</v>
      </c>
      <c r="C349" t="s">
        <v>403</v>
      </c>
      <c r="D349">
        <f>(Table1[[#This Row],[motifLength]]*Table1[[#This Row],[numberOfOccurrancesToBeDiscovered]])/Table1[[#This Row],[percentageMotifsOverLog]]*100</f>
        <v>10000</v>
      </c>
      <c r="E349">
        <v>10</v>
      </c>
      <c r="F349">
        <v>1</v>
      </c>
      <c r="G349">
        <v>5</v>
      </c>
      <c r="H349">
        <v>30</v>
      </c>
      <c r="I349">
        <f>Table1[[#This Row],[windowSize]]-Table1[[#This Row],[motifLength]]</f>
        <v>25</v>
      </c>
      <c r="J349">
        <v>1</v>
      </c>
      <c r="K349">
        <v>1</v>
      </c>
      <c r="L349">
        <v>20</v>
      </c>
      <c r="M349">
        <v>0</v>
      </c>
      <c r="N349">
        <v>0</v>
      </c>
      <c r="P349">
        <v>3.86647725105286</v>
      </c>
      <c r="Q349">
        <v>1.2833571434021001</v>
      </c>
      <c r="R349">
        <f>Table1[[#This Row],[executionTimeEncoding]]+Table1[[#This Row],[executionTimeDiscovery]]</f>
        <v>5.1498343944549596</v>
      </c>
      <c r="S349" t="s">
        <v>404</v>
      </c>
      <c r="T349" t="s">
        <v>31</v>
      </c>
      <c r="V349">
        <v>-25</v>
      </c>
    </row>
    <row r="350" spans="1:22" x14ac:dyDescent="0.25">
      <c r="A350">
        <v>348</v>
      </c>
      <c r="B350">
        <v>58</v>
      </c>
      <c r="C350" t="s">
        <v>408</v>
      </c>
      <c r="D350">
        <f>(Table1[[#This Row],[motifLength]]*Table1[[#This Row],[numberOfOccurrancesToBeDiscovered]])/Table1[[#This Row],[percentageMotifsOverLog]]*100</f>
        <v>4000</v>
      </c>
      <c r="E350">
        <v>10</v>
      </c>
      <c r="F350">
        <v>2.5</v>
      </c>
      <c r="G350">
        <v>5</v>
      </c>
      <c r="H350">
        <v>5</v>
      </c>
      <c r="I350">
        <f>Table1[[#This Row],[windowSize]]-Table1[[#This Row],[motifLength]]</f>
        <v>0</v>
      </c>
      <c r="J350">
        <v>1</v>
      </c>
      <c r="K350">
        <v>1</v>
      </c>
      <c r="L350">
        <v>20</v>
      </c>
      <c r="M350">
        <v>20</v>
      </c>
      <c r="N350">
        <v>100</v>
      </c>
      <c r="O350">
        <v>0</v>
      </c>
      <c r="P350">
        <v>1.7006022930145299</v>
      </c>
      <c r="Q350">
        <v>0.16987872123718301</v>
      </c>
      <c r="R350">
        <f>Table1[[#This Row],[executionTimeEncoding]]+Table1[[#This Row],[executionTimeDiscovery]]</f>
        <v>1.870481014251713</v>
      </c>
      <c r="S350" t="s">
        <v>409</v>
      </c>
      <c r="T350" t="s">
        <v>410</v>
      </c>
      <c r="V350">
        <v>0</v>
      </c>
    </row>
    <row r="351" spans="1:22" x14ac:dyDescent="0.25">
      <c r="A351">
        <v>349</v>
      </c>
      <c r="B351">
        <v>58.1</v>
      </c>
      <c r="C351" t="s">
        <v>408</v>
      </c>
      <c r="D351">
        <f>(Table1[[#This Row],[motifLength]]*Table1[[#This Row],[numberOfOccurrancesToBeDiscovered]])/Table1[[#This Row],[percentageMotifsOverLog]]*100</f>
        <v>4000</v>
      </c>
      <c r="E351">
        <v>10</v>
      </c>
      <c r="F351">
        <v>2.5</v>
      </c>
      <c r="G351">
        <v>5</v>
      </c>
      <c r="H351">
        <v>10</v>
      </c>
      <c r="I351">
        <f>Table1[[#This Row],[windowSize]]-Table1[[#This Row],[motifLength]]</f>
        <v>5</v>
      </c>
      <c r="J351">
        <v>1</v>
      </c>
      <c r="K351">
        <v>1</v>
      </c>
      <c r="L351">
        <v>20</v>
      </c>
      <c r="M351">
        <v>0</v>
      </c>
      <c r="N351">
        <v>0</v>
      </c>
      <c r="P351">
        <v>1.7006022930145299</v>
      </c>
      <c r="Q351">
        <v>0.12946987152099601</v>
      </c>
      <c r="R351">
        <f>Table1[[#This Row],[executionTimeEncoding]]+Table1[[#This Row],[executionTimeDiscovery]]</f>
        <v>1.830072164535526</v>
      </c>
      <c r="S351" t="s">
        <v>409</v>
      </c>
      <c r="T351" t="s">
        <v>31</v>
      </c>
      <c r="V351">
        <v>-5</v>
      </c>
    </row>
    <row r="352" spans="1:22" x14ac:dyDescent="0.25">
      <c r="A352">
        <v>350</v>
      </c>
      <c r="B352">
        <v>58.2</v>
      </c>
      <c r="C352" t="s">
        <v>408</v>
      </c>
      <c r="D352">
        <f>(Table1[[#This Row],[motifLength]]*Table1[[#This Row],[numberOfOccurrancesToBeDiscovered]])/Table1[[#This Row],[percentageMotifsOverLog]]*100</f>
        <v>4000</v>
      </c>
      <c r="E352">
        <v>10</v>
      </c>
      <c r="F352">
        <v>2.5</v>
      </c>
      <c r="G352">
        <v>5</v>
      </c>
      <c r="H352">
        <v>15</v>
      </c>
      <c r="I352">
        <f>Table1[[#This Row],[windowSize]]-Table1[[#This Row],[motifLength]]</f>
        <v>10</v>
      </c>
      <c r="J352">
        <v>1</v>
      </c>
      <c r="K352">
        <v>1</v>
      </c>
      <c r="L352">
        <v>20</v>
      </c>
      <c r="M352">
        <v>2</v>
      </c>
      <c r="N352">
        <v>10</v>
      </c>
      <c r="O352">
        <v>5.5</v>
      </c>
      <c r="P352">
        <v>1.7006022930145299</v>
      </c>
      <c r="Q352">
        <v>0.145528554916382</v>
      </c>
      <c r="R352">
        <f>Table1[[#This Row],[executionTimeEncoding]]+Table1[[#This Row],[executionTimeDiscovery]]</f>
        <v>1.846130847930912</v>
      </c>
      <c r="S352" t="s">
        <v>409</v>
      </c>
      <c r="T352" t="s">
        <v>411</v>
      </c>
      <c r="V352">
        <v>-10</v>
      </c>
    </row>
    <row r="353" spans="1:22" x14ac:dyDescent="0.25">
      <c r="A353">
        <v>351</v>
      </c>
      <c r="B353">
        <v>58.3</v>
      </c>
      <c r="C353" t="s">
        <v>408</v>
      </c>
      <c r="D353">
        <f>(Table1[[#This Row],[motifLength]]*Table1[[#This Row],[numberOfOccurrancesToBeDiscovered]])/Table1[[#This Row],[percentageMotifsOverLog]]*100</f>
        <v>4000</v>
      </c>
      <c r="E353">
        <v>10</v>
      </c>
      <c r="F353">
        <v>2.5</v>
      </c>
      <c r="G353">
        <v>5</v>
      </c>
      <c r="H353">
        <v>20</v>
      </c>
      <c r="I353">
        <f>Table1[[#This Row],[windowSize]]-Table1[[#This Row],[motifLength]]</f>
        <v>15</v>
      </c>
      <c r="J353">
        <v>1</v>
      </c>
      <c r="K353">
        <v>1</v>
      </c>
      <c r="L353">
        <v>20</v>
      </c>
      <c r="M353">
        <v>0</v>
      </c>
      <c r="N353">
        <v>0</v>
      </c>
      <c r="P353">
        <v>1.7006022930145299</v>
      </c>
      <c r="Q353">
        <v>0.166717529296875</v>
      </c>
      <c r="R353">
        <f>Table1[[#This Row],[executionTimeEncoding]]+Table1[[#This Row],[executionTimeDiscovery]]</f>
        <v>1.8673198223114049</v>
      </c>
      <c r="S353" t="s">
        <v>409</v>
      </c>
      <c r="T353" t="s">
        <v>31</v>
      </c>
      <c r="V353">
        <v>-15</v>
      </c>
    </row>
    <row r="354" spans="1:22" x14ac:dyDescent="0.25">
      <c r="A354">
        <v>352</v>
      </c>
      <c r="B354">
        <v>58.4</v>
      </c>
      <c r="C354" t="s">
        <v>408</v>
      </c>
      <c r="D354">
        <f>(Table1[[#This Row],[motifLength]]*Table1[[#This Row],[numberOfOccurrancesToBeDiscovered]])/Table1[[#This Row],[percentageMotifsOverLog]]*100</f>
        <v>4000</v>
      </c>
      <c r="E354">
        <v>10</v>
      </c>
      <c r="F354">
        <v>2.5</v>
      </c>
      <c r="G354">
        <v>5</v>
      </c>
      <c r="H354">
        <v>25</v>
      </c>
      <c r="I354">
        <f>Table1[[#This Row],[windowSize]]-Table1[[#This Row],[motifLength]]</f>
        <v>20</v>
      </c>
      <c r="J354">
        <v>1</v>
      </c>
      <c r="K354">
        <v>1</v>
      </c>
      <c r="L354">
        <v>20</v>
      </c>
      <c r="M354">
        <v>2</v>
      </c>
      <c r="N354">
        <v>10</v>
      </c>
      <c r="O354">
        <v>5.5</v>
      </c>
      <c r="P354">
        <v>1.7006022930145299</v>
      </c>
      <c r="Q354">
        <v>0.171605825424194</v>
      </c>
      <c r="R354">
        <f>Table1[[#This Row],[executionTimeEncoding]]+Table1[[#This Row],[executionTimeDiscovery]]</f>
        <v>1.8722081184387238</v>
      </c>
      <c r="S354" t="s">
        <v>409</v>
      </c>
      <c r="T354" t="s">
        <v>412</v>
      </c>
      <c r="V354">
        <v>-20</v>
      </c>
    </row>
    <row r="355" spans="1:22" x14ac:dyDescent="0.25">
      <c r="A355">
        <v>353</v>
      </c>
      <c r="B355">
        <v>58.5</v>
      </c>
      <c r="C355" t="s">
        <v>408</v>
      </c>
      <c r="D355">
        <f>(Table1[[#This Row],[motifLength]]*Table1[[#This Row],[numberOfOccurrancesToBeDiscovered]])/Table1[[#This Row],[percentageMotifsOverLog]]*100</f>
        <v>4000</v>
      </c>
      <c r="E355">
        <v>10</v>
      </c>
      <c r="F355">
        <v>2.5</v>
      </c>
      <c r="G355">
        <v>5</v>
      </c>
      <c r="H355">
        <v>30</v>
      </c>
      <c r="I355">
        <f>Table1[[#This Row],[windowSize]]-Table1[[#This Row],[motifLength]]</f>
        <v>25</v>
      </c>
      <c r="J355">
        <v>1</v>
      </c>
      <c r="K355">
        <v>1</v>
      </c>
      <c r="L355">
        <v>20</v>
      </c>
      <c r="M355">
        <v>0</v>
      </c>
      <c r="N355">
        <v>0</v>
      </c>
      <c r="P355">
        <v>1.7006022930145299</v>
      </c>
      <c r="Q355">
        <v>0.18298006057739299</v>
      </c>
      <c r="R355">
        <f>Table1[[#This Row],[executionTimeEncoding]]+Table1[[#This Row],[executionTimeDiscovery]]</f>
        <v>1.8835823535919229</v>
      </c>
      <c r="S355" t="s">
        <v>409</v>
      </c>
      <c r="T355" t="s">
        <v>31</v>
      </c>
      <c r="V355">
        <v>-25</v>
      </c>
    </row>
    <row r="356" spans="1:22" x14ac:dyDescent="0.25">
      <c r="A356">
        <v>354</v>
      </c>
      <c r="B356">
        <v>59</v>
      </c>
      <c r="C356" t="s">
        <v>413</v>
      </c>
      <c r="D356">
        <f>(Table1[[#This Row],[motifLength]]*Table1[[#This Row],[numberOfOccurrancesToBeDiscovered]])/Table1[[#This Row],[percentageMotifsOverLog]]*100</f>
        <v>2000</v>
      </c>
      <c r="E356">
        <v>10</v>
      </c>
      <c r="F356">
        <v>5</v>
      </c>
      <c r="G356">
        <v>5</v>
      </c>
      <c r="H356">
        <v>5</v>
      </c>
      <c r="I356">
        <f>Table1[[#This Row],[windowSize]]-Table1[[#This Row],[motifLength]]</f>
        <v>0</v>
      </c>
      <c r="J356">
        <v>1</v>
      </c>
      <c r="K356">
        <v>1</v>
      </c>
      <c r="L356">
        <v>20</v>
      </c>
      <c r="M356">
        <v>20</v>
      </c>
      <c r="N356">
        <v>100</v>
      </c>
      <c r="O356">
        <v>0</v>
      </c>
      <c r="P356">
        <v>0.91629076004028298</v>
      </c>
      <c r="Q356">
        <v>8.3235979080200195E-2</v>
      </c>
      <c r="R356">
        <f>Table1[[#This Row],[executionTimeEncoding]]+Table1[[#This Row],[executionTimeDiscovery]]</f>
        <v>0.99952673912048318</v>
      </c>
      <c r="S356" t="s">
        <v>414</v>
      </c>
      <c r="T356" t="s">
        <v>415</v>
      </c>
      <c r="V356">
        <v>0</v>
      </c>
    </row>
    <row r="357" spans="1:22" x14ac:dyDescent="0.25">
      <c r="A357">
        <v>355</v>
      </c>
      <c r="B357">
        <v>59.1</v>
      </c>
      <c r="C357" t="s">
        <v>413</v>
      </c>
      <c r="D357">
        <f>(Table1[[#This Row],[motifLength]]*Table1[[#This Row],[numberOfOccurrancesToBeDiscovered]])/Table1[[#This Row],[percentageMotifsOverLog]]*100</f>
        <v>2000</v>
      </c>
      <c r="E357">
        <v>10</v>
      </c>
      <c r="F357">
        <v>5</v>
      </c>
      <c r="G357">
        <v>5</v>
      </c>
      <c r="H357">
        <v>10</v>
      </c>
      <c r="I357">
        <f>Table1[[#This Row],[windowSize]]-Table1[[#This Row],[motifLength]]</f>
        <v>5</v>
      </c>
      <c r="J357">
        <v>1</v>
      </c>
      <c r="K357">
        <v>1</v>
      </c>
      <c r="L357">
        <v>20</v>
      </c>
      <c r="M357">
        <v>15</v>
      </c>
      <c r="N357">
        <v>75</v>
      </c>
      <c r="O357">
        <v>3.6</v>
      </c>
      <c r="P357">
        <v>0.91629076004028298</v>
      </c>
      <c r="Q357">
        <v>5.4368019104003899E-2</v>
      </c>
      <c r="R357">
        <f>Table1[[#This Row],[executionTimeEncoding]]+Table1[[#This Row],[executionTimeDiscovery]]</f>
        <v>0.97065877914428689</v>
      </c>
      <c r="S357" t="s">
        <v>414</v>
      </c>
      <c r="T357" t="s">
        <v>416</v>
      </c>
      <c r="V357">
        <v>-5</v>
      </c>
    </row>
    <row r="358" spans="1:22" x14ac:dyDescent="0.25">
      <c r="A358">
        <v>356</v>
      </c>
      <c r="B358">
        <v>59.2</v>
      </c>
      <c r="C358" t="s">
        <v>413</v>
      </c>
      <c r="D358">
        <f>(Table1[[#This Row],[motifLength]]*Table1[[#This Row],[numberOfOccurrancesToBeDiscovered]])/Table1[[#This Row],[percentageMotifsOverLog]]*100</f>
        <v>2000</v>
      </c>
      <c r="E358">
        <v>10</v>
      </c>
      <c r="F358">
        <v>5</v>
      </c>
      <c r="G358">
        <v>5</v>
      </c>
      <c r="H358">
        <v>15</v>
      </c>
      <c r="I358">
        <f>Table1[[#This Row],[windowSize]]-Table1[[#This Row],[motifLength]]</f>
        <v>10</v>
      </c>
      <c r="J358">
        <v>1</v>
      </c>
      <c r="K358">
        <v>1</v>
      </c>
      <c r="L358">
        <v>20</v>
      </c>
      <c r="M358">
        <v>13</v>
      </c>
      <c r="N358">
        <v>65</v>
      </c>
      <c r="O358">
        <v>3</v>
      </c>
      <c r="P358">
        <v>0.91629076004028298</v>
      </c>
      <c r="Q358">
        <v>6.2376022338867201E-2</v>
      </c>
      <c r="R358">
        <f>Table1[[#This Row],[executionTimeEncoding]]+Table1[[#This Row],[executionTimeDiscovery]]</f>
        <v>0.97866678237915017</v>
      </c>
      <c r="S358" t="s">
        <v>414</v>
      </c>
      <c r="T358" t="s">
        <v>417</v>
      </c>
      <c r="V358">
        <v>-10</v>
      </c>
    </row>
    <row r="359" spans="1:22" x14ac:dyDescent="0.25">
      <c r="A359">
        <v>357</v>
      </c>
      <c r="B359">
        <v>59.3</v>
      </c>
      <c r="C359" t="s">
        <v>413</v>
      </c>
      <c r="D359">
        <f>(Table1[[#This Row],[motifLength]]*Table1[[#This Row],[numberOfOccurrancesToBeDiscovered]])/Table1[[#This Row],[percentageMotifsOverLog]]*100</f>
        <v>2000</v>
      </c>
      <c r="E359">
        <v>10</v>
      </c>
      <c r="F359">
        <v>5</v>
      </c>
      <c r="G359">
        <v>5</v>
      </c>
      <c r="H359">
        <v>20</v>
      </c>
      <c r="I359">
        <f>Table1[[#This Row],[windowSize]]-Table1[[#This Row],[motifLength]]</f>
        <v>15</v>
      </c>
      <c r="J359">
        <v>1</v>
      </c>
      <c r="K359">
        <v>1</v>
      </c>
      <c r="L359">
        <v>20</v>
      </c>
      <c r="M359">
        <v>0</v>
      </c>
      <c r="N359">
        <v>0</v>
      </c>
      <c r="P359">
        <v>0.91629076004028298</v>
      </c>
      <c r="Q359">
        <v>3.4566640853881801E-2</v>
      </c>
      <c r="R359">
        <f>Table1[[#This Row],[executionTimeEncoding]]+Table1[[#This Row],[executionTimeDiscovery]]</f>
        <v>0.95085740089416482</v>
      </c>
      <c r="S359" t="s">
        <v>414</v>
      </c>
      <c r="T359" t="s">
        <v>31</v>
      </c>
      <c r="V359">
        <v>-15</v>
      </c>
    </row>
    <row r="360" spans="1:22" x14ac:dyDescent="0.25">
      <c r="A360">
        <v>358</v>
      </c>
      <c r="B360">
        <v>59.4</v>
      </c>
      <c r="C360" t="s">
        <v>413</v>
      </c>
      <c r="D360">
        <f>(Table1[[#This Row],[motifLength]]*Table1[[#This Row],[numberOfOccurrancesToBeDiscovered]])/Table1[[#This Row],[percentageMotifsOverLog]]*100</f>
        <v>2000</v>
      </c>
      <c r="E360">
        <v>10</v>
      </c>
      <c r="F360">
        <v>5</v>
      </c>
      <c r="G360">
        <v>5</v>
      </c>
      <c r="H360">
        <v>25</v>
      </c>
      <c r="I360">
        <f>Table1[[#This Row],[windowSize]]-Table1[[#This Row],[motifLength]]</f>
        <v>20</v>
      </c>
      <c r="J360">
        <v>1</v>
      </c>
      <c r="K360">
        <v>1</v>
      </c>
      <c r="L360">
        <v>20</v>
      </c>
      <c r="M360">
        <v>5</v>
      </c>
      <c r="N360">
        <v>25</v>
      </c>
      <c r="O360">
        <v>6.6</v>
      </c>
      <c r="P360">
        <v>0.91629076004028298</v>
      </c>
      <c r="Q360">
        <v>5.0774097442627002E-2</v>
      </c>
      <c r="R360">
        <f>Table1[[#This Row],[executionTimeEncoding]]+Table1[[#This Row],[executionTimeDiscovery]]</f>
        <v>0.96706485748290993</v>
      </c>
      <c r="S360" t="s">
        <v>414</v>
      </c>
      <c r="T360" t="s">
        <v>418</v>
      </c>
      <c r="V360">
        <v>-20</v>
      </c>
    </row>
    <row r="361" spans="1:22" x14ac:dyDescent="0.25">
      <c r="A361">
        <v>359</v>
      </c>
      <c r="B361">
        <v>59.5</v>
      </c>
      <c r="C361" t="s">
        <v>413</v>
      </c>
      <c r="D361">
        <f>(Table1[[#This Row],[motifLength]]*Table1[[#This Row],[numberOfOccurrancesToBeDiscovered]])/Table1[[#This Row],[percentageMotifsOverLog]]*100</f>
        <v>2000</v>
      </c>
      <c r="E361">
        <v>10</v>
      </c>
      <c r="F361">
        <v>5</v>
      </c>
      <c r="G361">
        <v>5</v>
      </c>
      <c r="H361">
        <v>30</v>
      </c>
      <c r="I361">
        <f>Table1[[#This Row],[windowSize]]-Table1[[#This Row],[motifLength]]</f>
        <v>25</v>
      </c>
      <c r="J361">
        <v>1</v>
      </c>
      <c r="K361">
        <v>1</v>
      </c>
      <c r="L361">
        <v>20</v>
      </c>
      <c r="M361">
        <v>3</v>
      </c>
      <c r="N361">
        <v>15</v>
      </c>
      <c r="O361">
        <v>6.6666666666666696</v>
      </c>
      <c r="P361">
        <v>0.91629076004028298</v>
      </c>
      <c r="Q361">
        <v>4.3997764587402302E-2</v>
      </c>
      <c r="R361">
        <f>Table1[[#This Row],[executionTimeEncoding]]+Table1[[#This Row],[executionTimeDiscovery]]</f>
        <v>0.96028852462768532</v>
      </c>
      <c r="S361" t="s">
        <v>414</v>
      </c>
      <c r="T361" t="s">
        <v>419</v>
      </c>
      <c r="V361">
        <v>-25</v>
      </c>
    </row>
    <row r="362" spans="1:22" x14ac:dyDescent="0.25">
      <c r="A362">
        <v>360</v>
      </c>
      <c r="B362">
        <v>60</v>
      </c>
      <c r="C362" t="s">
        <v>420</v>
      </c>
      <c r="D362">
        <f>(Table1[[#This Row],[motifLength]]*Table1[[#This Row],[numberOfOccurrancesToBeDiscovered]])/Table1[[#This Row],[percentageMotifsOverLog]]*100</f>
        <v>3000</v>
      </c>
      <c r="E362">
        <v>10</v>
      </c>
      <c r="F362">
        <v>10</v>
      </c>
      <c r="G362">
        <v>10</v>
      </c>
      <c r="H362">
        <v>5</v>
      </c>
      <c r="I362">
        <f>Table1[[#This Row],[windowSize]]-Table1[[#This Row],[motifLength]]</f>
        <v>-5</v>
      </c>
      <c r="J362">
        <v>1</v>
      </c>
      <c r="K362">
        <v>1</v>
      </c>
      <c r="L362">
        <v>30</v>
      </c>
      <c r="M362">
        <v>18</v>
      </c>
      <c r="N362">
        <v>60</v>
      </c>
      <c r="O362">
        <v>0</v>
      </c>
      <c r="P362">
        <v>1.2435262203216599</v>
      </c>
      <c r="Q362">
        <v>9.9909067153930706E-2</v>
      </c>
      <c r="R362">
        <f>Table1[[#This Row],[executionTimeEncoding]]+Table1[[#This Row],[executionTimeDiscovery]]</f>
        <v>1.3434352874755906</v>
      </c>
      <c r="S362" t="s">
        <v>421</v>
      </c>
      <c r="T362" t="s">
        <v>422</v>
      </c>
      <c r="V362">
        <v>5</v>
      </c>
    </row>
    <row r="363" spans="1:22" x14ac:dyDescent="0.25">
      <c r="A363">
        <v>361</v>
      </c>
      <c r="B363">
        <v>60.1</v>
      </c>
      <c r="C363" t="s">
        <v>420</v>
      </c>
      <c r="D363">
        <f>(Table1[[#This Row],[motifLength]]*Table1[[#This Row],[numberOfOccurrancesToBeDiscovered]])/Table1[[#This Row],[percentageMotifsOverLog]]*100</f>
        <v>3000</v>
      </c>
      <c r="E363">
        <v>10</v>
      </c>
      <c r="F363">
        <v>10</v>
      </c>
      <c r="G363">
        <v>10</v>
      </c>
      <c r="H363">
        <v>10</v>
      </c>
      <c r="I363">
        <f>Table1[[#This Row],[windowSize]]-Table1[[#This Row],[motifLength]]</f>
        <v>0</v>
      </c>
      <c r="J363">
        <v>1</v>
      </c>
      <c r="K363">
        <v>1</v>
      </c>
      <c r="L363">
        <v>30</v>
      </c>
      <c r="M363">
        <v>22</v>
      </c>
      <c r="N363">
        <v>73.3333333333333</v>
      </c>
      <c r="O363">
        <v>0</v>
      </c>
      <c r="P363">
        <v>1.2435262203216599</v>
      </c>
      <c r="Q363">
        <v>0.11666750907898001</v>
      </c>
      <c r="R363">
        <f>Table1[[#This Row],[executionTimeEncoding]]+Table1[[#This Row],[executionTimeDiscovery]]</f>
        <v>1.3601937294006399</v>
      </c>
      <c r="S363" t="s">
        <v>421</v>
      </c>
      <c r="T363" t="s">
        <v>423</v>
      </c>
      <c r="V363">
        <v>0</v>
      </c>
    </row>
    <row r="364" spans="1:22" x14ac:dyDescent="0.25">
      <c r="A364">
        <v>362</v>
      </c>
      <c r="B364">
        <v>60.2</v>
      </c>
      <c r="C364" t="s">
        <v>420</v>
      </c>
      <c r="D364">
        <f>(Table1[[#This Row],[motifLength]]*Table1[[#This Row],[numberOfOccurrancesToBeDiscovered]])/Table1[[#This Row],[percentageMotifsOverLog]]*100</f>
        <v>3000</v>
      </c>
      <c r="E364">
        <v>10</v>
      </c>
      <c r="F364">
        <v>10</v>
      </c>
      <c r="G364">
        <v>10</v>
      </c>
      <c r="H364">
        <v>15</v>
      </c>
      <c r="I364">
        <f>Table1[[#This Row],[windowSize]]-Table1[[#This Row],[motifLength]]</f>
        <v>5</v>
      </c>
      <c r="J364">
        <v>1</v>
      </c>
      <c r="K364">
        <v>1</v>
      </c>
      <c r="L364">
        <v>30</v>
      </c>
      <c r="M364">
        <v>7</v>
      </c>
      <c r="N364">
        <v>23.3333333333333</v>
      </c>
      <c r="O364">
        <v>5.28571428571429</v>
      </c>
      <c r="P364">
        <v>1.2435262203216599</v>
      </c>
      <c r="Q364">
        <v>8.3664178848266602E-2</v>
      </c>
      <c r="R364">
        <f>Table1[[#This Row],[executionTimeEncoding]]+Table1[[#This Row],[executionTimeDiscovery]]</f>
        <v>1.3271903991699265</v>
      </c>
      <c r="S364" t="s">
        <v>421</v>
      </c>
      <c r="T364" t="s">
        <v>424</v>
      </c>
      <c r="V364">
        <v>-5</v>
      </c>
    </row>
    <row r="365" spans="1:22" x14ac:dyDescent="0.25">
      <c r="A365">
        <v>363</v>
      </c>
      <c r="B365">
        <v>60.3</v>
      </c>
      <c r="C365" t="s">
        <v>420</v>
      </c>
      <c r="D365">
        <f>(Table1[[#This Row],[motifLength]]*Table1[[#This Row],[numberOfOccurrancesToBeDiscovered]])/Table1[[#This Row],[percentageMotifsOverLog]]*100</f>
        <v>3000</v>
      </c>
      <c r="E365">
        <v>10</v>
      </c>
      <c r="F365">
        <v>10</v>
      </c>
      <c r="G365">
        <v>10</v>
      </c>
      <c r="H365">
        <v>20</v>
      </c>
      <c r="I365">
        <f>Table1[[#This Row],[windowSize]]-Table1[[#This Row],[motifLength]]</f>
        <v>10</v>
      </c>
      <c r="J365">
        <v>1</v>
      </c>
      <c r="K365">
        <v>1</v>
      </c>
      <c r="L365">
        <v>30</v>
      </c>
      <c r="M365">
        <v>4</v>
      </c>
      <c r="N365">
        <v>13.3333333333333</v>
      </c>
      <c r="O365">
        <v>8</v>
      </c>
      <c r="P365">
        <v>1.2435262203216599</v>
      </c>
      <c r="Q365">
        <v>8.3186864852905301E-2</v>
      </c>
      <c r="R365">
        <f>Table1[[#This Row],[executionTimeEncoding]]+Table1[[#This Row],[executionTimeDiscovery]]</f>
        <v>1.3267130851745652</v>
      </c>
      <c r="S365" t="s">
        <v>421</v>
      </c>
      <c r="T365" t="s">
        <v>425</v>
      </c>
      <c r="V365">
        <v>-10</v>
      </c>
    </row>
    <row r="366" spans="1:22" x14ac:dyDescent="0.25">
      <c r="A366">
        <v>364</v>
      </c>
      <c r="B366">
        <v>60.4</v>
      </c>
      <c r="C366" t="s">
        <v>420</v>
      </c>
      <c r="D366">
        <f>(Table1[[#This Row],[motifLength]]*Table1[[#This Row],[numberOfOccurrancesToBeDiscovered]])/Table1[[#This Row],[percentageMotifsOverLog]]*100</f>
        <v>3000</v>
      </c>
      <c r="E366">
        <v>10</v>
      </c>
      <c r="F366">
        <v>10</v>
      </c>
      <c r="G366">
        <v>10</v>
      </c>
      <c r="H366">
        <v>25</v>
      </c>
      <c r="I366">
        <f>Table1[[#This Row],[windowSize]]-Table1[[#This Row],[motifLength]]</f>
        <v>15</v>
      </c>
      <c r="J366">
        <v>1</v>
      </c>
      <c r="K366">
        <v>1</v>
      </c>
      <c r="L366">
        <v>30</v>
      </c>
      <c r="M366">
        <v>2</v>
      </c>
      <c r="N366">
        <v>6.6666666666666696</v>
      </c>
      <c r="O366">
        <v>7.5</v>
      </c>
      <c r="P366">
        <v>1.2435262203216599</v>
      </c>
      <c r="Q366">
        <v>8.3383083343505901E-2</v>
      </c>
      <c r="R366">
        <f>Table1[[#This Row],[executionTimeEncoding]]+Table1[[#This Row],[executionTimeDiscovery]]</f>
        <v>1.3269093036651658</v>
      </c>
      <c r="S366" t="s">
        <v>421</v>
      </c>
      <c r="T366" t="s">
        <v>426</v>
      </c>
      <c r="V366">
        <v>-15</v>
      </c>
    </row>
    <row r="367" spans="1:22" x14ac:dyDescent="0.25">
      <c r="A367">
        <v>365</v>
      </c>
      <c r="B367">
        <v>60.5</v>
      </c>
      <c r="C367" t="s">
        <v>420</v>
      </c>
      <c r="D367">
        <f>(Table1[[#This Row],[motifLength]]*Table1[[#This Row],[numberOfOccurrancesToBeDiscovered]])/Table1[[#This Row],[percentageMotifsOverLog]]*100</f>
        <v>3000</v>
      </c>
      <c r="E367">
        <v>10</v>
      </c>
      <c r="F367">
        <v>10</v>
      </c>
      <c r="G367">
        <v>10</v>
      </c>
      <c r="H367">
        <v>30</v>
      </c>
      <c r="I367">
        <f>Table1[[#This Row],[windowSize]]-Table1[[#This Row],[motifLength]]</f>
        <v>20</v>
      </c>
      <c r="J367">
        <v>1</v>
      </c>
      <c r="K367">
        <v>1</v>
      </c>
      <c r="L367">
        <v>30</v>
      </c>
      <c r="M367">
        <v>5</v>
      </c>
      <c r="N367">
        <v>16.6666666666667</v>
      </c>
      <c r="O367">
        <v>12.2</v>
      </c>
      <c r="P367">
        <v>1.2435262203216599</v>
      </c>
      <c r="Q367">
        <v>9.9957227706909194E-2</v>
      </c>
      <c r="R367">
        <f>Table1[[#This Row],[executionTimeEncoding]]+Table1[[#This Row],[executionTimeDiscovery]]</f>
        <v>1.3434834480285691</v>
      </c>
      <c r="S367" t="s">
        <v>421</v>
      </c>
      <c r="T367" t="s">
        <v>427</v>
      </c>
      <c r="V367">
        <v>-20</v>
      </c>
    </row>
    <row r="368" spans="1:22" x14ac:dyDescent="0.25">
      <c r="A368">
        <v>366</v>
      </c>
      <c r="B368">
        <v>61</v>
      </c>
      <c r="C368" t="s">
        <v>428</v>
      </c>
      <c r="D368">
        <f>(Table1[[#This Row],[motifLength]]*Table1[[#This Row],[numberOfOccurrancesToBeDiscovered]])/Table1[[#This Row],[percentageMotifsOverLog]]*100</f>
        <v>30000</v>
      </c>
      <c r="E368">
        <v>10</v>
      </c>
      <c r="F368">
        <v>1</v>
      </c>
      <c r="G368">
        <v>10</v>
      </c>
      <c r="H368">
        <v>5</v>
      </c>
      <c r="I368">
        <f>Table1[[#This Row],[windowSize]]-Table1[[#This Row],[motifLength]]</f>
        <v>-5</v>
      </c>
      <c r="J368">
        <v>1</v>
      </c>
      <c r="K368">
        <v>1</v>
      </c>
      <c r="L368">
        <v>30</v>
      </c>
      <c r="M368">
        <v>18</v>
      </c>
      <c r="N368">
        <v>60</v>
      </c>
      <c r="O368">
        <v>0</v>
      </c>
      <c r="P368">
        <v>10.767373085021999</v>
      </c>
      <c r="Q368">
        <v>9.2834784984588605</v>
      </c>
      <c r="R368">
        <f>Table1[[#This Row],[executionTimeEncoding]]+Table1[[#This Row],[executionTimeDiscovery]]</f>
        <v>20.05085158348086</v>
      </c>
      <c r="S368" t="s">
        <v>429</v>
      </c>
      <c r="T368" t="s">
        <v>430</v>
      </c>
      <c r="V368">
        <v>5</v>
      </c>
    </row>
    <row r="369" spans="1:22" x14ac:dyDescent="0.25">
      <c r="A369">
        <v>367</v>
      </c>
      <c r="B369">
        <v>61.1</v>
      </c>
      <c r="C369" t="s">
        <v>428</v>
      </c>
      <c r="D369">
        <f>(Table1[[#This Row],[motifLength]]*Table1[[#This Row],[numberOfOccurrancesToBeDiscovered]])/Table1[[#This Row],[percentageMotifsOverLog]]*100</f>
        <v>30000</v>
      </c>
      <c r="E369">
        <v>10</v>
      </c>
      <c r="F369">
        <v>1</v>
      </c>
      <c r="G369">
        <v>10</v>
      </c>
      <c r="H369">
        <v>10</v>
      </c>
      <c r="I369">
        <f>Table1[[#This Row],[windowSize]]-Table1[[#This Row],[motifLength]]</f>
        <v>0</v>
      </c>
      <c r="J369">
        <v>1</v>
      </c>
      <c r="K369">
        <v>1</v>
      </c>
      <c r="L369">
        <v>30</v>
      </c>
      <c r="M369">
        <v>22</v>
      </c>
      <c r="N369">
        <v>73.3333333333333</v>
      </c>
      <c r="O369">
        <v>0</v>
      </c>
      <c r="P369">
        <v>10.767373085021999</v>
      </c>
      <c r="Q369">
        <v>10.121349573135401</v>
      </c>
      <c r="R369">
        <f>Table1[[#This Row],[executionTimeEncoding]]+Table1[[#This Row],[executionTimeDiscovery]]</f>
        <v>20.888722658157398</v>
      </c>
      <c r="S369" t="s">
        <v>429</v>
      </c>
      <c r="T369" t="s">
        <v>431</v>
      </c>
      <c r="V369">
        <v>0</v>
      </c>
    </row>
    <row r="370" spans="1:22" x14ac:dyDescent="0.25">
      <c r="A370">
        <v>368</v>
      </c>
      <c r="B370">
        <v>61.2</v>
      </c>
      <c r="C370" t="s">
        <v>428</v>
      </c>
      <c r="D370">
        <f>(Table1[[#This Row],[motifLength]]*Table1[[#This Row],[numberOfOccurrancesToBeDiscovered]])/Table1[[#This Row],[percentageMotifsOverLog]]*100</f>
        <v>30000</v>
      </c>
      <c r="E370">
        <v>10</v>
      </c>
      <c r="F370">
        <v>1</v>
      </c>
      <c r="G370">
        <v>10</v>
      </c>
      <c r="H370">
        <v>15</v>
      </c>
      <c r="I370">
        <f>Table1[[#This Row],[windowSize]]-Table1[[#This Row],[motifLength]]</f>
        <v>5</v>
      </c>
      <c r="J370">
        <v>1</v>
      </c>
      <c r="K370">
        <v>1</v>
      </c>
      <c r="L370">
        <v>30</v>
      </c>
      <c r="M370">
        <v>3</v>
      </c>
      <c r="N370">
        <v>10</v>
      </c>
      <c r="O370">
        <v>1</v>
      </c>
      <c r="P370">
        <v>10.767373085021999</v>
      </c>
      <c r="Q370">
        <v>9.8758068084716797</v>
      </c>
      <c r="R370">
        <f>Table1[[#This Row],[executionTimeEncoding]]+Table1[[#This Row],[executionTimeDiscovery]]</f>
        <v>20.643179893493681</v>
      </c>
      <c r="S370" t="s">
        <v>429</v>
      </c>
      <c r="T370" t="s">
        <v>432</v>
      </c>
      <c r="V370">
        <v>-5</v>
      </c>
    </row>
    <row r="371" spans="1:22" x14ac:dyDescent="0.25">
      <c r="A371">
        <v>369</v>
      </c>
      <c r="B371">
        <v>61.3</v>
      </c>
      <c r="C371" t="s">
        <v>428</v>
      </c>
      <c r="D371">
        <f>(Table1[[#This Row],[motifLength]]*Table1[[#This Row],[numberOfOccurrancesToBeDiscovered]])/Table1[[#This Row],[percentageMotifsOverLog]]*100</f>
        <v>30000</v>
      </c>
      <c r="E371">
        <v>10</v>
      </c>
      <c r="F371">
        <v>1</v>
      </c>
      <c r="G371">
        <v>10</v>
      </c>
      <c r="H371">
        <v>20</v>
      </c>
      <c r="I371">
        <f>Table1[[#This Row],[windowSize]]-Table1[[#This Row],[motifLength]]</f>
        <v>10</v>
      </c>
      <c r="J371">
        <v>1</v>
      </c>
      <c r="K371">
        <v>1</v>
      </c>
      <c r="L371">
        <v>30</v>
      </c>
      <c r="M371">
        <v>0</v>
      </c>
      <c r="N371">
        <v>0</v>
      </c>
      <c r="P371">
        <v>10.767373085021999</v>
      </c>
      <c r="Q371">
        <v>9.8772640228271502</v>
      </c>
      <c r="R371">
        <f>Table1[[#This Row],[executionTimeEncoding]]+Table1[[#This Row],[executionTimeDiscovery]]</f>
        <v>20.64463710784915</v>
      </c>
      <c r="S371" t="s">
        <v>429</v>
      </c>
      <c r="T371" t="s">
        <v>31</v>
      </c>
      <c r="V371">
        <v>-10</v>
      </c>
    </row>
    <row r="372" spans="1:22" x14ac:dyDescent="0.25">
      <c r="A372">
        <v>370</v>
      </c>
      <c r="B372">
        <v>61.4</v>
      </c>
      <c r="C372" t="s">
        <v>428</v>
      </c>
      <c r="D372">
        <f>(Table1[[#This Row],[motifLength]]*Table1[[#This Row],[numberOfOccurrancesToBeDiscovered]])/Table1[[#This Row],[percentageMotifsOverLog]]*100</f>
        <v>30000</v>
      </c>
      <c r="E372">
        <v>10</v>
      </c>
      <c r="F372">
        <v>1</v>
      </c>
      <c r="G372">
        <v>10</v>
      </c>
      <c r="H372">
        <v>25</v>
      </c>
      <c r="I372">
        <f>Table1[[#This Row],[windowSize]]-Table1[[#This Row],[motifLength]]</f>
        <v>15</v>
      </c>
      <c r="J372">
        <v>1</v>
      </c>
      <c r="K372">
        <v>1</v>
      </c>
      <c r="L372">
        <v>30</v>
      </c>
      <c r="M372">
        <v>0</v>
      </c>
      <c r="N372">
        <v>0</v>
      </c>
      <c r="P372">
        <v>10.767373085021999</v>
      </c>
      <c r="Q372">
        <v>10.0501308441162</v>
      </c>
      <c r="R372">
        <f>Table1[[#This Row],[executionTimeEncoding]]+Table1[[#This Row],[executionTimeDiscovery]]</f>
        <v>20.817503929138198</v>
      </c>
      <c r="S372" t="s">
        <v>429</v>
      </c>
      <c r="T372" t="s">
        <v>31</v>
      </c>
      <c r="V372">
        <v>-15</v>
      </c>
    </row>
    <row r="373" spans="1:22" x14ac:dyDescent="0.25">
      <c r="A373">
        <v>371</v>
      </c>
      <c r="B373">
        <v>61.5</v>
      </c>
      <c r="C373" t="s">
        <v>428</v>
      </c>
      <c r="D373">
        <f>(Table1[[#This Row],[motifLength]]*Table1[[#This Row],[numberOfOccurrancesToBeDiscovered]])/Table1[[#This Row],[percentageMotifsOverLog]]*100</f>
        <v>30000</v>
      </c>
      <c r="E373">
        <v>10</v>
      </c>
      <c r="F373">
        <v>1</v>
      </c>
      <c r="G373">
        <v>10</v>
      </c>
      <c r="H373">
        <v>30</v>
      </c>
      <c r="I373">
        <f>Table1[[#This Row],[windowSize]]-Table1[[#This Row],[motifLength]]</f>
        <v>20</v>
      </c>
      <c r="J373">
        <v>1</v>
      </c>
      <c r="K373">
        <v>1</v>
      </c>
      <c r="L373">
        <v>30</v>
      </c>
      <c r="M373">
        <v>0</v>
      </c>
      <c r="N373">
        <v>0</v>
      </c>
      <c r="P373">
        <v>10.767373085021999</v>
      </c>
      <c r="Q373">
        <v>9.9445843696594203</v>
      </c>
      <c r="R373">
        <f>Table1[[#This Row],[executionTimeEncoding]]+Table1[[#This Row],[executionTimeDiscovery]]</f>
        <v>20.711957454681418</v>
      </c>
      <c r="S373" t="s">
        <v>429</v>
      </c>
      <c r="T373" t="s">
        <v>31</v>
      </c>
      <c r="V373">
        <v>-20</v>
      </c>
    </row>
    <row r="374" spans="1:22" x14ac:dyDescent="0.25">
      <c r="A374">
        <v>372</v>
      </c>
      <c r="B374">
        <v>62</v>
      </c>
      <c r="C374" t="s">
        <v>433</v>
      </c>
      <c r="D374">
        <f>(Table1[[#This Row],[motifLength]]*Table1[[#This Row],[numberOfOccurrancesToBeDiscovered]])/Table1[[#This Row],[percentageMotifsOverLog]]*100</f>
        <v>12000</v>
      </c>
      <c r="E374">
        <v>10</v>
      </c>
      <c r="F374">
        <v>2.5</v>
      </c>
      <c r="G374">
        <v>10</v>
      </c>
      <c r="H374">
        <v>5</v>
      </c>
      <c r="I374">
        <f>Table1[[#This Row],[windowSize]]-Table1[[#This Row],[motifLength]]</f>
        <v>-5</v>
      </c>
      <c r="J374">
        <v>1</v>
      </c>
      <c r="K374">
        <v>1</v>
      </c>
      <c r="L374">
        <v>30</v>
      </c>
      <c r="M374">
        <v>2</v>
      </c>
      <c r="N374">
        <v>6.6666666666666696</v>
      </c>
      <c r="O374">
        <v>0</v>
      </c>
      <c r="P374">
        <v>4.3155851364135698</v>
      </c>
      <c r="Q374">
        <v>1.1870260238647501</v>
      </c>
      <c r="R374">
        <f>Table1[[#This Row],[executionTimeEncoding]]+Table1[[#This Row],[executionTimeDiscovery]]</f>
        <v>5.5026111602783203</v>
      </c>
      <c r="S374" t="s">
        <v>434</v>
      </c>
      <c r="T374" t="s">
        <v>435</v>
      </c>
      <c r="V374">
        <v>5</v>
      </c>
    </row>
    <row r="375" spans="1:22" x14ac:dyDescent="0.25">
      <c r="A375">
        <v>373</v>
      </c>
      <c r="B375">
        <v>62.1</v>
      </c>
      <c r="C375" t="s">
        <v>433</v>
      </c>
      <c r="D375">
        <f>(Table1[[#This Row],[motifLength]]*Table1[[#This Row],[numberOfOccurrancesToBeDiscovered]])/Table1[[#This Row],[percentageMotifsOverLog]]*100</f>
        <v>12000</v>
      </c>
      <c r="E375">
        <v>10</v>
      </c>
      <c r="F375">
        <v>2.5</v>
      </c>
      <c r="G375">
        <v>10</v>
      </c>
      <c r="H375">
        <v>10</v>
      </c>
      <c r="I375">
        <f>Table1[[#This Row],[windowSize]]-Table1[[#This Row],[motifLength]]</f>
        <v>0</v>
      </c>
      <c r="J375">
        <v>1</v>
      </c>
      <c r="K375">
        <v>1</v>
      </c>
      <c r="L375">
        <v>30</v>
      </c>
      <c r="M375">
        <v>2</v>
      </c>
      <c r="N375">
        <v>6.6666666666666696</v>
      </c>
      <c r="O375">
        <v>0</v>
      </c>
      <c r="P375">
        <v>4.3155851364135698</v>
      </c>
      <c r="Q375">
        <v>1.7000496387481701</v>
      </c>
      <c r="R375">
        <f>Table1[[#This Row],[executionTimeEncoding]]+Table1[[#This Row],[executionTimeDiscovery]]</f>
        <v>6.0156347751617396</v>
      </c>
      <c r="S375" t="s">
        <v>434</v>
      </c>
      <c r="T375" t="s">
        <v>435</v>
      </c>
      <c r="V375">
        <v>0</v>
      </c>
    </row>
    <row r="376" spans="1:22" x14ac:dyDescent="0.25">
      <c r="A376">
        <v>374</v>
      </c>
      <c r="B376">
        <v>62.2</v>
      </c>
      <c r="C376" t="s">
        <v>433</v>
      </c>
      <c r="D376">
        <f>(Table1[[#This Row],[motifLength]]*Table1[[#This Row],[numberOfOccurrancesToBeDiscovered]])/Table1[[#This Row],[percentageMotifsOverLog]]*100</f>
        <v>12000</v>
      </c>
      <c r="E376">
        <v>10</v>
      </c>
      <c r="F376">
        <v>2.5</v>
      </c>
      <c r="G376">
        <v>10</v>
      </c>
      <c r="H376">
        <v>15</v>
      </c>
      <c r="I376">
        <f>Table1[[#This Row],[windowSize]]-Table1[[#This Row],[motifLength]]</f>
        <v>5</v>
      </c>
      <c r="J376">
        <v>1</v>
      </c>
      <c r="K376">
        <v>1</v>
      </c>
      <c r="L376">
        <v>30</v>
      </c>
      <c r="M376">
        <v>5</v>
      </c>
      <c r="N376">
        <v>16.6666666666667</v>
      </c>
      <c r="O376">
        <v>3</v>
      </c>
      <c r="P376">
        <v>4.3155851364135698</v>
      </c>
      <c r="Q376">
        <v>1.59977102279663</v>
      </c>
      <c r="R376">
        <f>Table1[[#This Row],[executionTimeEncoding]]+Table1[[#This Row],[executionTimeDiscovery]]</f>
        <v>5.9153561592101997</v>
      </c>
      <c r="S376" t="s">
        <v>434</v>
      </c>
      <c r="T376" t="s">
        <v>436</v>
      </c>
      <c r="V376">
        <v>-5</v>
      </c>
    </row>
    <row r="377" spans="1:22" x14ac:dyDescent="0.25">
      <c r="A377">
        <v>375</v>
      </c>
      <c r="B377">
        <v>62.3</v>
      </c>
      <c r="C377" t="s">
        <v>433</v>
      </c>
      <c r="D377">
        <f>(Table1[[#This Row],[motifLength]]*Table1[[#This Row],[numberOfOccurrancesToBeDiscovered]])/Table1[[#This Row],[percentageMotifsOverLog]]*100</f>
        <v>12000</v>
      </c>
      <c r="E377">
        <v>10</v>
      </c>
      <c r="F377">
        <v>2.5</v>
      </c>
      <c r="G377">
        <v>10</v>
      </c>
      <c r="H377">
        <v>20</v>
      </c>
      <c r="I377">
        <f>Table1[[#This Row],[windowSize]]-Table1[[#This Row],[motifLength]]</f>
        <v>10</v>
      </c>
      <c r="J377">
        <v>1</v>
      </c>
      <c r="K377">
        <v>1</v>
      </c>
      <c r="L377">
        <v>30</v>
      </c>
      <c r="M377">
        <v>0</v>
      </c>
      <c r="N377">
        <v>0</v>
      </c>
      <c r="P377">
        <v>4.3155851364135698</v>
      </c>
      <c r="Q377">
        <v>1.6180274486541699</v>
      </c>
      <c r="R377">
        <f>Table1[[#This Row],[executionTimeEncoding]]+Table1[[#This Row],[executionTimeDiscovery]]</f>
        <v>5.9336125850677401</v>
      </c>
      <c r="S377" t="s">
        <v>434</v>
      </c>
      <c r="T377" t="s">
        <v>31</v>
      </c>
      <c r="V377">
        <v>-10</v>
      </c>
    </row>
    <row r="378" spans="1:22" x14ac:dyDescent="0.25">
      <c r="A378">
        <v>376</v>
      </c>
      <c r="B378">
        <v>62.4</v>
      </c>
      <c r="C378" t="s">
        <v>433</v>
      </c>
      <c r="D378">
        <f>(Table1[[#This Row],[motifLength]]*Table1[[#This Row],[numberOfOccurrancesToBeDiscovered]])/Table1[[#This Row],[percentageMotifsOverLog]]*100</f>
        <v>12000</v>
      </c>
      <c r="E378">
        <v>10</v>
      </c>
      <c r="F378">
        <v>2.5</v>
      </c>
      <c r="G378">
        <v>10</v>
      </c>
      <c r="H378">
        <v>25</v>
      </c>
      <c r="I378">
        <f>Table1[[#This Row],[windowSize]]-Table1[[#This Row],[motifLength]]</f>
        <v>15</v>
      </c>
      <c r="J378">
        <v>1</v>
      </c>
      <c r="K378">
        <v>1</v>
      </c>
      <c r="L378">
        <v>30</v>
      </c>
      <c r="M378">
        <v>0</v>
      </c>
      <c r="N378">
        <v>0</v>
      </c>
      <c r="P378">
        <v>4.3155851364135698</v>
      </c>
      <c r="Q378">
        <v>1.7156841754913299</v>
      </c>
      <c r="R378">
        <f>Table1[[#This Row],[executionTimeEncoding]]+Table1[[#This Row],[executionTimeDiscovery]]</f>
        <v>6.0312693119049001</v>
      </c>
      <c r="S378" t="s">
        <v>434</v>
      </c>
      <c r="T378" t="s">
        <v>31</v>
      </c>
      <c r="V378">
        <v>-15</v>
      </c>
    </row>
    <row r="379" spans="1:22" x14ac:dyDescent="0.25">
      <c r="A379">
        <v>377</v>
      </c>
      <c r="B379">
        <v>62.5</v>
      </c>
      <c r="C379" t="s">
        <v>433</v>
      </c>
      <c r="D379">
        <f>(Table1[[#This Row],[motifLength]]*Table1[[#This Row],[numberOfOccurrancesToBeDiscovered]])/Table1[[#This Row],[percentageMotifsOverLog]]*100</f>
        <v>12000</v>
      </c>
      <c r="E379">
        <v>10</v>
      </c>
      <c r="F379">
        <v>2.5</v>
      </c>
      <c r="G379">
        <v>10</v>
      </c>
      <c r="H379">
        <v>30</v>
      </c>
      <c r="I379">
        <f>Table1[[#This Row],[windowSize]]-Table1[[#This Row],[motifLength]]</f>
        <v>20</v>
      </c>
      <c r="J379">
        <v>1</v>
      </c>
      <c r="K379">
        <v>1</v>
      </c>
      <c r="L379">
        <v>30</v>
      </c>
      <c r="M379">
        <v>1</v>
      </c>
      <c r="N379">
        <v>3.3333333333333299</v>
      </c>
      <c r="O379">
        <v>14</v>
      </c>
      <c r="P379">
        <v>4.3155851364135698</v>
      </c>
      <c r="Q379">
        <v>1.59584140777588</v>
      </c>
      <c r="R379">
        <f>Table1[[#This Row],[executionTimeEncoding]]+Table1[[#This Row],[executionTimeDiscovery]]</f>
        <v>5.9114265441894496</v>
      </c>
      <c r="S379" t="s">
        <v>434</v>
      </c>
      <c r="T379" t="s">
        <v>437</v>
      </c>
      <c r="V379">
        <v>-20</v>
      </c>
    </row>
    <row r="380" spans="1:22" x14ac:dyDescent="0.25">
      <c r="A380">
        <v>378</v>
      </c>
      <c r="B380">
        <v>63</v>
      </c>
      <c r="C380" t="s">
        <v>438</v>
      </c>
      <c r="D380">
        <f>(Table1[[#This Row],[motifLength]]*Table1[[#This Row],[numberOfOccurrancesToBeDiscovered]])/Table1[[#This Row],[percentageMotifsOverLog]]*100</f>
        <v>6000</v>
      </c>
      <c r="E380">
        <v>10</v>
      </c>
      <c r="F380">
        <v>5</v>
      </c>
      <c r="G380">
        <v>10</v>
      </c>
      <c r="H380">
        <v>5</v>
      </c>
      <c r="I380">
        <f>Table1[[#This Row],[windowSize]]-Table1[[#This Row],[motifLength]]</f>
        <v>-5</v>
      </c>
      <c r="J380">
        <v>1</v>
      </c>
      <c r="K380">
        <v>1</v>
      </c>
      <c r="L380">
        <v>30</v>
      </c>
      <c r="M380">
        <v>12</v>
      </c>
      <c r="N380">
        <v>40</v>
      </c>
      <c r="O380">
        <v>0</v>
      </c>
      <c r="P380">
        <v>2.2551023960113499</v>
      </c>
      <c r="Q380">
        <v>0.34958648681640597</v>
      </c>
      <c r="R380">
        <f>Table1[[#This Row],[executionTimeEncoding]]+Table1[[#This Row],[executionTimeDiscovery]]</f>
        <v>2.6046888828277557</v>
      </c>
      <c r="S380" t="s">
        <v>439</v>
      </c>
      <c r="T380" t="s">
        <v>440</v>
      </c>
      <c r="V380">
        <v>5</v>
      </c>
    </row>
    <row r="381" spans="1:22" x14ac:dyDescent="0.25">
      <c r="A381">
        <v>379</v>
      </c>
      <c r="B381">
        <v>63.1</v>
      </c>
      <c r="C381" t="s">
        <v>438</v>
      </c>
      <c r="D381">
        <f>(Table1[[#This Row],[motifLength]]*Table1[[#This Row],[numberOfOccurrancesToBeDiscovered]])/Table1[[#This Row],[percentageMotifsOverLog]]*100</f>
        <v>6000</v>
      </c>
      <c r="E381">
        <v>10</v>
      </c>
      <c r="F381">
        <v>5</v>
      </c>
      <c r="G381">
        <v>10</v>
      </c>
      <c r="H381">
        <v>10</v>
      </c>
      <c r="I381">
        <f>Table1[[#This Row],[windowSize]]-Table1[[#This Row],[motifLength]]</f>
        <v>0</v>
      </c>
      <c r="J381">
        <v>1</v>
      </c>
      <c r="K381">
        <v>1</v>
      </c>
      <c r="L381">
        <v>30</v>
      </c>
      <c r="M381">
        <v>15</v>
      </c>
      <c r="N381">
        <v>50</v>
      </c>
      <c r="O381">
        <v>6.6666666666666693E-2</v>
      </c>
      <c r="P381">
        <v>2.2551023960113499</v>
      </c>
      <c r="Q381">
        <v>0.55789446830749501</v>
      </c>
      <c r="R381">
        <f>Table1[[#This Row],[executionTimeEncoding]]+Table1[[#This Row],[executionTimeDiscovery]]</f>
        <v>2.812996864318845</v>
      </c>
      <c r="S381" t="s">
        <v>439</v>
      </c>
      <c r="T381" t="s">
        <v>441</v>
      </c>
      <c r="V381">
        <v>0</v>
      </c>
    </row>
    <row r="382" spans="1:22" x14ac:dyDescent="0.25">
      <c r="A382">
        <v>380</v>
      </c>
      <c r="B382">
        <v>63.2</v>
      </c>
      <c r="C382" t="s">
        <v>438</v>
      </c>
      <c r="D382">
        <f>(Table1[[#This Row],[motifLength]]*Table1[[#This Row],[numberOfOccurrancesToBeDiscovered]])/Table1[[#This Row],[percentageMotifsOverLog]]*100</f>
        <v>6000</v>
      </c>
      <c r="E382">
        <v>10</v>
      </c>
      <c r="F382">
        <v>5</v>
      </c>
      <c r="G382">
        <v>10</v>
      </c>
      <c r="H382">
        <v>15</v>
      </c>
      <c r="I382">
        <f>Table1[[#This Row],[windowSize]]-Table1[[#This Row],[motifLength]]</f>
        <v>5</v>
      </c>
      <c r="J382">
        <v>1</v>
      </c>
      <c r="K382">
        <v>1</v>
      </c>
      <c r="L382">
        <v>30</v>
      </c>
      <c r="M382">
        <v>8</v>
      </c>
      <c r="N382">
        <v>26.6666666666667</v>
      </c>
      <c r="O382">
        <v>4.125</v>
      </c>
      <c r="P382">
        <v>2.2551023960113499</v>
      </c>
      <c r="Q382">
        <v>0.43326568603515597</v>
      </c>
      <c r="R382">
        <f>Table1[[#This Row],[executionTimeEncoding]]+Table1[[#This Row],[executionTimeDiscovery]]</f>
        <v>2.6883680820465057</v>
      </c>
      <c r="S382" t="s">
        <v>439</v>
      </c>
      <c r="T382" t="s">
        <v>442</v>
      </c>
      <c r="V382">
        <v>-5</v>
      </c>
    </row>
    <row r="383" spans="1:22" x14ac:dyDescent="0.25">
      <c r="A383">
        <v>381</v>
      </c>
      <c r="B383">
        <v>63.3</v>
      </c>
      <c r="C383" t="s">
        <v>438</v>
      </c>
      <c r="D383">
        <f>(Table1[[#This Row],[motifLength]]*Table1[[#This Row],[numberOfOccurrancesToBeDiscovered]])/Table1[[#This Row],[percentageMotifsOverLog]]*100</f>
        <v>6000</v>
      </c>
      <c r="E383">
        <v>10</v>
      </c>
      <c r="F383">
        <v>5</v>
      </c>
      <c r="G383">
        <v>10</v>
      </c>
      <c r="H383">
        <v>20</v>
      </c>
      <c r="I383">
        <f>Table1[[#This Row],[windowSize]]-Table1[[#This Row],[motifLength]]</f>
        <v>10</v>
      </c>
      <c r="J383">
        <v>1</v>
      </c>
      <c r="K383">
        <v>1</v>
      </c>
      <c r="L383">
        <v>30</v>
      </c>
      <c r="M383">
        <v>5</v>
      </c>
      <c r="N383">
        <v>16.6666666666667</v>
      </c>
      <c r="O383">
        <v>9.1999999999999993</v>
      </c>
      <c r="P383">
        <v>2.2551023960113499</v>
      </c>
      <c r="Q383">
        <v>0.41408014297485402</v>
      </c>
      <c r="R383">
        <f>Table1[[#This Row],[executionTimeEncoding]]+Table1[[#This Row],[executionTimeDiscovery]]</f>
        <v>2.6691825389862038</v>
      </c>
      <c r="S383" t="s">
        <v>439</v>
      </c>
      <c r="T383" t="s">
        <v>443</v>
      </c>
      <c r="V383">
        <v>-10</v>
      </c>
    </row>
    <row r="384" spans="1:22" x14ac:dyDescent="0.25">
      <c r="A384">
        <v>382</v>
      </c>
      <c r="B384">
        <v>63.4</v>
      </c>
      <c r="C384" t="s">
        <v>438</v>
      </c>
      <c r="D384">
        <f>(Table1[[#This Row],[motifLength]]*Table1[[#This Row],[numberOfOccurrancesToBeDiscovered]])/Table1[[#This Row],[percentageMotifsOverLog]]*100</f>
        <v>6000</v>
      </c>
      <c r="E384">
        <v>10</v>
      </c>
      <c r="F384">
        <v>5</v>
      </c>
      <c r="G384">
        <v>10</v>
      </c>
      <c r="H384">
        <v>25</v>
      </c>
      <c r="I384">
        <f>Table1[[#This Row],[windowSize]]-Table1[[#This Row],[motifLength]]</f>
        <v>15</v>
      </c>
      <c r="J384">
        <v>1</v>
      </c>
      <c r="K384">
        <v>1</v>
      </c>
      <c r="L384">
        <v>30</v>
      </c>
      <c r="M384">
        <v>3</v>
      </c>
      <c r="N384">
        <v>10</v>
      </c>
      <c r="O384">
        <v>9</v>
      </c>
      <c r="P384">
        <v>2.2551023960113499</v>
      </c>
      <c r="Q384">
        <v>0.43397283554077198</v>
      </c>
      <c r="R384">
        <f>Table1[[#This Row],[executionTimeEncoding]]+Table1[[#This Row],[executionTimeDiscovery]]</f>
        <v>2.6890752315521218</v>
      </c>
      <c r="S384" t="s">
        <v>439</v>
      </c>
      <c r="T384" t="s">
        <v>444</v>
      </c>
      <c r="V384">
        <v>-15</v>
      </c>
    </row>
    <row r="385" spans="1:22" x14ac:dyDescent="0.25">
      <c r="A385">
        <v>383</v>
      </c>
      <c r="B385">
        <v>63.5</v>
      </c>
      <c r="C385" t="s">
        <v>438</v>
      </c>
      <c r="D385">
        <f>(Table1[[#This Row],[motifLength]]*Table1[[#This Row],[numberOfOccurrancesToBeDiscovered]])/Table1[[#This Row],[percentageMotifsOverLog]]*100</f>
        <v>6000</v>
      </c>
      <c r="E385">
        <v>10</v>
      </c>
      <c r="F385">
        <v>5</v>
      </c>
      <c r="G385">
        <v>10</v>
      </c>
      <c r="H385">
        <v>30</v>
      </c>
      <c r="I385">
        <f>Table1[[#This Row],[windowSize]]-Table1[[#This Row],[motifLength]]</f>
        <v>20</v>
      </c>
      <c r="J385">
        <v>1</v>
      </c>
      <c r="K385">
        <v>1</v>
      </c>
      <c r="L385">
        <v>30</v>
      </c>
      <c r="M385">
        <v>0</v>
      </c>
      <c r="N385">
        <v>0</v>
      </c>
      <c r="P385">
        <v>2.2551023960113499</v>
      </c>
      <c r="Q385">
        <v>0.41662669181823703</v>
      </c>
      <c r="R385">
        <f>Table1[[#This Row],[executionTimeEncoding]]+Table1[[#This Row],[executionTimeDiscovery]]</f>
        <v>2.6717290878295867</v>
      </c>
      <c r="S385" t="s">
        <v>439</v>
      </c>
      <c r="T385" t="s">
        <v>31</v>
      </c>
      <c r="V385">
        <v>-20</v>
      </c>
    </row>
    <row r="386" spans="1:22" x14ac:dyDescent="0.25">
      <c r="A386">
        <v>384</v>
      </c>
      <c r="B386">
        <v>64</v>
      </c>
      <c r="C386" t="s">
        <v>445</v>
      </c>
      <c r="D386">
        <f>(Table1[[#This Row],[motifLength]]*Table1[[#This Row],[numberOfOccurrancesToBeDiscovered]])/Table1[[#This Row],[percentageMotifsOverLog]]*100</f>
        <v>4500</v>
      </c>
      <c r="E386">
        <v>10</v>
      </c>
      <c r="F386">
        <v>10</v>
      </c>
      <c r="G386">
        <v>15</v>
      </c>
      <c r="H386">
        <v>5</v>
      </c>
      <c r="I386">
        <f>Table1[[#This Row],[windowSize]]-Table1[[#This Row],[motifLength]]</f>
        <v>-10</v>
      </c>
      <c r="J386">
        <v>1</v>
      </c>
      <c r="K386">
        <v>1</v>
      </c>
      <c r="L386">
        <v>30</v>
      </c>
      <c r="M386">
        <v>2</v>
      </c>
      <c r="N386">
        <v>6.6666666666666696</v>
      </c>
      <c r="O386">
        <v>0</v>
      </c>
      <c r="P386">
        <v>1.7846879959106401</v>
      </c>
      <c r="Q386">
        <v>0.165989875793457</v>
      </c>
      <c r="R386">
        <f>Table1[[#This Row],[executionTimeEncoding]]+Table1[[#This Row],[executionTimeDiscovery]]</f>
        <v>1.9506778717040971</v>
      </c>
      <c r="S386" t="s">
        <v>446</v>
      </c>
      <c r="T386" t="s">
        <v>447</v>
      </c>
      <c r="V386">
        <v>10</v>
      </c>
    </row>
    <row r="387" spans="1:22" x14ac:dyDescent="0.25">
      <c r="A387">
        <v>385</v>
      </c>
      <c r="B387">
        <v>64.099999999999994</v>
      </c>
      <c r="C387" t="s">
        <v>445</v>
      </c>
      <c r="D387">
        <f>(Table1[[#This Row],[motifLength]]*Table1[[#This Row],[numberOfOccurrancesToBeDiscovered]])/Table1[[#This Row],[percentageMotifsOverLog]]*100</f>
        <v>4500</v>
      </c>
      <c r="E387">
        <v>10</v>
      </c>
      <c r="F387">
        <v>10</v>
      </c>
      <c r="G387">
        <v>15</v>
      </c>
      <c r="H387">
        <v>10</v>
      </c>
      <c r="I387">
        <f>Table1[[#This Row],[windowSize]]-Table1[[#This Row],[motifLength]]</f>
        <v>-5</v>
      </c>
      <c r="J387">
        <v>1</v>
      </c>
      <c r="K387">
        <v>1</v>
      </c>
      <c r="L387">
        <v>30</v>
      </c>
      <c r="M387">
        <v>18</v>
      </c>
      <c r="N387">
        <v>60</v>
      </c>
      <c r="O387">
        <v>0</v>
      </c>
      <c r="P387">
        <v>1.7846879959106401</v>
      </c>
      <c r="Q387">
        <v>0.23337197303772</v>
      </c>
      <c r="R387">
        <f>Table1[[#This Row],[executionTimeEncoding]]+Table1[[#This Row],[executionTimeDiscovery]]</f>
        <v>2.0180599689483603</v>
      </c>
      <c r="S387" t="s">
        <v>446</v>
      </c>
      <c r="T387" t="s">
        <v>448</v>
      </c>
      <c r="V387">
        <v>5</v>
      </c>
    </row>
    <row r="388" spans="1:22" x14ac:dyDescent="0.25">
      <c r="A388">
        <v>386</v>
      </c>
      <c r="B388">
        <v>64.2</v>
      </c>
      <c r="C388" t="s">
        <v>445</v>
      </c>
      <c r="D388">
        <f>(Table1[[#This Row],[motifLength]]*Table1[[#This Row],[numberOfOccurrancesToBeDiscovered]])/Table1[[#This Row],[percentageMotifsOverLog]]*100</f>
        <v>4500</v>
      </c>
      <c r="E388">
        <v>10</v>
      </c>
      <c r="F388">
        <v>10</v>
      </c>
      <c r="G388">
        <v>15</v>
      </c>
      <c r="H388">
        <v>15</v>
      </c>
      <c r="I388">
        <f>Table1[[#This Row],[windowSize]]-Table1[[#This Row],[motifLength]]</f>
        <v>0</v>
      </c>
      <c r="J388">
        <v>1</v>
      </c>
      <c r="K388">
        <v>1</v>
      </c>
      <c r="L388">
        <v>30</v>
      </c>
      <c r="M388">
        <v>21</v>
      </c>
      <c r="N388">
        <v>70</v>
      </c>
      <c r="O388">
        <v>0</v>
      </c>
      <c r="P388">
        <v>1.7846879959106401</v>
      </c>
      <c r="Q388">
        <v>0.297528266906738</v>
      </c>
      <c r="R388">
        <f>Table1[[#This Row],[executionTimeEncoding]]+Table1[[#This Row],[executionTimeDiscovery]]</f>
        <v>2.0822162628173779</v>
      </c>
      <c r="S388" t="s">
        <v>446</v>
      </c>
      <c r="T388" t="s">
        <v>449</v>
      </c>
      <c r="V388">
        <v>0</v>
      </c>
    </row>
    <row r="389" spans="1:22" x14ac:dyDescent="0.25">
      <c r="A389">
        <v>387</v>
      </c>
      <c r="B389">
        <v>64.3</v>
      </c>
      <c r="C389" t="s">
        <v>445</v>
      </c>
      <c r="D389">
        <f>(Table1[[#This Row],[motifLength]]*Table1[[#This Row],[numberOfOccurrancesToBeDiscovered]])/Table1[[#This Row],[percentageMotifsOverLog]]*100</f>
        <v>4500</v>
      </c>
      <c r="E389">
        <v>10</v>
      </c>
      <c r="F389">
        <v>10</v>
      </c>
      <c r="G389">
        <v>15</v>
      </c>
      <c r="H389">
        <v>20</v>
      </c>
      <c r="I389">
        <f>Table1[[#This Row],[windowSize]]-Table1[[#This Row],[motifLength]]</f>
        <v>5</v>
      </c>
      <c r="J389">
        <v>1</v>
      </c>
      <c r="K389">
        <v>1</v>
      </c>
      <c r="L389">
        <v>30</v>
      </c>
      <c r="M389">
        <v>6</v>
      </c>
      <c r="N389">
        <v>20</v>
      </c>
      <c r="O389">
        <v>5.8333333333333304</v>
      </c>
      <c r="P389">
        <v>1.7846879959106401</v>
      </c>
      <c r="Q389">
        <v>0.213519811630249</v>
      </c>
      <c r="R389">
        <f>Table1[[#This Row],[executionTimeEncoding]]+Table1[[#This Row],[executionTimeDiscovery]]</f>
        <v>1.9982078075408891</v>
      </c>
      <c r="S389" t="s">
        <v>446</v>
      </c>
      <c r="T389" t="s">
        <v>450</v>
      </c>
      <c r="V389">
        <v>-5</v>
      </c>
    </row>
    <row r="390" spans="1:22" x14ac:dyDescent="0.25">
      <c r="A390">
        <v>388</v>
      </c>
      <c r="B390">
        <v>64.400000000000006</v>
      </c>
      <c r="C390" t="s">
        <v>445</v>
      </c>
      <c r="D390">
        <f>(Table1[[#This Row],[motifLength]]*Table1[[#This Row],[numberOfOccurrancesToBeDiscovered]])/Table1[[#This Row],[percentageMotifsOverLog]]*100</f>
        <v>4500</v>
      </c>
      <c r="E390">
        <v>10</v>
      </c>
      <c r="F390">
        <v>10</v>
      </c>
      <c r="G390">
        <v>15</v>
      </c>
      <c r="H390">
        <v>25</v>
      </c>
      <c r="I390">
        <f>Table1[[#This Row],[windowSize]]-Table1[[#This Row],[motifLength]]</f>
        <v>10</v>
      </c>
      <c r="J390">
        <v>1</v>
      </c>
      <c r="K390">
        <v>1</v>
      </c>
      <c r="L390">
        <v>30</v>
      </c>
      <c r="M390">
        <v>6</v>
      </c>
      <c r="N390">
        <v>20</v>
      </c>
      <c r="O390">
        <v>6.6666666666666696</v>
      </c>
      <c r="P390">
        <v>1.7846879959106401</v>
      </c>
      <c r="Q390">
        <v>0.23890209197998</v>
      </c>
      <c r="R390">
        <f>Table1[[#This Row],[executionTimeEncoding]]+Table1[[#This Row],[executionTimeDiscovery]]</f>
        <v>2.0235900878906201</v>
      </c>
      <c r="S390" t="s">
        <v>446</v>
      </c>
      <c r="T390" t="s">
        <v>451</v>
      </c>
      <c r="V390">
        <v>-10</v>
      </c>
    </row>
    <row r="391" spans="1:22" x14ac:dyDescent="0.25">
      <c r="A391">
        <v>389</v>
      </c>
      <c r="B391">
        <v>64.5</v>
      </c>
      <c r="C391" t="s">
        <v>445</v>
      </c>
      <c r="D391">
        <f>(Table1[[#This Row],[motifLength]]*Table1[[#This Row],[numberOfOccurrancesToBeDiscovered]])/Table1[[#This Row],[percentageMotifsOverLog]]*100</f>
        <v>4500</v>
      </c>
      <c r="E391">
        <v>10</v>
      </c>
      <c r="F391">
        <v>10</v>
      </c>
      <c r="G391">
        <v>15</v>
      </c>
      <c r="H391">
        <v>30</v>
      </c>
      <c r="I391">
        <f>Table1[[#This Row],[windowSize]]-Table1[[#This Row],[motifLength]]</f>
        <v>15</v>
      </c>
      <c r="J391">
        <v>1</v>
      </c>
      <c r="K391">
        <v>1</v>
      </c>
      <c r="L391">
        <v>30</v>
      </c>
      <c r="M391">
        <v>5</v>
      </c>
      <c r="N391">
        <v>16.6666666666667</v>
      </c>
      <c r="O391">
        <v>5.8</v>
      </c>
      <c r="P391">
        <v>1.7846879959106401</v>
      </c>
      <c r="Q391">
        <v>0.242259502410889</v>
      </c>
      <c r="R391">
        <f>Table1[[#This Row],[executionTimeEncoding]]+Table1[[#This Row],[executionTimeDiscovery]]</f>
        <v>2.0269474983215292</v>
      </c>
      <c r="S391" t="s">
        <v>446</v>
      </c>
      <c r="T391" t="s">
        <v>452</v>
      </c>
      <c r="V391">
        <v>-15</v>
      </c>
    </row>
    <row r="392" spans="1:22" x14ac:dyDescent="0.25">
      <c r="A392">
        <v>390</v>
      </c>
      <c r="B392">
        <v>65</v>
      </c>
      <c r="C392" t="s">
        <v>453</v>
      </c>
      <c r="D392">
        <f>(Table1[[#This Row],[motifLength]]*Table1[[#This Row],[numberOfOccurrancesToBeDiscovered]])/Table1[[#This Row],[percentageMotifsOverLog]]*100</f>
        <v>45000</v>
      </c>
      <c r="E392">
        <v>10</v>
      </c>
      <c r="F392">
        <v>1</v>
      </c>
      <c r="G392">
        <v>15</v>
      </c>
      <c r="H392">
        <v>5</v>
      </c>
      <c r="I392">
        <f>Table1[[#This Row],[windowSize]]-Table1[[#This Row],[motifLength]]</f>
        <v>-10</v>
      </c>
      <c r="J392">
        <v>1</v>
      </c>
      <c r="K392">
        <v>1</v>
      </c>
      <c r="L392">
        <v>30</v>
      </c>
      <c r="M392">
        <v>15</v>
      </c>
      <c r="N392">
        <v>50</v>
      </c>
      <c r="O392">
        <v>1</v>
      </c>
      <c r="P392">
        <v>15.9179003238678</v>
      </c>
      <c r="Q392">
        <v>21.949831724166899</v>
      </c>
      <c r="R392">
        <f>Table1[[#This Row],[executionTimeEncoding]]+Table1[[#This Row],[executionTimeDiscovery]]</f>
        <v>37.867732048034696</v>
      </c>
      <c r="S392" t="s">
        <v>454</v>
      </c>
      <c r="T392" t="s">
        <v>455</v>
      </c>
      <c r="V392">
        <v>10</v>
      </c>
    </row>
    <row r="393" spans="1:22" x14ac:dyDescent="0.25">
      <c r="A393">
        <v>391</v>
      </c>
      <c r="B393">
        <v>65.099999999999994</v>
      </c>
      <c r="C393" t="s">
        <v>453</v>
      </c>
      <c r="D393">
        <f>(Table1[[#This Row],[motifLength]]*Table1[[#This Row],[numberOfOccurrancesToBeDiscovered]])/Table1[[#This Row],[percentageMotifsOverLog]]*100</f>
        <v>45000</v>
      </c>
      <c r="E393">
        <v>10</v>
      </c>
      <c r="F393">
        <v>1</v>
      </c>
      <c r="G393">
        <v>15</v>
      </c>
      <c r="H393">
        <v>10</v>
      </c>
      <c r="I393">
        <f>Table1[[#This Row],[windowSize]]-Table1[[#This Row],[motifLength]]</f>
        <v>-5</v>
      </c>
      <c r="J393">
        <v>1</v>
      </c>
      <c r="K393">
        <v>1</v>
      </c>
      <c r="L393">
        <v>30</v>
      </c>
      <c r="M393">
        <v>14</v>
      </c>
      <c r="N393">
        <v>46.6666666666667</v>
      </c>
      <c r="O393">
        <v>1</v>
      </c>
      <c r="P393">
        <v>15.9179003238678</v>
      </c>
      <c r="Q393">
        <v>22.5322730541229</v>
      </c>
      <c r="R393">
        <f>Table1[[#This Row],[executionTimeEncoding]]+Table1[[#This Row],[executionTimeDiscovery]]</f>
        <v>38.450173377990701</v>
      </c>
      <c r="S393" t="s">
        <v>454</v>
      </c>
      <c r="T393" t="s">
        <v>456</v>
      </c>
      <c r="V393">
        <v>5</v>
      </c>
    </row>
    <row r="394" spans="1:22" x14ac:dyDescent="0.25">
      <c r="A394">
        <v>392</v>
      </c>
      <c r="B394">
        <v>65.2</v>
      </c>
      <c r="C394" t="s">
        <v>453</v>
      </c>
      <c r="D394">
        <f>(Table1[[#This Row],[motifLength]]*Table1[[#This Row],[numberOfOccurrancesToBeDiscovered]])/Table1[[#This Row],[percentageMotifsOverLog]]*100</f>
        <v>45000</v>
      </c>
      <c r="E394">
        <v>10</v>
      </c>
      <c r="F394">
        <v>1</v>
      </c>
      <c r="G394">
        <v>15</v>
      </c>
      <c r="H394">
        <v>15</v>
      </c>
      <c r="I394">
        <f>Table1[[#This Row],[windowSize]]-Table1[[#This Row],[motifLength]]</f>
        <v>0</v>
      </c>
      <c r="J394">
        <v>1</v>
      </c>
      <c r="K394">
        <v>1</v>
      </c>
      <c r="L394">
        <v>30</v>
      </c>
      <c r="M394">
        <v>24</v>
      </c>
      <c r="N394">
        <v>80</v>
      </c>
      <c r="O394">
        <v>0</v>
      </c>
      <c r="P394">
        <v>15.9179003238678</v>
      </c>
      <c r="Q394">
        <v>22.7504303455353</v>
      </c>
      <c r="R394">
        <f>Table1[[#This Row],[executionTimeEncoding]]+Table1[[#This Row],[executionTimeDiscovery]]</f>
        <v>38.668330669403097</v>
      </c>
      <c r="S394" t="s">
        <v>454</v>
      </c>
      <c r="T394" t="s">
        <v>457</v>
      </c>
      <c r="V394">
        <v>0</v>
      </c>
    </row>
    <row r="395" spans="1:22" x14ac:dyDescent="0.25">
      <c r="A395">
        <v>393</v>
      </c>
      <c r="B395">
        <v>65.3</v>
      </c>
      <c r="C395" t="s">
        <v>453</v>
      </c>
      <c r="D395">
        <f>(Table1[[#This Row],[motifLength]]*Table1[[#This Row],[numberOfOccurrancesToBeDiscovered]])/Table1[[#This Row],[percentageMotifsOverLog]]*100</f>
        <v>45000</v>
      </c>
      <c r="E395">
        <v>10</v>
      </c>
      <c r="F395">
        <v>1</v>
      </c>
      <c r="G395">
        <v>15</v>
      </c>
      <c r="H395">
        <v>20</v>
      </c>
      <c r="I395">
        <f>Table1[[#This Row],[windowSize]]-Table1[[#This Row],[motifLength]]</f>
        <v>5</v>
      </c>
      <c r="J395">
        <v>1</v>
      </c>
      <c r="K395">
        <v>1</v>
      </c>
      <c r="L395">
        <v>30</v>
      </c>
      <c r="M395">
        <v>6</v>
      </c>
      <c r="N395">
        <v>20</v>
      </c>
      <c r="O395">
        <v>3</v>
      </c>
      <c r="P395">
        <v>15.9179003238678</v>
      </c>
      <c r="Q395">
        <v>22.617084980011001</v>
      </c>
      <c r="R395">
        <f>Table1[[#This Row],[executionTimeEncoding]]+Table1[[#This Row],[executionTimeDiscovery]]</f>
        <v>38.534985303878798</v>
      </c>
      <c r="S395" t="s">
        <v>454</v>
      </c>
      <c r="T395" t="s">
        <v>458</v>
      </c>
      <c r="V395">
        <v>-5</v>
      </c>
    </row>
    <row r="396" spans="1:22" x14ac:dyDescent="0.25">
      <c r="A396">
        <v>394</v>
      </c>
      <c r="B396">
        <v>65.400000000000006</v>
      </c>
      <c r="C396" t="s">
        <v>453</v>
      </c>
      <c r="D396">
        <f>(Table1[[#This Row],[motifLength]]*Table1[[#This Row],[numberOfOccurrancesToBeDiscovered]])/Table1[[#This Row],[percentageMotifsOverLog]]*100</f>
        <v>45000</v>
      </c>
      <c r="E396">
        <v>10</v>
      </c>
      <c r="F396">
        <v>1</v>
      </c>
      <c r="G396">
        <v>15</v>
      </c>
      <c r="H396">
        <v>25</v>
      </c>
      <c r="I396">
        <f>Table1[[#This Row],[windowSize]]-Table1[[#This Row],[motifLength]]</f>
        <v>10</v>
      </c>
      <c r="J396">
        <v>1</v>
      </c>
      <c r="K396">
        <v>1</v>
      </c>
      <c r="L396">
        <v>30</v>
      </c>
      <c r="M396">
        <v>4</v>
      </c>
      <c r="N396">
        <v>13.3333333333333</v>
      </c>
      <c r="O396">
        <v>10</v>
      </c>
      <c r="P396">
        <v>15.9179003238678</v>
      </c>
      <c r="Q396">
        <v>22.4845530986786</v>
      </c>
      <c r="R396">
        <f>Table1[[#This Row],[executionTimeEncoding]]+Table1[[#This Row],[executionTimeDiscovery]]</f>
        <v>38.402453422546401</v>
      </c>
      <c r="S396" t="s">
        <v>454</v>
      </c>
      <c r="T396" t="s">
        <v>459</v>
      </c>
      <c r="V396">
        <v>-10</v>
      </c>
    </row>
    <row r="397" spans="1:22" x14ac:dyDescent="0.25">
      <c r="A397">
        <v>395</v>
      </c>
      <c r="B397">
        <v>65.5</v>
      </c>
      <c r="C397" t="s">
        <v>453</v>
      </c>
      <c r="D397">
        <f>(Table1[[#This Row],[motifLength]]*Table1[[#This Row],[numberOfOccurrancesToBeDiscovered]])/Table1[[#This Row],[percentageMotifsOverLog]]*100</f>
        <v>45000</v>
      </c>
      <c r="E397">
        <v>10</v>
      </c>
      <c r="F397">
        <v>1</v>
      </c>
      <c r="G397">
        <v>15</v>
      </c>
      <c r="H397">
        <v>30</v>
      </c>
      <c r="I397">
        <f>Table1[[#This Row],[windowSize]]-Table1[[#This Row],[motifLength]]</f>
        <v>15</v>
      </c>
      <c r="J397">
        <v>1</v>
      </c>
      <c r="K397">
        <v>1</v>
      </c>
      <c r="L397">
        <v>30</v>
      </c>
      <c r="M397">
        <v>5</v>
      </c>
      <c r="N397">
        <v>16.6666666666667</v>
      </c>
      <c r="O397">
        <v>13</v>
      </c>
      <c r="P397">
        <v>15.9179003238678</v>
      </c>
      <c r="Q397">
        <v>22.484195947647098</v>
      </c>
      <c r="R397">
        <f>Table1[[#This Row],[executionTimeEncoding]]+Table1[[#This Row],[executionTimeDiscovery]]</f>
        <v>38.4020962715149</v>
      </c>
      <c r="S397" t="s">
        <v>454</v>
      </c>
      <c r="T397" t="s">
        <v>460</v>
      </c>
      <c r="V397">
        <v>-15</v>
      </c>
    </row>
    <row r="398" spans="1:22" x14ac:dyDescent="0.25">
      <c r="A398">
        <v>396</v>
      </c>
      <c r="B398">
        <v>66</v>
      </c>
      <c r="C398" t="s">
        <v>461</v>
      </c>
      <c r="D398">
        <f>(Table1[[#This Row],[motifLength]]*Table1[[#This Row],[numberOfOccurrancesToBeDiscovered]])/Table1[[#This Row],[percentageMotifsOverLog]]*100</f>
        <v>18000</v>
      </c>
      <c r="E398">
        <v>10</v>
      </c>
      <c r="F398">
        <v>2.5</v>
      </c>
      <c r="G398">
        <v>15</v>
      </c>
      <c r="H398">
        <v>5</v>
      </c>
      <c r="I398">
        <f>Table1[[#This Row],[windowSize]]-Table1[[#This Row],[motifLength]]</f>
        <v>-10</v>
      </c>
      <c r="J398">
        <v>1</v>
      </c>
      <c r="K398">
        <v>1</v>
      </c>
      <c r="L398">
        <v>30</v>
      </c>
      <c r="M398">
        <v>21</v>
      </c>
      <c r="N398">
        <v>70</v>
      </c>
      <c r="O398">
        <v>0</v>
      </c>
      <c r="P398">
        <v>6.7832689285278303</v>
      </c>
      <c r="Q398">
        <v>2.9009449481964098</v>
      </c>
      <c r="R398">
        <f>Table1[[#This Row],[executionTimeEncoding]]+Table1[[#This Row],[executionTimeDiscovery]]</f>
        <v>9.6842138767242396</v>
      </c>
      <c r="S398" t="s">
        <v>462</v>
      </c>
      <c r="T398" t="s">
        <v>463</v>
      </c>
      <c r="V398">
        <v>10</v>
      </c>
    </row>
    <row r="399" spans="1:22" x14ac:dyDescent="0.25">
      <c r="A399">
        <v>397</v>
      </c>
      <c r="B399">
        <v>66.099999999999994</v>
      </c>
      <c r="C399" t="s">
        <v>461</v>
      </c>
      <c r="D399">
        <f>(Table1[[#This Row],[motifLength]]*Table1[[#This Row],[numberOfOccurrancesToBeDiscovered]])/Table1[[#This Row],[percentageMotifsOverLog]]*100</f>
        <v>18000</v>
      </c>
      <c r="E399">
        <v>10</v>
      </c>
      <c r="F399">
        <v>2.5</v>
      </c>
      <c r="G399">
        <v>15</v>
      </c>
      <c r="H399">
        <v>10</v>
      </c>
      <c r="I399">
        <f>Table1[[#This Row],[windowSize]]-Table1[[#This Row],[motifLength]]</f>
        <v>-5</v>
      </c>
      <c r="J399">
        <v>1</v>
      </c>
      <c r="K399">
        <v>1</v>
      </c>
      <c r="L399">
        <v>30</v>
      </c>
      <c r="M399">
        <v>23</v>
      </c>
      <c r="N399">
        <v>76.6666666666667</v>
      </c>
      <c r="O399">
        <v>0</v>
      </c>
      <c r="P399">
        <v>6.7832689285278303</v>
      </c>
      <c r="Q399">
        <v>4.0327625274658203</v>
      </c>
      <c r="R399">
        <f>Table1[[#This Row],[executionTimeEncoding]]+Table1[[#This Row],[executionTimeDiscovery]]</f>
        <v>10.816031455993651</v>
      </c>
      <c r="S399" t="s">
        <v>462</v>
      </c>
      <c r="T399" t="s">
        <v>464</v>
      </c>
      <c r="V399">
        <v>5</v>
      </c>
    </row>
    <row r="400" spans="1:22" x14ac:dyDescent="0.25">
      <c r="A400">
        <v>398</v>
      </c>
      <c r="B400">
        <v>66.2</v>
      </c>
      <c r="C400" t="s">
        <v>461</v>
      </c>
      <c r="D400">
        <f>(Table1[[#This Row],[motifLength]]*Table1[[#This Row],[numberOfOccurrancesToBeDiscovered]])/Table1[[#This Row],[percentageMotifsOverLog]]*100</f>
        <v>18000</v>
      </c>
      <c r="E400">
        <v>10</v>
      </c>
      <c r="F400">
        <v>2.5</v>
      </c>
      <c r="G400">
        <v>15</v>
      </c>
      <c r="H400">
        <v>15</v>
      </c>
      <c r="I400">
        <f>Table1[[#This Row],[windowSize]]-Table1[[#This Row],[motifLength]]</f>
        <v>0</v>
      </c>
      <c r="J400">
        <v>1</v>
      </c>
      <c r="K400">
        <v>1</v>
      </c>
      <c r="L400">
        <v>30</v>
      </c>
      <c r="M400">
        <v>20</v>
      </c>
      <c r="N400">
        <v>66.6666666666667</v>
      </c>
      <c r="O400">
        <v>0</v>
      </c>
      <c r="P400">
        <v>6.7832689285278303</v>
      </c>
      <c r="Q400">
        <v>3.97147464752197</v>
      </c>
      <c r="R400">
        <f>Table1[[#This Row],[executionTimeEncoding]]+Table1[[#This Row],[executionTimeDiscovery]]</f>
        <v>10.754743576049801</v>
      </c>
      <c r="S400" t="s">
        <v>462</v>
      </c>
      <c r="T400" t="s">
        <v>465</v>
      </c>
      <c r="V400">
        <v>0</v>
      </c>
    </row>
    <row r="401" spans="1:22" x14ac:dyDescent="0.25">
      <c r="A401">
        <v>399</v>
      </c>
      <c r="B401">
        <v>66.3</v>
      </c>
      <c r="C401" t="s">
        <v>461</v>
      </c>
      <c r="D401">
        <f>(Table1[[#This Row],[motifLength]]*Table1[[#This Row],[numberOfOccurrancesToBeDiscovered]])/Table1[[#This Row],[percentageMotifsOverLog]]*100</f>
        <v>18000</v>
      </c>
      <c r="E401">
        <v>10</v>
      </c>
      <c r="F401">
        <v>2.5</v>
      </c>
      <c r="G401">
        <v>15</v>
      </c>
      <c r="H401">
        <v>20</v>
      </c>
      <c r="I401">
        <f>Table1[[#This Row],[windowSize]]-Table1[[#This Row],[motifLength]]</f>
        <v>5</v>
      </c>
      <c r="J401">
        <v>1</v>
      </c>
      <c r="K401">
        <v>1</v>
      </c>
      <c r="L401">
        <v>30</v>
      </c>
      <c r="M401">
        <v>7</v>
      </c>
      <c r="N401">
        <v>23.3333333333333</v>
      </c>
      <c r="O401">
        <v>5</v>
      </c>
      <c r="P401">
        <v>6.7832689285278303</v>
      </c>
      <c r="Q401">
        <v>3.6448278427124001</v>
      </c>
      <c r="R401">
        <f>Table1[[#This Row],[executionTimeEncoding]]+Table1[[#This Row],[executionTimeDiscovery]]</f>
        <v>10.428096771240231</v>
      </c>
      <c r="S401" t="s">
        <v>462</v>
      </c>
      <c r="T401" t="s">
        <v>466</v>
      </c>
      <c r="V401">
        <v>-5</v>
      </c>
    </row>
    <row r="402" spans="1:22" x14ac:dyDescent="0.25">
      <c r="A402">
        <v>400</v>
      </c>
      <c r="B402">
        <v>66.400000000000006</v>
      </c>
      <c r="C402" t="s">
        <v>461</v>
      </c>
      <c r="D402">
        <f>(Table1[[#This Row],[motifLength]]*Table1[[#This Row],[numberOfOccurrancesToBeDiscovered]])/Table1[[#This Row],[percentageMotifsOverLog]]*100</f>
        <v>18000</v>
      </c>
      <c r="E402">
        <v>10</v>
      </c>
      <c r="F402">
        <v>2.5</v>
      </c>
      <c r="G402">
        <v>15</v>
      </c>
      <c r="H402">
        <v>25</v>
      </c>
      <c r="I402">
        <f>Table1[[#This Row],[windowSize]]-Table1[[#This Row],[motifLength]]</f>
        <v>10</v>
      </c>
      <c r="J402">
        <v>1</v>
      </c>
      <c r="K402">
        <v>1</v>
      </c>
      <c r="L402">
        <v>30</v>
      </c>
      <c r="M402">
        <v>6</v>
      </c>
      <c r="N402">
        <v>20</v>
      </c>
      <c r="O402">
        <v>10</v>
      </c>
      <c r="P402">
        <v>6.7832689285278303</v>
      </c>
      <c r="Q402">
        <v>3.6565966606140101</v>
      </c>
      <c r="R402">
        <f>Table1[[#This Row],[executionTimeEncoding]]+Table1[[#This Row],[executionTimeDiscovery]]</f>
        <v>10.43986558914184</v>
      </c>
      <c r="S402" t="s">
        <v>462</v>
      </c>
      <c r="T402" t="s">
        <v>467</v>
      </c>
      <c r="V402">
        <v>-10</v>
      </c>
    </row>
    <row r="403" spans="1:22" x14ac:dyDescent="0.25">
      <c r="A403">
        <v>401</v>
      </c>
      <c r="B403">
        <v>66.5</v>
      </c>
      <c r="C403" t="s">
        <v>461</v>
      </c>
      <c r="D403">
        <f>(Table1[[#This Row],[motifLength]]*Table1[[#This Row],[numberOfOccurrancesToBeDiscovered]])/Table1[[#This Row],[percentageMotifsOverLog]]*100</f>
        <v>18000</v>
      </c>
      <c r="E403">
        <v>10</v>
      </c>
      <c r="F403">
        <v>2.5</v>
      </c>
      <c r="G403">
        <v>15</v>
      </c>
      <c r="H403">
        <v>30</v>
      </c>
      <c r="I403">
        <f>Table1[[#This Row],[windowSize]]-Table1[[#This Row],[motifLength]]</f>
        <v>15</v>
      </c>
      <c r="J403">
        <v>1</v>
      </c>
      <c r="K403">
        <v>1</v>
      </c>
      <c r="L403">
        <v>30</v>
      </c>
      <c r="M403">
        <v>3</v>
      </c>
      <c r="N403">
        <v>10</v>
      </c>
      <c r="O403">
        <v>7</v>
      </c>
      <c r="P403">
        <v>6.7832689285278303</v>
      </c>
      <c r="Q403">
        <v>3.6329286098480198</v>
      </c>
      <c r="R403">
        <f>Table1[[#This Row],[executionTimeEncoding]]+Table1[[#This Row],[executionTimeDiscovery]]</f>
        <v>10.416197538375851</v>
      </c>
      <c r="S403" t="s">
        <v>462</v>
      </c>
      <c r="T403" t="s">
        <v>468</v>
      </c>
      <c r="V403">
        <v>-15</v>
      </c>
    </row>
    <row r="404" spans="1:22" x14ac:dyDescent="0.25">
      <c r="A404">
        <v>402</v>
      </c>
      <c r="B404">
        <v>67</v>
      </c>
      <c r="C404" t="s">
        <v>469</v>
      </c>
      <c r="D404">
        <f>(Table1[[#This Row],[motifLength]]*Table1[[#This Row],[numberOfOccurrancesToBeDiscovered]])/Table1[[#This Row],[percentageMotifsOverLog]]*100</f>
        <v>9000</v>
      </c>
      <c r="E404">
        <v>10</v>
      </c>
      <c r="F404">
        <v>5</v>
      </c>
      <c r="G404">
        <v>15</v>
      </c>
      <c r="H404">
        <v>5</v>
      </c>
      <c r="I404">
        <f>Table1[[#This Row],[windowSize]]-Table1[[#This Row],[motifLength]]</f>
        <v>-10</v>
      </c>
      <c r="J404">
        <v>1</v>
      </c>
      <c r="K404">
        <v>1</v>
      </c>
      <c r="L404">
        <v>30</v>
      </c>
      <c r="M404">
        <v>18</v>
      </c>
      <c r="N404">
        <v>60</v>
      </c>
      <c r="O404">
        <v>0</v>
      </c>
      <c r="P404">
        <v>3.6358544826507599</v>
      </c>
      <c r="Q404">
        <v>0.757462978363037</v>
      </c>
      <c r="R404">
        <f>Table1[[#This Row],[executionTimeEncoding]]+Table1[[#This Row],[executionTimeDiscovery]]</f>
        <v>4.3933174610137966</v>
      </c>
      <c r="S404" t="s">
        <v>470</v>
      </c>
      <c r="T404" t="s">
        <v>471</v>
      </c>
      <c r="V404">
        <v>10</v>
      </c>
    </row>
    <row r="405" spans="1:22" x14ac:dyDescent="0.25">
      <c r="A405">
        <v>403</v>
      </c>
      <c r="B405">
        <v>67.099999999999994</v>
      </c>
      <c r="C405" t="s">
        <v>469</v>
      </c>
      <c r="D405">
        <f>(Table1[[#This Row],[motifLength]]*Table1[[#This Row],[numberOfOccurrancesToBeDiscovered]])/Table1[[#This Row],[percentageMotifsOverLog]]*100</f>
        <v>9000</v>
      </c>
      <c r="E405">
        <v>10</v>
      </c>
      <c r="F405">
        <v>5</v>
      </c>
      <c r="G405">
        <v>15</v>
      </c>
      <c r="H405">
        <v>10</v>
      </c>
      <c r="I405">
        <f>Table1[[#This Row],[windowSize]]-Table1[[#This Row],[motifLength]]</f>
        <v>-5</v>
      </c>
      <c r="J405">
        <v>1</v>
      </c>
      <c r="K405">
        <v>1</v>
      </c>
      <c r="L405">
        <v>30</v>
      </c>
      <c r="M405">
        <v>19</v>
      </c>
      <c r="N405">
        <v>63.3333333333333</v>
      </c>
      <c r="O405">
        <v>0</v>
      </c>
      <c r="P405">
        <v>3.6358544826507599</v>
      </c>
      <c r="Q405">
        <v>0.75093984603881803</v>
      </c>
      <c r="R405">
        <f>Table1[[#This Row],[executionTimeEncoding]]+Table1[[#This Row],[executionTimeDiscovery]]</f>
        <v>4.3867943286895779</v>
      </c>
      <c r="S405" t="s">
        <v>470</v>
      </c>
      <c r="T405" t="s">
        <v>472</v>
      </c>
      <c r="V405">
        <v>5</v>
      </c>
    </row>
    <row r="406" spans="1:22" x14ac:dyDescent="0.25">
      <c r="A406">
        <v>404</v>
      </c>
      <c r="B406">
        <v>67.2</v>
      </c>
      <c r="C406" t="s">
        <v>469</v>
      </c>
      <c r="D406">
        <f>(Table1[[#This Row],[motifLength]]*Table1[[#This Row],[numberOfOccurrancesToBeDiscovered]])/Table1[[#This Row],[percentageMotifsOverLog]]*100</f>
        <v>9000</v>
      </c>
      <c r="E406">
        <v>10</v>
      </c>
      <c r="F406">
        <v>5</v>
      </c>
      <c r="G406">
        <v>15</v>
      </c>
      <c r="H406">
        <v>15</v>
      </c>
      <c r="I406">
        <f>Table1[[#This Row],[windowSize]]-Table1[[#This Row],[motifLength]]</f>
        <v>0</v>
      </c>
      <c r="J406">
        <v>1</v>
      </c>
      <c r="K406">
        <v>1</v>
      </c>
      <c r="L406">
        <v>30</v>
      </c>
      <c r="M406">
        <v>28</v>
      </c>
      <c r="N406">
        <v>93.3333333333333</v>
      </c>
      <c r="O406">
        <v>0.35714285714285698</v>
      </c>
      <c r="P406">
        <v>3.6358544826507599</v>
      </c>
      <c r="Q406">
        <v>0.95015549659729004</v>
      </c>
      <c r="R406">
        <f>Table1[[#This Row],[executionTimeEncoding]]+Table1[[#This Row],[executionTimeDiscovery]]</f>
        <v>4.5860099792480504</v>
      </c>
      <c r="S406" t="s">
        <v>470</v>
      </c>
      <c r="T406" t="s">
        <v>473</v>
      </c>
      <c r="V406">
        <v>0</v>
      </c>
    </row>
    <row r="407" spans="1:22" x14ac:dyDescent="0.25">
      <c r="A407">
        <v>405</v>
      </c>
      <c r="B407">
        <v>67.3</v>
      </c>
      <c r="C407" t="s">
        <v>469</v>
      </c>
      <c r="D407">
        <f>(Table1[[#This Row],[motifLength]]*Table1[[#This Row],[numberOfOccurrancesToBeDiscovered]])/Table1[[#This Row],[percentageMotifsOverLog]]*100</f>
        <v>9000</v>
      </c>
      <c r="E407">
        <v>10</v>
      </c>
      <c r="F407">
        <v>5</v>
      </c>
      <c r="G407">
        <v>15</v>
      </c>
      <c r="H407">
        <v>20</v>
      </c>
      <c r="I407">
        <f>Table1[[#This Row],[windowSize]]-Table1[[#This Row],[motifLength]]</f>
        <v>5</v>
      </c>
      <c r="J407">
        <v>1</v>
      </c>
      <c r="K407">
        <v>1</v>
      </c>
      <c r="L407">
        <v>30</v>
      </c>
      <c r="M407">
        <v>26</v>
      </c>
      <c r="N407">
        <v>86.6666666666667</v>
      </c>
      <c r="O407">
        <v>3.8461538461538498E-2</v>
      </c>
      <c r="P407">
        <v>3.6358544826507599</v>
      </c>
      <c r="Q407">
        <v>1.0117447376251201</v>
      </c>
      <c r="R407">
        <f>Table1[[#This Row],[executionTimeEncoding]]+Table1[[#This Row],[executionTimeDiscovery]]</f>
        <v>4.6475992202758798</v>
      </c>
      <c r="S407" t="s">
        <v>470</v>
      </c>
      <c r="T407" t="s">
        <v>474</v>
      </c>
      <c r="V407">
        <v>-5</v>
      </c>
    </row>
    <row r="408" spans="1:22" x14ac:dyDescent="0.25">
      <c r="A408">
        <v>406</v>
      </c>
      <c r="B408">
        <v>67.400000000000006</v>
      </c>
      <c r="C408" t="s">
        <v>469</v>
      </c>
      <c r="D408">
        <f>(Table1[[#This Row],[motifLength]]*Table1[[#This Row],[numberOfOccurrancesToBeDiscovered]])/Table1[[#This Row],[percentageMotifsOverLog]]*100</f>
        <v>9000</v>
      </c>
      <c r="E408">
        <v>10</v>
      </c>
      <c r="F408">
        <v>5</v>
      </c>
      <c r="G408">
        <v>15</v>
      </c>
      <c r="H408">
        <v>25</v>
      </c>
      <c r="I408">
        <f>Table1[[#This Row],[windowSize]]-Table1[[#This Row],[motifLength]]</f>
        <v>10</v>
      </c>
      <c r="J408">
        <v>1</v>
      </c>
      <c r="K408">
        <v>1</v>
      </c>
      <c r="L408">
        <v>30</v>
      </c>
      <c r="M408">
        <v>1</v>
      </c>
      <c r="N408">
        <v>3.3333333333333299</v>
      </c>
      <c r="O408">
        <v>12</v>
      </c>
      <c r="P408">
        <v>3.6358544826507599</v>
      </c>
      <c r="Q408">
        <v>0.99958705902099598</v>
      </c>
      <c r="R408">
        <f>Table1[[#This Row],[executionTimeEncoding]]+Table1[[#This Row],[executionTimeDiscovery]]</f>
        <v>4.6354415416717556</v>
      </c>
      <c r="S408" t="s">
        <v>470</v>
      </c>
      <c r="T408" t="s">
        <v>475</v>
      </c>
      <c r="V408">
        <v>-10</v>
      </c>
    </row>
    <row r="409" spans="1:22" x14ac:dyDescent="0.25">
      <c r="A409">
        <v>407</v>
      </c>
      <c r="B409">
        <v>67.5</v>
      </c>
      <c r="C409" t="s">
        <v>469</v>
      </c>
      <c r="D409">
        <f>(Table1[[#This Row],[motifLength]]*Table1[[#This Row],[numberOfOccurrancesToBeDiscovered]])/Table1[[#This Row],[percentageMotifsOverLog]]*100</f>
        <v>9000</v>
      </c>
      <c r="E409">
        <v>10</v>
      </c>
      <c r="F409">
        <v>5</v>
      </c>
      <c r="G409">
        <v>15</v>
      </c>
      <c r="H409">
        <v>30</v>
      </c>
      <c r="I409">
        <f>Table1[[#This Row],[windowSize]]-Table1[[#This Row],[motifLength]]</f>
        <v>15</v>
      </c>
      <c r="J409">
        <v>1</v>
      </c>
      <c r="K409">
        <v>1</v>
      </c>
      <c r="L409">
        <v>30</v>
      </c>
      <c r="M409">
        <v>0</v>
      </c>
      <c r="N409">
        <v>0</v>
      </c>
      <c r="P409">
        <v>3.6358544826507599</v>
      </c>
      <c r="Q409">
        <v>0.96629095077514604</v>
      </c>
      <c r="R409">
        <f>Table1[[#This Row],[executionTimeEncoding]]+Table1[[#This Row],[executionTimeDiscovery]]</f>
        <v>4.602145433425906</v>
      </c>
      <c r="S409" t="s">
        <v>470</v>
      </c>
      <c r="T409" t="s">
        <v>31</v>
      </c>
      <c r="V409">
        <v>-15</v>
      </c>
    </row>
    <row r="410" spans="1:22" x14ac:dyDescent="0.25">
      <c r="A410">
        <v>408</v>
      </c>
      <c r="B410">
        <v>68</v>
      </c>
      <c r="C410" t="s">
        <v>476</v>
      </c>
      <c r="D410">
        <f>(Table1[[#This Row],[motifLength]]*Table1[[#This Row],[numberOfOccurrancesToBeDiscovered]])/Table1[[#This Row],[percentageMotifsOverLog]]*100</f>
        <v>6000</v>
      </c>
      <c r="E410">
        <v>10</v>
      </c>
      <c r="F410">
        <v>10</v>
      </c>
      <c r="G410">
        <v>20</v>
      </c>
      <c r="H410">
        <v>5</v>
      </c>
      <c r="I410">
        <f>Table1[[#This Row],[windowSize]]-Table1[[#This Row],[motifLength]]</f>
        <v>-15</v>
      </c>
      <c r="J410">
        <v>1</v>
      </c>
      <c r="K410">
        <v>1</v>
      </c>
      <c r="L410">
        <v>30</v>
      </c>
      <c r="M410">
        <v>11</v>
      </c>
      <c r="N410">
        <v>36.6666666666667</v>
      </c>
      <c r="O410">
        <v>2</v>
      </c>
      <c r="P410">
        <v>2.4211902618408199</v>
      </c>
      <c r="Q410">
        <v>0.31846499443054199</v>
      </c>
      <c r="R410">
        <f>Table1[[#This Row],[executionTimeEncoding]]+Table1[[#This Row],[executionTimeDiscovery]]</f>
        <v>2.7396552562713619</v>
      </c>
      <c r="S410" t="s">
        <v>477</v>
      </c>
      <c r="T410" t="s">
        <v>478</v>
      </c>
      <c r="V410">
        <v>15</v>
      </c>
    </row>
    <row r="411" spans="1:22" x14ac:dyDescent="0.25">
      <c r="A411">
        <v>409</v>
      </c>
      <c r="B411">
        <v>68.099999999999994</v>
      </c>
      <c r="C411" t="s">
        <v>476</v>
      </c>
      <c r="D411">
        <f>(Table1[[#This Row],[motifLength]]*Table1[[#This Row],[numberOfOccurrancesToBeDiscovered]])/Table1[[#This Row],[percentageMotifsOverLog]]*100</f>
        <v>6000</v>
      </c>
      <c r="E411">
        <v>10</v>
      </c>
      <c r="F411">
        <v>10</v>
      </c>
      <c r="G411">
        <v>20</v>
      </c>
      <c r="H411">
        <v>10</v>
      </c>
      <c r="I411">
        <f>Table1[[#This Row],[windowSize]]-Table1[[#This Row],[motifLength]]</f>
        <v>-10</v>
      </c>
      <c r="J411">
        <v>1</v>
      </c>
      <c r="K411">
        <v>1</v>
      </c>
      <c r="L411">
        <v>30</v>
      </c>
      <c r="M411">
        <v>4</v>
      </c>
      <c r="N411">
        <v>13.3333333333333</v>
      </c>
      <c r="O411">
        <v>3</v>
      </c>
      <c r="P411">
        <v>2.4211902618408199</v>
      </c>
      <c r="Q411">
        <v>0.31668519973754899</v>
      </c>
      <c r="R411">
        <f>Table1[[#This Row],[executionTimeEncoding]]+Table1[[#This Row],[executionTimeDiscovery]]</f>
        <v>2.7378754615783687</v>
      </c>
      <c r="S411" t="s">
        <v>477</v>
      </c>
      <c r="T411" t="s">
        <v>479</v>
      </c>
      <c r="V411">
        <v>10</v>
      </c>
    </row>
    <row r="412" spans="1:22" x14ac:dyDescent="0.25">
      <c r="A412">
        <v>410</v>
      </c>
      <c r="B412">
        <v>68.2</v>
      </c>
      <c r="C412" t="s">
        <v>476</v>
      </c>
      <c r="D412">
        <f>(Table1[[#This Row],[motifLength]]*Table1[[#This Row],[numberOfOccurrancesToBeDiscovered]])/Table1[[#This Row],[percentageMotifsOverLog]]*100</f>
        <v>6000</v>
      </c>
      <c r="E412">
        <v>10</v>
      </c>
      <c r="F412">
        <v>10</v>
      </c>
      <c r="G412">
        <v>20</v>
      </c>
      <c r="H412">
        <v>15</v>
      </c>
      <c r="I412">
        <f>Table1[[#This Row],[windowSize]]-Table1[[#This Row],[motifLength]]</f>
        <v>-5</v>
      </c>
      <c r="J412">
        <v>1</v>
      </c>
      <c r="K412">
        <v>1</v>
      </c>
      <c r="L412">
        <v>30</v>
      </c>
      <c r="M412">
        <v>6</v>
      </c>
      <c r="N412">
        <v>20</v>
      </c>
      <c r="O412">
        <v>5</v>
      </c>
      <c r="P412">
        <v>2.4211902618408199</v>
      </c>
      <c r="Q412">
        <v>0.32429242134094199</v>
      </c>
      <c r="R412">
        <f>Table1[[#This Row],[executionTimeEncoding]]+Table1[[#This Row],[executionTimeDiscovery]]</f>
        <v>2.7454826831817618</v>
      </c>
      <c r="S412" t="s">
        <v>477</v>
      </c>
      <c r="T412" t="s">
        <v>480</v>
      </c>
      <c r="V412">
        <v>5</v>
      </c>
    </row>
    <row r="413" spans="1:22" x14ac:dyDescent="0.25">
      <c r="A413">
        <v>411</v>
      </c>
      <c r="B413">
        <v>68.3</v>
      </c>
      <c r="C413" t="s">
        <v>476</v>
      </c>
      <c r="D413">
        <f>(Table1[[#This Row],[motifLength]]*Table1[[#This Row],[numberOfOccurrancesToBeDiscovered]])/Table1[[#This Row],[percentageMotifsOverLog]]*100</f>
        <v>6000</v>
      </c>
      <c r="E413">
        <v>10</v>
      </c>
      <c r="F413">
        <v>10</v>
      </c>
      <c r="G413">
        <v>20</v>
      </c>
      <c r="H413">
        <v>20</v>
      </c>
      <c r="I413">
        <f>Table1[[#This Row],[windowSize]]-Table1[[#This Row],[motifLength]]</f>
        <v>0</v>
      </c>
      <c r="J413">
        <v>1</v>
      </c>
      <c r="K413">
        <v>1</v>
      </c>
      <c r="L413">
        <v>30</v>
      </c>
      <c r="M413">
        <v>26</v>
      </c>
      <c r="N413">
        <v>86.6666666666667</v>
      </c>
      <c r="O413">
        <v>3.8461538461538498E-2</v>
      </c>
      <c r="P413">
        <v>2.4211902618408199</v>
      </c>
      <c r="Q413">
        <v>0.54863810539245605</v>
      </c>
      <c r="R413">
        <f>Table1[[#This Row],[executionTimeEncoding]]+Table1[[#This Row],[executionTimeDiscovery]]</f>
        <v>2.9698283672332759</v>
      </c>
      <c r="S413" t="s">
        <v>477</v>
      </c>
      <c r="T413" t="s">
        <v>481</v>
      </c>
      <c r="V413">
        <v>0</v>
      </c>
    </row>
    <row r="414" spans="1:22" x14ac:dyDescent="0.25">
      <c r="A414">
        <v>412</v>
      </c>
      <c r="B414">
        <v>68.400000000000006</v>
      </c>
      <c r="C414" t="s">
        <v>476</v>
      </c>
      <c r="D414">
        <f>(Table1[[#This Row],[motifLength]]*Table1[[#This Row],[numberOfOccurrancesToBeDiscovered]])/Table1[[#This Row],[percentageMotifsOverLog]]*100</f>
        <v>6000</v>
      </c>
      <c r="E414">
        <v>10</v>
      </c>
      <c r="F414">
        <v>10</v>
      </c>
      <c r="G414">
        <v>20</v>
      </c>
      <c r="H414">
        <v>25</v>
      </c>
      <c r="I414">
        <f>Table1[[#This Row],[windowSize]]-Table1[[#This Row],[motifLength]]</f>
        <v>5</v>
      </c>
      <c r="J414">
        <v>1</v>
      </c>
      <c r="K414">
        <v>1</v>
      </c>
      <c r="L414">
        <v>30</v>
      </c>
      <c r="M414">
        <v>15</v>
      </c>
      <c r="N414">
        <v>50</v>
      </c>
      <c r="O414">
        <v>2.1333333333333302</v>
      </c>
      <c r="P414">
        <v>2.4211902618408199</v>
      </c>
      <c r="Q414">
        <v>0.43276500701904302</v>
      </c>
      <c r="R414">
        <f>Table1[[#This Row],[executionTimeEncoding]]+Table1[[#This Row],[executionTimeDiscovery]]</f>
        <v>2.8539552688598628</v>
      </c>
      <c r="S414" t="s">
        <v>477</v>
      </c>
      <c r="T414" t="s">
        <v>482</v>
      </c>
      <c r="V414">
        <v>-5</v>
      </c>
    </row>
    <row r="415" spans="1:22" x14ac:dyDescent="0.25">
      <c r="A415">
        <v>413</v>
      </c>
      <c r="B415">
        <v>68.5</v>
      </c>
      <c r="C415" t="s">
        <v>476</v>
      </c>
      <c r="D415">
        <f>(Table1[[#This Row],[motifLength]]*Table1[[#This Row],[numberOfOccurrancesToBeDiscovered]])/Table1[[#This Row],[percentageMotifsOverLog]]*100</f>
        <v>6000</v>
      </c>
      <c r="E415">
        <v>10</v>
      </c>
      <c r="F415">
        <v>10</v>
      </c>
      <c r="G415">
        <v>20</v>
      </c>
      <c r="H415">
        <v>30</v>
      </c>
      <c r="I415">
        <f>Table1[[#This Row],[windowSize]]-Table1[[#This Row],[motifLength]]</f>
        <v>10</v>
      </c>
      <c r="J415">
        <v>1</v>
      </c>
      <c r="K415">
        <v>1</v>
      </c>
      <c r="L415">
        <v>30</v>
      </c>
      <c r="M415">
        <v>19</v>
      </c>
      <c r="N415">
        <v>63.3333333333333</v>
      </c>
      <c r="O415">
        <v>7.2631578947368398</v>
      </c>
      <c r="P415">
        <v>2.4211902618408199</v>
      </c>
      <c r="Q415">
        <v>0.49972128868103</v>
      </c>
      <c r="R415">
        <f>Table1[[#This Row],[executionTimeEncoding]]+Table1[[#This Row],[executionTimeDiscovery]]</f>
        <v>2.9209115505218497</v>
      </c>
      <c r="S415" t="s">
        <v>477</v>
      </c>
      <c r="T415" t="s">
        <v>483</v>
      </c>
      <c r="V415">
        <v>-10</v>
      </c>
    </row>
    <row r="416" spans="1:22" x14ac:dyDescent="0.25">
      <c r="A416">
        <v>414</v>
      </c>
      <c r="B416">
        <v>69</v>
      </c>
      <c r="C416" t="s">
        <v>484</v>
      </c>
      <c r="D416">
        <f>(Table1[[#This Row],[motifLength]]*Table1[[#This Row],[numberOfOccurrancesToBeDiscovered]])/Table1[[#This Row],[percentageMotifsOverLog]]*100</f>
        <v>60000</v>
      </c>
      <c r="E416">
        <v>10</v>
      </c>
      <c r="F416">
        <v>1</v>
      </c>
      <c r="G416">
        <v>20</v>
      </c>
      <c r="H416">
        <v>5</v>
      </c>
      <c r="I416">
        <f>Table1[[#This Row],[windowSize]]-Table1[[#This Row],[motifLength]]</f>
        <v>-15</v>
      </c>
      <c r="J416">
        <v>1</v>
      </c>
      <c r="K416">
        <v>1</v>
      </c>
      <c r="L416">
        <v>30</v>
      </c>
      <c r="M416">
        <v>0</v>
      </c>
      <c r="N416">
        <v>0</v>
      </c>
      <c r="P416">
        <v>27.0255963802338</v>
      </c>
      <c r="Q416">
        <v>44.0652239322662</v>
      </c>
      <c r="R416">
        <f>Table1[[#This Row],[executionTimeEncoding]]+Table1[[#This Row],[executionTimeDiscovery]]</f>
        <v>71.0908203125</v>
      </c>
      <c r="S416" t="s">
        <v>485</v>
      </c>
      <c r="T416" t="s">
        <v>31</v>
      </c>
      <c r="V416">
        <v>15</v>
      </c>
    </row>
    <row r="417" spans="1:22" x14ac:dyDescent="0.25">
      <c r="A417">
        <v>415</v>
      </c>
      <c r="B417">
        <v>69.099999999999994</v>
      </c>
      <c r="C417" t="s">
        <v>484</v>
      </c>
      <c r="D417">
        <f>(Table1[[#This Row],[motifLength]]*Table1[[#This Row],[numberOfOccurrancesToBeDiscovered]])/Table1[[#This Row],[percentageMotifsOverLog]]*100</f>
        <v>60000</v>
      </c>
      <c r="E417">
        <v>10</v>
      </c>
      <c r="F417">
        <v>1</v>
      </c>
      <c r="G417">
        <v>20</v>
      </c>
      <c r="H417">
        <v>10</v>
      </c>
      <c r="I417">
        <f>Table1[[#This Row],[windowSize]]-Table1[[#This Row],[motifLength]]</f>
        <v>-10</v>
      </c>
      <c r="J417">
        <v>1</v>
      </c>
      <c r="K417">
        <v>1</v>
      </c>
      <c r="L417">
        <v>30</v>
      </c>
      <c r="M417">
        <v>0</v>
      </c>
      <c r="N417">
        <v>0</v>
      </c>
      <c r="P417">
        <v>27.0255963802338</v>
      </c>
      <c r="Q417">
        <v>43.914324283599903</v>
      </c>
      <c r="R417">
        <f>Table1[[#This Row],[executionTimeEncoding]]+Table1[[#This Row],[executionTimeDiscovery]]</f>
        <v>70.939920663833703</v>
      </c>
      <c r="S417" t="s">
        <v>485</v>
      </c>
      <c r="T417" t="s">
        <v>31</v>
      </c>
      <c r="V417">
        <v>10</v>
      </c>
    </row>
    <row r="418" spans="1:22" x14ac:dyDescent="0.25">
      <c r="A418">
        <v>416</v>
      </c>
      <c r="B418">
        <v>69.2</v>
      </c>
      <c r="C418" t="s">
        <v>484</v>
      </c>
      <c r="D418">
        <f>(Table1[[#This Row],[motifLength]]*Table1[[#This Row],[numberOfOccurrancesToBeDiscovered]])/Table1[[#This Row],[percentageMotifsOverLog]]*100</f>
        <v>60000</v>
      </c>
      <c r="E418">
        <v>10</v>
      </c>
      <c r="F418">
        <v>1</v>
      </c>
      <c r="G418">
        <v>20</v>
      </c>
      <c r="H418">
        <v>15</v>
      </c>
      <c r="I418">
        <f>Table1[[#This Row],[windowSize]]-Table1[[#This Row],[motifLength]]</f>
        <v>-5</v>
      </c>
      <c r="J418">
        <v>1</v>
      </c>
      <c r="K418">
        <v>1</v>
      </c>
      <c r="L418">
        <v>30</v>
      </c>
      <c r="M418">
        <v>15</v>
      </c>
      <c r="N418">
        <v>50</v>
      </c>
      <c r="O418">
        <v>0</v>
      </c>
      <c r="P418">
        <v>27.0255963802338</v>
      </c>
      <c r="Q418">
        <v>43.7168803215027</v>
      </c>
      <c r="R418">
        <f>Table1[[#This Row],[executionTimeEncoding]]+Table1[[#This Row],[executionTimeDiscovery]]</f>
        <v>70.742476701736507</v>
      </c>
      <c r="S418" t="s">
        <v>485</v>
      </c>
      <c r="T418" t="s">
        <v>486</v>
      </c>
      <c r="V418">
        <v>5</v>
      </c>
    </row>
    <row r="419" spans="1:22" x14ac:dyDescent="0.25">
      <c r="A419">
        <v>417</v>
      </c>
      <c r="B419">
        <v>69.3</v>
      </c>
      <c r="C419" t="s">
        <v>484</v>
      </c>
      <c r="D419">
        <f>(Table1[[#This Row],[motifLength]]*Table1[[#This Row],[numberOfOccurrancesToBeDiscovered]])/Table1[[#This Row],[percentageMotifsOverLog]]*100</f>
        <v>60000</v>
      </c>
      <c r="E419">
        <v>10</v>
      </c>
      <c r="F419">
        <v>1</v>
      </c>
      <c r="G419">
        <v>20</v>
      </c>
      <c r="H419">
        <v>20</v>
      </c>
      <c r="I419">
        <f>Table1[[#This Row],[windowSize]]-Table1[[#This Row],[motifLength]]</f>
        <v>0</v>
      </c>
      <c r="J419">
        <v>1</v>
      </c>
      <c r="K419">
        <v>1</v>
      </c>
      <c r="L419">
        <v>30</v>
      </c>
      <c r="M419">
        <v>15</v>
      </c>
      <c r="N419">
        <v>50</v>
      </c>
      <c r="O419">
        <v>0</v>
      </c>
      <c r="P419">
        <v>27.0255963802338</v>
      </c>
      <c r="Q419">
        <v>43.626412153243997</v>
      </c>
      <c r="R419">
        <f>Table1[[#This Row],[executionTimeEncoding]]+Table1[[#This Row],[executionTimeDiscovery]]</f>
        <v>70.652008533477797</v>
      </c>
      <c r="S419" t="s">
        <v>485</v>
      </c>
      <c r="T419" t="s">
        <v>486</v>
      </c>
      <c r="V419">
        <v>0</v>
      </c>
    </row>
    <row r="420" spans="1:22" x14ac:dyDescent="0.25">
      <c r="A420">
        <v>418</v>
      </c>
      <c r="B420">
        <v>69.400000000000006</v>
      </c>
      <c r="C420" t="s">
        <v>484</v>
      </c>
      <c r="D420">
        <f>(Table1[[#This Row],[motifLength]]*Table1[[#This Row],[numberOfOccurrancesToBeDiscovered]])/Table1[[#This Row],[percentageMotifsOverLog]]*100</f>
        <v>60000</v>
      </c>
      <c r="E420">
        <v>10</v>
      </c>
      <c r="F420">
        <v>1</v>
      </c>
      <c r="G420">
        <v>20</v>
      </c>
      <c r="H420">
        <v>25</v>
      </c>
      <c r="I420">
        <f>Table1[[#This Row],[windowSize]]-Table1[[#This Row],[motifLength]]</f>
        <v>5</v>
      </c>
      <c r="J420">
        <v>1</v>
      </c>
      <c r="K420">
        <v>1</v>
      </c>
      <c r="L420">
        <v>30</v>
      </c>
      <c r="M420">
        <v>7</v>
      </c>
      <c r="N420">
        <v>23.3333333333333</v>
      </c>
      <c r="O420">
        <v>5</v>
      </c>
      <c r="P420">
        <v>27.0255963802338</v>
      </c>
      <c r="Q420">
        <v>43.645852088928201</v>
      </c>
      <c r="R420">
        <f>Table1[[#This Row],[executionTimeEncoding]]+Table1[[#This Row],[executionTimeDiscovery]]</f>
        <v>70.671448469162002</v>
      </c>
      <c r="S420" t="s">
        <v>485</v>
      </c>
      <c r="T420" t="s">
        <v>487</v>
      </c>
      <c r="V420">
        <v>-5</v>
      </c>
    </row>
    <row r="421" spans="1:22" x14ac:dyDescent="0.25">
      <c r="A421">
        <v>419</v>
      </c>
      <c r="B421">
        <v>69.5</v>
      </c>
      <c r="C421" t="s">
        <v>484</v>
      </c>
      <c r="D421">
        <f>(Table1[[#This Row],[motifLength]]*Table1[[#This Row],[numberOfOccurrancesToBeDiscovered]])/Table1[[#This Row],[percentageMotifsOverLog]]*100</f>
        <v>60000</v>
      </c>
      <c r="E421">
        <v>10</v>
      </c>
      <c r="F421">
        <v>1</v>
      </c>
      <c r="G421">
        <v>20</v>
      </c>
      <c r="H421">
        <v>30</v>
      </c>
      <c r="I421">
        <f>Table1[[#This Row],[windowSize]]-Table1[[#This Row],[motifLength]]</f>
        <v>10</v>
      </c>
      <c r="J421">
        <v>1</v>
      </c>
      <c r="K421">
        <v>1</v>
      </c>
      <c r="L421">
        <v>30</v>
      </c>
      <c r="M421">
        <v>7</v>
      </c>
      <c r="N421">
        <v>23.3333333333333</v>
      </c>
      <c r="O421">
        <v>5</v>
      </c>
      <c r="P421">
        <v>27.0255963802338</v>
      </c>
      <c r="Q421">
        <v>44.166766405105598</v>
      </c>
      <c r="R421">
        <f>Table1[[#This Row],[executionTimeEncoding]]+Table1[[#This Row],[executionTimeDiscovery]]</f>
        <v>71.192362785339398</v>
      </c>
      <c r="S421" t="s">
        <v>485</v>
      </c>
      <c r="T421" t="s">
        <v>488</v>
      </c>
      <c r="V421">
        <v>-10</v>
      </c>
    </row>
    <row r="422" spans="1:22" x14ac:dyDescent="0.25">
      <c r="A422">
        <v>420</v>
      </c>
      <c r="B422">
        <v>70</v>
      </c>
      <c r="C422" t="s">
        <v>489</v>
      </c>
      <c r="D422">
        <f>(Table1[[#This Row],[motifLength]]*Table1[[#This Row],[numberOfOccurrancesToBeDiscovered]])/Table1[[#This Row],[percentageMotifsOverLog]]*100</f>
        <v>24000</v>
      </c>
      <c r="E422">
        <v>10</v>
      </c>
      <c r="F422">
        <v>2.5</v>
      </c>
      <c r="G422">
        <v>20</v>
      </c>
      <c r="H422">
        <v>5</v>
      </c>
      <c r="I422">
        <f>Table1[[#This Row],[windowSize]]-Table1[[#This Row],[motifLength]]</f>
        <v>-15</v>
      </c>
      <c r="J422">
        <v>1</v>
      </c>
      <c r="K422">
        <v>1</v>
      </c>
      <c r="L422">
        <v>30</v>
      </c>
      <c r="M422">
        <v>3</v>
      </c>
      <c r="N422">
        <v>10</v>
      </c>
      <c r="O422">
        <v>0</v>
      </c>
      <c r="P422">
        <v>8.8497223854064906</v>
      </c>
      <c r="Q422">
        <v>6.8669230937957799</v>
      </c>
      <c r="R422">
        <f>Table1[[#This Row],[executionTimeEncoding]]+Table1[[#This Row],[executionTimeDiscovery]]</f>
        <v>15.716645479202271</v>
      </c>
      <c r="S422" t="s">
        <v>490</v>
      </c>
      <c r="T422" t="s">
        <v>491</v>
      </c>
      <c r="V422">
        <v>15</v>
      </c>
    </row>
    <row r="423" spans="1:22" x14ac:dyDescent="0.25">
      <c r="A423">
        <v>421</v>
      </c>
      <c r="B423">
        <v>70.099999999999994</v>
      </c>
      <c r="C423" t="s">
        <v>489</v>
      </c>
      <c r="D423">
        <f>(Table1[[#This Row],[motifLength]]*Table1[[#This Row],[numberOfOccurrancesToBeDiscovered]])/Table1[[#This Row],[percentageMotifsOverLog]]*100</f>
        <v>24000</v>
      </c>
      <c r="E423">
        <v>10</v>
      </c>
      <c r="F423">
        <v>2.5</v>
      </c>
      <c r="G423">
        <v>20</v>
      </c>
      <c r="H423">
        <v>10</v>
      </c>
      <c r="I423">
        <f>Table1[[#This Row],[windowSize]]-Table1[[#This Row],[motifLength]]</f>
        <v>-10</v>
      </c>
      <c r="J423">
        <v>1</v>
      </c>
      <c r="K423">
        <v>1</v>
      </c>
      <c r="L423">
        <v>30</v>
      </c>
      <c r="M423">
        <v>5</v>
      </c>
      <c r="N423">
        <v>16.6666666666667</v>
      </c>
      <c r="O423">
        <v>0</v>
      </c>
      <c r="P423">
        <v>8.8497223854064906</v>
      </c>
      <c r="Q423">
        <v>6.9504494667053196</v>
      </c>
      <c r="R423">
        <f>Table1[[#This Row],[executionTimeEncoding]]+Table1[[#This Row],[executionTimeDiscovery]]</f>
        <v>15.800171852111809</v>
      </c>
      <c r="S423" t="s">
        <v>490</v>
      </c>
      <c r="T423" t="s">
        <v>492</v>
      </c>
      <c r="V423">
        <v>10</v>
      </c>
    </row>
    <row r="424" spans="1:22" x14ac:dyDescent="0.25">
      <c r="A424">
        <v>422</v>
      </c>
      <c r="B424">
        <v>70.2</v>
      </c>
      <c r="C424" t="s">
        <v>489</v>
      </c>
      <c r="D424">
        <f>(Table1[[#This Row],[motifLength]]*Table1[[#This Row],[numberOfOccurrancesToBeDiscovered]])/Table1[[#This Row],[percentageMotifsOverLog]]*100</f>
        <v>24000</v>
      </c>
      <c r="E424">
        <v>10</v>
      </c>
      <c r="F424">
        <v>2.5</v>
      </c>
      <c r="G424">
        <v>20</v>
      </c>
      <c r="H424">
        <v>15</v>
      </c>
      <c r="I424">
        <f>Table1[[#This Row],[windowSize]]-Table1[[#This Row],[motifLength]]</f>
        <v>-5</v>
      </c>
      <c r="J424">
        <v>1</v>
      </c>
      <c r="K424">
        <v>1</v>
      </c>
      <c r="L424">
        <v>30</v>
      </c>
      <c r="M424">
        <v>21</v>
      </c>
      <c r="N424">
        <v>70</v>
      </c>
      <c r="O424">
        <v>3</v>
      </c>
      <c r="P424">
        <v>8.8497223854064906</v>
      </c>
      <c r="Q424">
        <v>6.9770150184631401</v>
      </c>
      <c r="R424">
        <f>Table1[[#This Row],[executionTimeEncoding]]+Table1[[#This Row],[executionTimeDiscovery]]</f>
        <v>15.826737403869631</v>
      </c>
      <c r="S424" t="s">
        <v>490</v>
      </c>
      <c r="T424" t="s">
        <v>493</v>
      </c>
      <c r="V424">
        <v>5</v>
      </c>
    </row>
    <row r="425" spans="1:22" x14ac:dyDescent="0.25">
      <c r="A425">
        <v>423</v>
      </c>
      <c r="B425">
        <v>70.3</v>
      </c>
      <c r="C425" t="s">
        <v>489</v>
      </c>
      <c r="D425">
        <f>(Table1[[#This Row],[motifLength]]*Table1[[#This Row],[numberOfOccurrancesToBeDiscovered]])/Table1[[#This Row],[percentageMotifsOverLog]]*100</f>
        <v>24000</v>
      </c>
      <c r="E425">
        <v>10</v>
      </c>
      <c r="F425">
        <v>2.5</v>
      </c>
      <c r="G425">
        <v>20</v>
      </c>
      <c r="H425">
        <v>20</v>
      </c>
      <c r="I425">
        <f>Table1[[#This Row],[windowSize]]-Table1[[#This Row],[motifLength]]</f>
        <v>0</v>
      </c>
      <c r="J425">
        <v>1</v>
      </c>
      <c r="K425">
        <v>1</v>
      </c>
      <c r="L425">
        <v>30</v>
      </c>
      <c r="M425">
        <v>24</v>
      </c>
      <c r="N425">
        <v>80</v>
      </c>
      <c r="O425">
        <v>0</v>
      </c>
      <c r="P425">
        <v>8.8497223854064906</v>
      </c>
      <c r="Q425">
        <v>7.2003078460693404</v>
      </c>
      <c r="R425">
        <f>Table1[[#This Row],[executionTimeEncoding]]+Table1[[#This Row],[executionTimeDiscovery]]</f>
        <v>16.05003023147583</v>
      </c>
      <c r="S425" t="s">
        <v>490</v>
      </c>
      <c r="T425" t="s">
        <v>494</v>
      </c>
      <c r="V425">
        <v>0</v>
      </c>
    </row>
    <row r="426" spans="1:22" x14ac:dyDescent="0.25">
      <c r="A426">
        <v>424</v>
      </c>
      <c r="B426">
        <v>70.400000000000006</v>
      </c>
      <c r="C426" t="s">
        <v>489</v>
      </c>
      <c r="D426">
        <f>(Table1[[#This Row],[motifLength]]*Table1[[#This Row],[numberOfOccurrancesToBeDiscovered]])/Table1[[#This Row],[percentageMotifsOverLog]]*100</f>
        <v>24000</v>
      </c>
      <c r="E426">
        <v>10</v>
      </c>
      <c r="F426">
        <v>2.5</v>
      </c>
      <c r="G426">
        <v>20</v>
      </c>
      <c r="H426">
        <v>25</v>
      </c>
      <c r="I426">
        <f>Table1[[#This Row],[windowSize]]-Table1[[#This Row],[motifLength]]</f>
        <v>5</v>
      </c>
      <c r="J426">
        <v>1</v>
      </c>
      <c r="K426">
        <v>1</v>
      </c>
      <c r="L426">
        <v>30</v>
      </c>
      <c r="M426">
        <v>26</v>
      </c>
      <c r="N426">
        <v>86.6666666666667</v>
      </c>
      <c r="O426">
        <v>2.1538461538461502</v>
      </c>
      <c r="P426">
        <v>8.8497223854064906</v>
      </c>
      <c r="Q426">
        <v>7.0285570621490496</v>
      </c>
      <c r="R426">
        <f>Table1[[#This Row],[executionTimeEncoding]]+Table1[[#This Row],[executionTimeDiscovery]]</f>
        <v>15.87827944755554</v>
      </c>
      <c r="S426" t="s">
        <v>490</v>
      </c>
      <c r="T426" t="s">
        <v>495</v>
      </c>
      <c r="V426">
        <v>-5</v>
      </c>
    </row>
    <row r="427" spans="1:22" x14ac:dyDescent="0.25">
      <c r="A427">
        <v>425</v>
      </c>
      <c r="B427">
        <v>70.5</v>
      </c>
      <c r="C427" t="s">
        <v>489</v>
      </c>
      <c r="D427">
        <f>(Table1[[#This Row],[motifLength]]*Table1[[#This Row],[numberOfOccurrancesToBeDiscovered]])/Table1[[#This Row],[percentageMotifsOverLog]]*100</f>
        <v>24000</v>
      </c>
      <c r="E427">
        <v>10</v>
      </c>
      <c r="F427">
        <v>2.5</v>
      </c>
      <c r="G427">
        <v>20</v>
      </c>
      <c r="H427">
        <v>30</v>
      </c>
      <c r="I427">
        <f>Table1[[#This Row],[windowSize]]-Table1[[#This Row],[motifLength]]</f>
        <v>10</v>
      </c>
      <c r="J427">
        <v>1</v>
      </c>
      <c r="K427">
        <v>1</v>
      </c>
      <c r="L427">
        <v>30</v>
      </c>
      <c r="M427">
        <v>23</v>
      </c>
      <c r="N427">
        <v>76.6666666666667</v>
      </c>
      <c r="O427">
        <v>3.9565217391304301</v>
      </c>
      <c r="P427">
        <v>8.8497223854064906</v>
      </c>
      <c r="Q427">
        <v>7.0671949386596697</v>
      </c>
      <c r="R427">
        <f>Table1[[#This Row],[executionTimeEncoding]]+Table1[[#This Row],[executionTimeDiscovery]]</f>
        <v>15.91691732406616</v>
      </c>
      <c r="S427" t="s">
        <v>490</v>
      </c>
      <c r="T427" t="s">
        <v>496</v>
      </c>
      <c r="V427">
        <v>-10</v>
      </c>
    </row>
    <row r="428" spans="1:22" x14ac:dyDescent="0.25">
      <c r="A428">
        <v>426</v>
      </c>
      <c r="B428">
        <v>71</v>
      </c>
      <c r="C428" t="s">
        <v>497</v>
      </c>
      <c r="D428">
        <f>(Table1[[#This Row],[motifLength]]*Table1[[#This Row],[numberOfOccurrancesToBeDiscovered]])/Table1[[#This Row],[percentageMotifsOverLog]]*100</f>
        <v>12000</v>
      </c>
      <c r="E428">
        <v>10</v>
      </c>
      <c r="F428">
        <v>5</v>
      </c>
      <c r="G428">
        <v>20</v>
      </c>
      <c r="H428">
        <v>5</v>
      </c>
      <c r="I428">
        <f>Table1[[#This Row],[windowSize]]-Table1[[#This Row],[motifLength]]</f>
        <v>-15</v>
      </c>
      <c r="J428">
        <v>1</v>
      </c>
      <c r="K428">
        <v>1</v>
      </c>
      <c r="L428">
        <v>30</v>
      </c>
      <c r="M428">
        <v>0</v>
      </c>
      <c r="N428">
        <v>0</v>
      </c>
      <c r="P428">
        <v>4.2333927154540998</v>
      </c>
      <c r="Q428">
        <v>1.65754175186157</v>
      </c>
      <c r="R428">
        <f>Table1[[#This Row],[executionTimeEncoding]]+Table1[[#This Row],[executionTimeDiscovery]]</f>
        <v>5.8909344673156703</v>
      </c>
      <c r="S428" t="s">
        <v>498</v>
      </c>
      <c r="T428" t="s">
        <v>31</v>
      </c>
      <c r="V428">
        <v>15</v>
      </c>
    </row>
    <row r="429" spans="1:22" x14ac:dyDescent="0.25">
      <c r="A429">
        <v>427</v>
      </c>
      <c r="B429">
        <v>71.099999999999994</v>
      </c>
      <c r="C429" t="s">
        <v>497</v>
      </c>
      <c r="D429">
        <f>(Table1[[#This Row],[motifLength]]*Table1[[#This Row],[numberOfOccurrancesToBeDiscovered]])/Table1[[#This Row],[percentageMotifsOverLog]]*100</f>
        <v>12000</v>
      </c>
      <c r="E429">
        <v>10</v>
      </c>
      <c r="F429">
        <v>5</v>
      </c>
      <c r="G429">
        <v>20</v>
      </c>
      <c r="H429">
        <v>10</v>
      </c>
      <c r="I429">
        <f>Table1[[#This Row],[windowSize]]-Table1[[#This Row],[motifLength]]</f>
        <v>-10</v>
      </c>
      <c r="J429">
        <v>1</v>
      </c>
      <c r="K429">
        <v>1</v>
      </c>
      <c r="L429">
        <v>30</v>
      </c>
      <c r="M429">
        <v>13</v>
      </c>
      <c r="N429">
        <v>43.3333333333333</v>
      </c>
      <c r="O429">
        <v>4</v>
      </c>
      <c r="P429">
        <v>4.2333927154540998</v>
      </c>
      <c r="Q429">
        <v>1.8198659420013401</v>
      </c>
      <c r="R429">
        <f>Table1[[#This Row],[executionTimeEncoding]]+Table1[[#This Row],[executionTimeDiscovery]]</f>
        <v>6.0532586574554399</v>
      </c>
      <c r="S429" t="s">
        <v>498</v>
      </c>
      <c r="T429" t="s">
        <v>499</v>
      </c>
      <c r="V429">
        <v>10</v>
      </c>
    </row>
    <row r="430" spans="1:22" x14ac:dyDescent="0.25">
      <c r="A430">
        <v>428</v>
      </c>
      <c r="B430">
        <v>71.2</v>
      </c>
      <c r="C430" t="s">
        <v>497</v>
      </c>
      <c r="D430">
        <f>(Table1[[#This Row],[motifLength]]*Table1[[#This Row],[numberOfOccurrancesToBeDiscovered]])/Table1[[#This Row],[percentageMotifsOverLog]]*100</f>
        <v>12000</v>
      </c>
      <c r="E430">
        <v>10</v>
      </c>
      <c r="F430">
        <v>5</v>
      </c>
      <c r="G430">
        <v>20</v>
      </c>
      <c r="H430">
        <v>15</v>
      </c>
      <c r="I430">
        <f>Table1[[#This Row],[windowSize]]-Table1[[#This Row],[motifLength]]</f>
        <v>-5</v>
      </c>
      <c r="J430">
        <v>1</v>
      </c>
      <c r="K430">
        <v>1</v>
      </c>
      <c r="L430">
        <v>30</v>
      </c>
      <c r="M430">
        <v>22</v>
      </c>
      <c r="N430">
        <v>73.3333333333333</v>
      </c>
      <c r="O430">
        <v>0</v>
      </c>
      <c r="P430">
        <v>4.2333927154540998</v>
      </c>
      <c r="Q430">
        <v>1.93673348426819</v>
      </c>
      <c r="R430">
        <f>Table1[[#This Row],[executionTimeEncoding]]+Table1[[#This Row],[executionTimeDiscovery]]</f>
        <v>6.17012619972229</v>
      </c>
      <c r="S430" t="s">
        <v>498</v>
      </c>
      <c r="T430" t="s">
        <v>500</v>
      </c>
      <c r="V430">
        <v>5</v>
      </c>
    </row>
    <row r="431" spans="1:22" x14ac:dyDescent="0.25">
      <c r="A431">
        <v>429</v>
      </c>
      <c r="B431">
        <v>71.3</v>
      </c>
      <c r="C431" t="s">
        <v>497</v>
      </c>
      <c r="D431">
        <f>(Table1[[#This Row],[motifLength]]*Table1[[#This Row],[numberOfOccurrancesToBeDiscovered]])/Table1[[#This Row],[percentageMotifsOverLog]]*100</f>
        <v>12000</v>
      </c>
      <c r="E431">
        <v>10</v>
      </c>
      <c r="F431">
        <v>5</v>
      </c>
      <c r="G431">
        <v>20</v>
      </c>
      <c r="H431">
        <v>20</v>
      </c>
      <c r="I431">
        <f>Table1[[#This Row],[windowSize]]-Table1[[#This Row],[motifLength]]</f>
        <v>0</v>
      </c>
      <c r="J431">
        <v>1</v>
      </c>
      <c r="K431">
        <v>1</v>
      </c>
      <c r="L431">
        <v>30</v>
      </c>
      <c r="M431">
        <v>14</v>
      </c>
      <c r="N431">
        <v>46.6666666666667</v>
      </c>
      <c r="O431">
        <v>0.57142857142857095</v>
      </c>
      <c r="P431">
        <v>4.2333927154540998</v>
      </c>
      <c r="Q431">
        <v>1.8164649009704601</v>
      </c>
      <c r="R431">
        <f>Table1[[#This Row],[executionTimeEncoding]]+Table1[[#This Row],[executionTimeDiscovery]]</f>
        <v>6.0498576164245597</v>
      </c>
      <c r="S431" t="s">
        <v>498</v>
      </c>
      <c r="T431" t="s">
        <v>501</v>
      </c>
      <c r="V431">
        <v>0</v>
      </c>
    </row>
    <row r="432" spans="1:22" x14ac:dyDescent="0.25">
      <c r="A432">
        <v>430</v>
      </c>
      <c r="B432">
        <v>71.400000000000006</v>
      </c>
      <c r="C432" t="s">
        <v>497</v>
      </c>
      <c r="D432">
        <f>(Table1[[#This Row],[motifLength]]*Table1[[#This Row],[numberOfOccurrancesToBeDiscovered]])/Table1[[#This Row],[percentageMotifsOverLog]]*100</f>
        <v>12000</v>
      </c>
      <c r="E432">
        <v>10</v>
      </c>
      <c r="F432">
        <v>5</v>
      </c>
      <c r="G432">
        <v>20</v>
      </c>
      <c r="H432">
        <v>25</v>
      </c>
      <c r="I432">
        <f>Table1[[#This Row],[windowSize]]-Table1[[#This Row],[motifLength]]</f>
        <v>5</v>
      </c>
      <c r="J432">
        <v>1</v>
      </c>
      <c r="K432">
        <v>1</v>
      </c>
      <c r="L432">
        <v>30</v>
      </c>
      <c r="M432">
        <v>23</v>
      </c>
      <c r="N432">
        <v>76.6666666666667</v>
      </c>
      <c r="O432">
        <v>1</v>
      </c>
      <c r="P432">
        <v>4.2333927154540998</v>
      </c>
      <c r="Q432">
        <v>1.89946341514587</v>
      </c>
      <c r="R432">
        <f>Table1[[#This Row],[executionTimeEncoding]]+Table1[[#This Row],[executionTimeDiscovery]]</f>
        <v>6.1328561305999703</v>
      </c>
      <c r="S432" t="s">
        <v>498</v>
      </c>
      <c r="T432" t="s">
        <v>502</v>
      </c>
      <c r="V432">
        <v>-5</v>
      </c>
    </row>
    <row r="433" spans="1:22" x14ac:dyDescent="0.25">
      <c r="A433">
        <v>431</v>
      </c>
      <c r="B433">
        <v>71.5</v>
      </c>
      <c r="C433" t="s">
        <v>497</v>
      </c>
      <c r="D433">
        <f>(Table1[[#This Row],[motifLength]]*Table1[[#This Row],[numberOfOccurrancesToBeDiscovered]])/Table1[[#This Row],[percentageMotifsOverLog]]*100</f>
        <v>12000</v>
      </c>
      <c r="E433">
        <v>10</v>
      </c>
      <c r="F433">
        <v>5</v>
      </c>
      <c r="G433">
        <v>20</v>
      </c>
      <c r="H433">
        <v>30</v>
      </c>
      <c r="I433">
        <f>Table1[[#This Row],[windowSize]]-Table1[[#This Row],[motifLength]]</f>
        <v>10</v>
      </c>
      <c r="J433">
        <v>1</v>
      </c>
      <c r="K433">
        <v>1</v>
      </c>
      <c r="L433">
        <v>30</v>
      </c>
      <c r="M433">
        <v>23</v>
      </c>
      <c r="N433">
        <v>76.6666666666667</v>
      </c>
      <c r="O433">
        <v>1</v>
      </c>
      <c r="P433">
        <v>4.2333927154540998</v>
      </c>
      <c r="Q433">
        <v>1.8166420459747299</v>
      </c>
      <c r="R433">
        <f>Table1[[#This Row],[executionTimeEncoding]]+Table1[[#This Row],[executionTimeDiscovery]]</f>
        <v>6.0500347614288295</v>
      </c>
      <c r="S433" t="s">
        <v>498</v>
      </c>
      <c r="T433" t="s">
        <v>503</v>
      </c>
      <c r="V433">
        <v>-10</v>
      </c>
    </row>
    <row r="434" spans="1:22" x14ac:dyDescent="0.25">
      <c r="A434">
        <v>432</v>
      </c>
      <c r="B434">
        <v>72</v>
      </c>
      <c r="C434" t="s">
        <v>504</v>
      </c>
      <c r="D434">
        <f>(Table1[[#This Row],[motifLength]]*Table1[[#This Row],[numberOfOccurrancesToBeDiscovered]])/Table1[[#This Row],[percentageMotifsOverLog]]*100</f>
        <v>7500</v>
      </c>
      <c r="E434">
        <v>10</v>
      </c>
      <c r="F434">
        <v>10</v>
      </c>
      <c r="G434">
        <v>25</v>
      </c>
      <c r="H434">
        <v>5</v>
      </c>
      <c r="I434">
        <f>Table1[[#This Row],[windowSize]]-Table1[[#This Row],[motifLength]]</f>
        <v>-20</v>
      </c>
      <c r="J434">
        <v>1</v>
      </c>
      <c r="K434">
        <v>1</v>
      </c>
      <c r="L434">
        <v>30</v>
      </c>
      <c r="M434">
        <v>0</v>
      </c>
      <c r="N434">
        <v>0</v>
      </c>
      <c r="P434">
        <v>2.8271439075470002</v>
      </c>
      <c r="Q434">
        <v>0.56698536872863803</v>
      </c>
      <c r="R434">
        <f>Table1[[#This Row],[executionTimeEncoding]]+Table1[[#This Row],[executionTimeDiscovery]]</f>
        <v>3.3941292762756383</v>
      </c>
      <c r="S434" t="s">
        <v>505</v>
      </c>
      <c r="T434" t="s">
        <v>31</v>
      </c>
      <c r="V434">
        <v>20</v>
      </c>
    </row>
    <row r="435" spans="1:22" x14ac:dyDescent="0.25">
      <c r="A435">
        <v>433</v>
      </c>
      <c r="B435">
        <v>72.099999999999994</v>
      </c>
      <c r="C435" t="s">
        <v>504</v>
      </c>
      <c r="D435">
        <f>(Table1[[#This Row],[motifLength]]*Table1[[#This Row],[numberOfOccurrancesToBeDiscovered]])/Table1[[#This Row],[percentageMotifsOverLog]]*100</f>
        <v>7500</v>
      </c>
      <c r="E435">
        <v>10</v>
      </c>
      <c r="F435">
        <v>10</v>
      </c>
      <c r="G435">
        <v>25</v>
      </c>
      <c r="H435">
        <v>10</v>
      </c>
      <c r="I435">
        <f>Table1[[#This Row],[windowSize]]-Table1[[#This Row],[motifLength]]</f>
        <v>-15</v>
      </c>
      <c r="J435">
        <v>1</v>
      </c>
      <c r="K435">
        <v>1</v>
      </c>
      <c r="L435">
        <v>30</v>
      </c>
      <c r="M435">
        <v>0</v>
      </c>
      <c r="N435">
        <v>0</v>
      </c>
      <c r="P435">
        <v>2.8271439075470002</v>
      </c>
      <c r="Q435">
        <v>0.71790957450866699</v>
      </c>
      <c r="R435">
        <f>Table1[[#This Row],[executionTimeEncoding]]+Table1[[#This Row],[executionTimeDiscovery]]</f>
        <v>3.5450534820556672</v>
      </c>
      <c r="S435" t="s">
        <v>505</v>
      </c>
      <c r="T435" t="s">
        <v>31</v>
      </c>
      <c r="V435">
        <v>15</v>
      </c>
    </row>
    <row r="436" spans="1:22" x14ac:dyDescent="0.25">
      <c r="A436">
        <v>434</v>
      </c>
      <c r="B436">
        <v>72.2</v>
      </c>
      <c r="C436" t="s">
        <v>504</v>
      </c>
      <c r="D436">
        <f>(Table1[[#This Row],[motifLength]]*Table1[[#This Row],[numberOfOccurrancesToBeDiscovered]])/Table1[[#This Row],[percentageMotifsOverLog]]*100</f>
        <v>7500</v>
      </c>
      <c r="E436">
        <v>10</v>
      </c>
      <c r="F436">
        <v>10</v>
      </c>
      <c r="G436">
        <v>25</v>
      </c>
      <c r="H436">
        <v>15</v>
      </c>
      <c r="I436">
        <f>Table1[[#This Row],[windowSize]]-Table1[[#This Row],[motifLength]]</f>
        <v>-10</v>
      </c>
      <c r="J436">
        <v>1</v>
      </c>
      <c r="K436">
        <v>1</v>
      </c>
      <c r="L436">
        <v>30</v>
      </c>
      <c r="M436">
        <v>0</v>
      </c>
      <c r="N436">
        <v>0</v>
      </c>
      <c r="P436">
        <v>2.8271439075470002</v>
      </c>
      <c r="Q436">
        <v>0.71035242080688499</v>
      </c>
      <c r="R436">
        <f>Table1[[#This Row],[executionTimeEncoding]]+Table1[[#This Row],[executionTimeDiscovery]]</f>
        <v>3.5374963283538854</v>
      </c>
      <c r="S436" t="s">
        <v>505</v>
      </c>
      <c r="T436" t="s">
        <v>31</v>
      </c>
      <c r="V436">
        <v>10</v>
      </c>
    </row>
    <row r="437" spans="1:22" x14ac:dyDescent="0.25">
      <c r="A437">
        <v>435</v>
      </c>
      <c r="B437">
        <v>72.3</v>
      </c>
      <c r="C437" t="s">
        <v>504</v>
      </c>
      <c r="D437">
        <f>(Table1[[#This Row],[motifLength]]*Table1[[#This Row],[numberOfOccurrancesToBeDiscovered]])/Table1[[#This Row],[percentageMotifsOverLog]]*100</f>
        <v>7500</v>
      </c>
      <c r="E437">
        <v>10</v>
      </c>
      <c r="F437">
        <v>10</v>
      </c>
      <c r="G437">
        <v>25</v>
      </c>
      <c r="H437">
        <v>20</v>
      </c>
      <c r="I437">
        <f>Table1[[#This Row],[windowSize]]-Table1[[#This Row],[motifLength]]</f>
        <v>-5</v>
      </c>
      <c r="J437">
        <v>1</v>
      </c>
      <c r="K437">
        <v>1</v>
      </c>
      <c r="L437">
        <v>30</v>
      </c>
      <c r="M437">
        <v>27</v>
      </c>
      <c r="N437">
        <v>90</v>
      </c>
      <c r="O437">
        <v>3</v>
      </c>
      <c r="P437">
        <v>2.8271439075470002</v>
      </c>
      <c r="Q437">
        <v>0.85153627395629905</v>
      </c>
      <c r="R437">
        <f>Table1[[#This Row],[executionTimeEncoding]]+Table1[[#This Row],[executionTimeDiscovery]]</f>
        <v>3.6786801815032995</v>
      </c>
      <c r="S437" t="s">
        <v>505</v>
      </c>
      <c r="T437" t="s">
        <v>506</v>
      </c>
      <c r="V437">
        <v>5</v>
      </c>
    </row>
    <row r="438" spans="1:22" x14ac:dyDescent="0.25">
      <c r="A438">
        <v>436</v>
      </c>
      <c r="B438">
        <v>72.400000000000006</v>
      </c>
      <c r="C438" t="s">
        <v>504</v>
      </c>
      <c r="D438">
        <f>(Table1[[#This Row],[motifLength]]*Table1[[#This Row],[numberOfOccurrancesToBeDiscovered]])/Table1[[#This Row],[percentageMotifsOverLog]]*100</f>
        <v>7500</v>
      </c>
      <c r="E438">
        <v>10</v>
      </c>
      <c r="F438">
        <v>10</v>
      </c>
      <c r="G438">
        <v>25</v>
      </c>
      <c r="H438">
        <v>25</v>
      </c>
      <c r="I438">
        <f>Table1[[#This Row],[windowSize]]-Table1[[#This Row],[motifLength]]</f>
        <v>0</v>
      </c>
      <c r="J438">
        <v>1</v>
      </c>
      <c r="K438">
        <v>1</v>
      </c>
      <c r="L438">
        <v>30</v>
      </c>
      <c r="M438">
        <v>28</v>
      </c>
      <c r="N438">
        <v>93.3333333333333</v>
      </c>
      <c r="O438">
        <v>7.1428571428571397E-2</v>
      </c>
      <c r="P438">
        <v>2.8271439075470002</v>
      </c>
      <c r="Q438">
        <v>0.78391265869140603</v>
      </c>
      <c r="R438">
        <f>Table1[[#This Row],[executionTimeEncoding]]+Table1[[#This Row],[executionTimeDiscovery]]</f>
        <v>3.611056566238406</v>
      </c>
      <c r="S438" t="s">
        <v>505</v>
      </c>
      <c r="T438" t="s">
        <v>507</v>
      </c>
      <c r="V438">
        <v>0</v>
      </c>
    </row>
    <row r="439" spans="1:22" x14ac:dyDescent="0.25">
      <c r="A439">
        <v>437</v>
      </c>
      <c r="B439">
        <v>72.5</v>
      </c>
      <c r="C439" t="s">
        <v>504</v>
      </c>
      <c r="D439">
        <f>(Table1[[#This Row],[motifLength]]*Table1[[#This Row],[numberOfOccurrancesToBeDiscovered]])/Table1[[#This Row],[percentageMotifsOverLog]]*100</f>
        <v>7500</v>
      </c>
      <c r="E439">
        <v>10</v>
      </c>
      <c r="F439">
        <v>10</v>
      </c>
      <c r="G439">
        <v>25</v>
      </c>
      <c r="H439">
        <v>30</v>
      </c>
      <c r="I439">
        <f>Table1[[#This Row],[windowSize]]-Table1[[#This Row],[motifLength]]</f>
        <v>5</v>
      </c>
      <c r="J439">
        <v>1</v>
      </c>
      <c r="K439">
        <v>1</v>
      </c>
      <c r="L439">
        <v>30</v>
      </c>
      <c r="M439">
        <v>28</v>
      </c>
      <c r="N439">
        <v>93.3333333333333</v>
      </c>
      <c r="O439">
        <v>4.9285714285714297</v>
      </c>
      <c r="P439">
        <v>2.8271439075470002</v>
      </c>
      <c r="Q439">
        <v>0.81702232360839799</v>
      </c>
      <c r="R439">
        <f>Table1[[#This Row],[executionTimeEncoding]]+Table1[[#This Row],[executionTimeDiscovery]]</f>
        <v>3.6441662311553982</v>
      </c>
      <c r="S439" t="s">
        <v>505</v>
      </c>
      <c r="T439" t="s">
        <v>508</v>
      </c>
      <c r="V439">
        <v>-5</v>
      </c>
    </row>
    <row r="440" spans="1:22" x14ac:dyDescent="0.25">
      <c r="A440">
        <v>438</v>
      </c>
      <c r="B440">
        <v>73</v>
      </c>
      <c r="C440" t="s">
        <v>509</v>
      </c>
      <c r="D440">
        <f>(Table1[[#This Row],[motifLength]]*Table1[[#This Row],[numberOfOccurrancesToBeDiscovered]])/Table1[[#This Row],[percentageMotifsOverLog]]*100</f>
        <v>75000</v>
      </c>
      <c r="E440">
        <v>10</v>
      </c>
      <c r="F440">
        <v>1</v>
      </c>
      <c r="G440">
        <v>25</v>
      </c>
      <c r="H440">
        <v>5</v>
      </c>
      <c r="I440">
        <f>Table1[[#This Row],[windowSize]]-Table1[[#This Row],[motifLength]]</f>
        <v>-20</v>
      </c>
      <c r="J440">
        <v>1</v>
      </c>
      <c r="K440">
        <v>1</v>
      </c>
      <c r="L440">
        <v>30</v>
      </c>
      <c r="M440">
        <v>12</v>
      </c>
      <c r="N440">
        <v>40</v>
      </c>
      <c r="O440">
        <v>1</v>
      </c>
      <c r="P440">
        <v>26.050510406494102</v>
      </c>
      <c r="Q440">
        <v>67.983011960983305</v>
      </c>
      <c r="R440">
        <f>Table1[[#This Row],[executionTimeEncoding]]+Table1[[#This Row],[executionTimeDiscovery]]</f>
        <v>94.033522367477403</v>
      </c>
      <c r="S440" t="s">
        <v>510</v>
      </c>
      <c r="T440" t="s">
        <v>511</v>
      </c>
      <c r="V440">
        <v>20</v>
      </c>
    </row>
    <row r="441" spans="1:22" x14ac:dyDescent="0.25">
      <c r="A441">
        <v>439</v>
      </c>
      <c r="B441">
        <v>73.099999999999994</v>
      </c>
      <c r="C441" t="s">
        <v>509</v>
      </c>
      <c r="D441">
        <f>(Table1[[#This Row],[motifLength]]*Table1[[#This Row],[numberOfOccurrancesToBeDiscovered]])/Table1[[#This Row],[percentageMotifsOverLog]]*100</f>
        <v>75000</v>
      </c>
      <c r="E441">
        <v>10</v>
      </c>
      <c r="F441">
        <v>1</v>
      </c>
      <c r="G441">
        <v>25</v>
      </c>
      <c r="H441">
        <v>10</v>
      </c>
      <c r="I441">
        <f>Table1[[#This Row],[windowSize]]-Table1[[#This Row],[motifLength]]</f>
        <v>-15</v>
      </c>
      <c r="J441">
        <v>1</v>
      </c>
      <c r="K441">
        <v>1</v>
      </c>
      <c r="L441">
        <v>30</v>
      </c>
      <c r="M441">
        <v>0</v>
      </c>
      <c r="N441">
        <v>0</v>
      </c>
      <c r="P441">
        <v>26.050510406494102</v>
      </c>
      <c r="Q441">
        <v>68.423858642578097</v>
      </c>
      <c r="R441">
        <f>Table1[[#This Row],[executionTimeEncoding]]+Table1[[#This Row],[executionTimeDiscovery]]</f>
        <v>94.474369049072195</v>
      </c>
      <c r="S441" t="s">
        <v>510</v>
      </c>
      <c r="T441" t="s">
        <v>31</v>
      </c>
      <c r="V441">
        <v>15</v>
      </c>
    </row>
    <row r="442" spans="1:22" x14ac:dyDescent="0.25">
      <c r="A442">
        <v>440</v>
      </c>
      <c r="B442">
        <v>73.2</v>
      </c>
      <c r="C442" t="s">
        <v>509</v>
      </c>
      <c r="D442">
        <f>(Table1[[#This Row],[motifLength]]*Table1[[#This Row],[numberOfOccurrancesToBeDiscovered]])/Table1[[#This Row],[percentageMotifsOverLog]]*100</f>
        <v>75000</v>
      </c>
      <c r="E442">
        <v>10</v>
      </c>
      <c r="F442">
        <v>1</v>
      </c>
      <c r="G442">
        <v>25</v>
      </c>
      <c r="H442">
        <v>15</v>
      </c>
      <c r="I442">
        <f>Table1[[#This Row],[windowSize]]-Table1[[#This Row],[motifLength]]</f>
        <v>-10</v>
      </c>
      <c r="J442">
        <v>1</v>
      </c>
      <c r="K442">
        <v>1</v>
      </c>
      <c r="L442">
        <v>30</v>
      </c>
      <c r="M442">
        <v>11</v>
      </c>
      <c r="N442">
        <v>36.6666666666667</v>
      </c>
      <c r="O442">
        <v>1.9090909090909101</v>
      </c>
      <c r="P442">
        <v>26.050510406494102</v>
      </c>
      <c r="Q442">
        <v>68.757758140563993</v>
      </c>
      <c r="R442">
        <f>Table1[[#This Row],[executionTimeEncoding]]+Table1[[#This Row],[executionTimeDiscovery]]</f>
        <v>94.808268547058091</v>
      </c>
      <c r="S442" t="s">
        <v>510</v>
      </c>
      <c r="T442" t="s">
        <v>512</v>
      </c>
      <c r="V442">
        <v>10</v>
      </c>
    </row>
    <row r="443" spans="1:22" x14ac:dyDescent="0.25">
      <c r="A443">
        <v>441</v>
      </c>
      <c r="B443">
        <v>73.3</v>
      </c>
      <c r="C443" t="s">
        <v>509</v>
      </c>
      <c r="D443">
        <f>(Table1[[#This Row],[motifLength]]*Table1[[#This Row],[numberOfOccurrancesToBeDiscovered]])/Table1[[#This Row],[percentageMotifsOverLog]]*100</f>
        <v>75000</v>
      </c>
      <c r="E443">
        <v>10</v>
      </c>
      <c r="F443">
        <v>1</v>
      </c>
      <c r="G443">
        <v>25</v>
      </c>
      <c r="H443">
        <v>20</v>
      </c>
      <c r="I443">
        <f>Table1[[#This Row],[windowSize]]-Table1[[#This Row],[motifLength]]</f>
        <v>-5</v>
      </c>
      <c r="J443">
        <v>1</v>
      </c>
      <c r="K443">
        <v>1</v>
      </c>
      <c r="L443">
        <v>30</v>
      </c>
      <c r="M443">
        <v>15</v>
      </c>
      <c r="N443">
        <v>50</v>
      </c>
      <c r="O443">
        <v>0</v>
      </c>
      <c r="P443">
        <v>26.050510406494102</v>
      </c>
      <c r="Q443">
        <v>68.819777965545697</v>
      </c>
      <c r="R443">
        <f>Table1[[#This Row],[executionTimeEncoding]]+Table1[[#This Row],[executionTimeDiscovery]]</f>
        <v>94.870288372039795</v>
      </c>
      <c r="S443" t="s">
        <v>510</v>
      </c>
      <c r="T443" t="s">
        <v>513</v>
      </c>
      <c r="V443">
        <v>5</v>
      </c>
    </row>
    <row r="444" spans="1:22" x14ac:dyDescent="0.25">
      <c r="A444">
        <v>442</v>
      </c>
      <c r="B444">
        <v>73.400000000000006</v>
      </c>
      <c r="C444" t="s">
        <v>509</v>
      </c>
      <c r="D444">
        <f>(Table1[[#This Row],[motifLength]]*Table1[[#This Row],[numberOfOccurrancesToBeDiscovered]])/Table1[[#This Row],[percentageMotifsOverLog]]*100</f>
        <v>75000</v>
      </c>
      <c r="E444">
        <v>10</v>
      </c>
      <c r="F444">
        <v>1</v>
      </c>
      <c r="G444">
        <v>25</v>
      </c>
      <c r="H444">
        <v>25</v>
      </c>
      <c r="I444">
        <f>Table1[[#This Row],[windowSize]]-Table1[[#This Row],[motifLength]]</f>
        <v>0</v>
      </c>
      <c r="J444">
        <v>1</v>
      </c>
      <c r="K444">
        <v>1</v>
      </c>
      <c r="L444">
        <v>30</v>
      </c>
      <c r="M444">
        <v>30</v>
      </c>
      <c r="N444">
        <v>100</v>
      </c>
      <c r="O444">
        <v>0.5</v>
      </c>
      <c r="P444">
        <v>26.050510406494102</v>
      </c>
      <c r="Q444">
        <v>68.736865520477295</v>
      </c>
      <c r="R444">
        <f>Table1[[#This Row],[executionTimeEncoding]]+Table1[[#This Row],[executionTimeDiscovery]]</f>
        <v>94.787375926971393</v>
      </c>
      <c r="S444" t="s">
        <v>510</v>
      </c>
      <c r="T444" t="s">
        <v>514</v>
      </c>
      <c r="V444">
        <v>0</v>
      </c>
    </row>
    <row r="445" spans="1:22" x14ac:dyDescent="0.25">
      <c r="A445">
        <v>443</v>
      </c>
      <c r="B445">
        <v>73.5</v>
      </c>
      <c r="C445" t="s">
        <v>509</v>
      </c>
      <c r="D445">
        <f>(Table1[[#This Row],[motifLength]]*Table1[[#This Row],[numberOfOccurrancesToBeDiscovered]])/Table1[[#This Row],[percentageMotifsOverLog]]*100</f>
        <v>75000</v>
      </c>
      <c r="E445">
        <v>10</v>
      </c>
      <c r="F445">
        <v>1</v>
      </c>
      <c r="G445">
        <v>25</v>
      </c>
      <c r="H445">
        <v>30</v>
      </c>
      <c r="I445">
        <f>Table1[[#This Row],[windowSize]]-Table1[[#This Row],[motifLength]]</f>
        <v>5</v>
      </c>
      <c r="J445">
        <v>1</v>
      </c>
      <c r="K445">
        <v>1</v>
      </c>
      <c r="L445">
        <v>30</v>
      </c>
      <c r="M445">
        <v>23</v>
      </c>
      <c r="N445">
        <v>76.6666666666667</v>
      </c>
      <c r="O445">
        <v>1</v>
      </c>
      <c r="P445">
        <v>26.050510406494102</v>
      </c>
      <c r="Q445">
        <v>68.894223928451495</v>
      </c>
      <c r="R445">
        <f>Table1[[#This Row],[executionTimeEncoding]]+Table1[[#This Row],[executionTimeDiscovery]]</f>
        <v>94.944734334945593</v>
      </c>
      <c r="S445" t="s">
        <v>510</v>
      </c>
      <c r="T445" t="s">
        <v>515</v>
      </c>
      <c r="V445">
        <v>-5</v>
      </c>
    </row>
    <row r="446" spans="1:22" x14ac:dyDescent="0.25">
      <c r="A446">
        <v>444</v>
      </c>
      <c r="B446">
        <v>74</v>
      </c>
      <c r="C446" t="s">
        <v>516</v>
      </c>
      <c r="D446">
        <f>(Table1[[#This Row],[motifLength]]*Table1[[#This Row],[numberOfOccurrancesToBeDiscovered]])/Table1[[#This Row],[percentageMotifsOverLog]]*100</f>
        <v>30000</v>
      </c>
      <c r="E446">
        <v>10</v>
      </c>
      <c r="F446">
        <v>2.5</v>
      </c>
      <c r="G446">
        <v>25</v>
      </c>
      <c r="H446">
        <v>5</v>
      </c>
      <c r="I446">
        <f>Table1[[#This Row],[windowSize]]-Table1[[#This Row],[motifLength]]</f>
        <v>-20</v>
      </c>
      <c r="J446">
        <v>1</v>
      </c>
      <c r="K446">
        <v>1</v>
      </c>
      <c r="L446">
        <v>30</v>
      </c>
      <c r="M446">
        <v>5</v>
      </c>
      <c r="N446">
        <v>16.6666666666667</v>
      </c>
      <c r="O446">
        <v>1</v>
      </c>
      <c r="P446">
        <v>10.9600853919983</v>
      </c>
      <c r="Q446">
        <v>10.6996097564697</v>
      </c>
      <c r="R446">
        <f>Table1[[#This Row],[executionTimeEncoding]]+Table1[[#This Row],[executionTimeDiscovery]]</f>
        <v>21.659695148468</v>
      </c>
      <c r="S446" t="s">
        <v>517</v>
      </c>
      <c r="T446" t="s">
        <v>518</v>
      </c>
      <c r="V446">
        <v>20</v>
      </c>
    </row>
    <row r="447" spans="1:22" x14ac:dyDescent="0.25">
      <c r="A447">
        <v>445</v>
      </c>
      <c r="B447">
        <v>74.099999999999994</v>
      </c>
      <c r="C447" t="s">
        <v>516</v>
      </c>
      <c r="D447">
        <f>(Table1[[#This Row],[motifLength]]*Table1[[#This Row],[numberOfOccurrancesToBeDiscovered]])/Table1[[#This Row],[percentageMotifsOverLog]]*100</f>
        <v>30000</v>
      </c>
      <c r="E447">
        <v>10</v>
      </c>
      <c r="F447">
        <v>2.5</v>
      </c>
      <c r="G447">
        <v>25</v>
      </c>
      <c r="H447">
        <v>10</v>
      </c>
      <c r="I447">
        <f>Table1[[#This Row],[windowSize]]-Table1[[#This Row],[motifLength]]</f>
        <v>-15</v>
      </c>
      <c r="J447">
        <v>1</v>
      </c>
      <c r="K447">
        <v>1</v>
      </c>
      <c r="L447">
        <v>30</v>
      </c>
      <c r="M447">
        <v>0</v>
      </c>
      <c r="N447">
        <v>0</v>
      </c>
      <c r="P447">
        <v>10.9600853919983</v>
      </c>
      <c r="Q447">
        <v>10.729047775268601</v>
      </c>
      <c r="R447">
        <f>Table1[[#This Row],[executionTimeEncoding]]+Table1[[#This Row],[executionTimeDiscovery]]</f>
        <v>21.689133167266903</v>
      </c>
      <c r="S447" t="s">
        <v>517</v>
      </c>
      <c r="T447" t="s">
        <v>31</v>
      </c>
      <c r="V447">
        <v>15</v>
      </c>
    </row>
    <row r="448" spans="1:22" x14ac:dyDescent="0.25">
      <c r="A448">
        <v>446</v>
      </c>
      <c r="B448">
        <v>74.2</v>
      </c>
      <c r="C448" t="s">
        <v>516</v>
      </c>
      <c r="D448">
        <f>(Table1[[#This Row],[motifLength]]*Table1[[#This Row],[numberOfOccurrancesToBeDiscovered]])/Table1[[#This Row],[percentageMotifsOverLog]]*100</f>
        <v>30000</v>
      </c>
      <c r="E448">
        <v>10</v>
      </c>
      <c r="F448">
        <v>2.5</v>
      </c>
      <c r="G448">
        <v>25</v>
      </c>
      <c r="H448">
        <v>15</v>
      </c>
      <c r="I448">
        <f>Table1[[#This Row],[windowSize]]-Table1[[#This Row],[motifLength]]</f>
        <v>-10</v>
      </c>
      <c r="J448">
        <v>1</v>
      </c>
      <c r="K448">
        <v>1</v>
      </c>
      <c r="L448">
        <v>30</v>
      </c>
      <c r="M448">
        <v>13</v>
      </c>
      <c r="N448">
        <v>43.3333333333333</v>
      </c>
      <c r="O448">
        <v>0</v>
      </c>
      <c r="P448">
        <v>10.9600853919983</v>
      </c>
      <c r="Q448">
        <v>10.9133477210999</v>
      </c>
      <c r="R448">
        <f>Table1[[#This Row],[executionTimeEncoding]]+Table1[[#This Row],[executionTimeDiscovery]]</f>
        <v>21.873433113098201</v>
      </c>
      <c r="S448" t="s">
        <v>517</v>
      </c>
      <c r="T448" t="s">
        <v>519</v>
      </c>
      <c r="V448">
        <v>10</v>
      </c>
    </row>
    <row r="449" spans="1:22" x14ac:dyDescent="0.25">
      <c r="A449">
        <v>447</v>
      </c>
      <c r="B449">
        <v>74.3</v>
      </c>
      <c r="C449" t="s">
        <v>516</v>
      </c>
      <c r="D449">
        <f>(Table1[[#This Row],[motifLength]]*Table1[[#This Row],[numberOfOccurrancesToBeDiscovered]])/Table1[[#This Row],[percentageMotifsOverLog]]*100</f>
        <v>30000</v>
      </c>
      <c r="E449">
        <v>10</v>
      </c>
      <c r="F449">
        <v>2.5</v>
      </c>
      <c r="G449">
        <v>25</v>
      </c>
      <c r="H449">
        <v>20</v>
      </c>
      <c r="I449">
        <f>Table1[[#This Row],[windowSize]]-Table1[[#This Row],[motifLength]]</f>
        <v>-5</v>
      </c>
      <c r="J449">
        <v>1</v>
      </c>
      <c r="K449">
        <v>1</v>
      </c>
      <c r="L449">
        <v>30</v>
      </c>
      <c r="M449">
        <v>25</v>
      </c>
      <c r="N449">
        <v>83.3333333333333</v>
      </c>
      <c r="O449">
        <v>0</v>
      </c>
      <c r="P449">
        <v>10.9600853919983</v>
      </c>
      <c r="Q449">
        <v>11.1815450191498</v>
      </c>
      <c r="R449">
        <f>Table1[[#This Row],[executionTimeEncoding]]+Table1[[#This Row],[executionTimeDiscovery]]</f>
        <v>22.1416304111481</v>
      </c>
      <c r="S449" t="s">
        <v>517</v>
      </c>
      <c r="T449" t="s">
        <v>520</v>
      </c>
      <c r="V449">
        <v>5</v>
      </c>
    </row>
    <row r="450" spans="1:22" x14ac:dyDescent="0.25">
      <c r="A450">
        <v>448</v>
      </c>
      <c r="B450">
        <v>74.400000000000006</v>
      </c>
      <c r="C450" t="s">
        <v>516</v>
      </c>
      <c r="D450">
        <f>(Table1[[#This Row],[motifLength]]*Table1[[#This Row],[numberOfOccurrancesToBeDiscovered]])/Table1[[#This Row],[percentageMotifsOverLog]]*100</f>
        <v>30000</v>
      </c>
      <c r="E450">
        <v>10</v>
      </c>
      <c r="F450">
        <v>2.5</v>
      </c>
      <c r="G450">
        <v>25</v>
      </c>
      <c r="H450">
        <v>25</v>
      </c>
      <c r="I450">
        <f>Table1[[#This Row],[windowSize]]-Table1[[#This Row],[motifLength]]</f>
        <v>0</v>
      </c>
      <c r="J450">
        <v>1</v>
      </c>
      <c r="K450">
        <v>1</v>
      </c>
      <c r="L450">
        <v>30</v>
      </c>
      <c r="M450">
        <v>28</v>
      </c>
      <c r="N450">
        <v>93.3333333333333</v>
      </c>
      <c r="O450">
        <v>0</v>
      </c>
      <c r="P450">
        <v>10.9600853919983</v>
      </c>
      <c r="Q450">
        <v>11.149024248123199</v>
      </c>
      <c r="R450">
        <f>Table1[[#This Row],[executionTimeEncoding]]+Table1[[#This Row],[executionTimeDiscovery]]</f>
        <v>22.109109640121499</v>
      </c>
      <c r="S450" t="s">
        <v>517</v>
      </c>
      <c r="T450" t="s">
        <v>521</v>
      </c>
      <c r="V450">
        <v>0</v>
      </c>
    </row>
    <row r="451" spans="1:22" x14ac:dyDescent="0.25">
      <c r="A451">
        <v>449</v>
      </c>
      <c r="B451">
        <v>74.5</v>
      </c>
      <c r="C451" t="s">
        <v>516</v>
      </c>
      <c r="D451">
        <f>(Table1[[#This Row],[motifLength]]*Table1[[#This Row],[numberOfOccurrancesToBeDiscovered]])/Table1[[#This Row],[percentageMotifsOverLog]]*100</f>
        <v>30000</v>
      </c>
      <c r="E451">
        <v>10</v>
      </c>
      <c r="F451">
        <v>2.5</v>
      </c>
      <c r="G451">
        <v>25</v>
      </c>
      <c r="H451">
        <v>30</v>
      </c>
      <c r="I451">
        <f>Table1[[#This Row],[windowSize]]-Table1[[#This Row],[motifLength]]</f>
        <v>5</v>
      </c>
      <c r="J451">
        <v>1</v>
      </c>
      <c r="K451">
        <v>1</v>
      </c>
      <c r="L451">
        <v>30</v>
      </c>
      <c r="M451">
        <v>27</v>
      </c>
      <c r="N451">
        <v>90</v>
      </c>
      <c r="O451">
        <v>5</v>
      </c>
      <c r="P451">
        <v>10.9600853919983</v>
      </c>
      <c r="Q451">
        <v>11.116052389144899</v>
      </c>
      <c r="R451">
        <f>Table1[[#This Row],[executionTimeEncoding]]+Table1[[#This Row],[executionTimeDiscovery]]</f>
        <v>22.076137781143199</v>
      </c>
      <c r="S451" t="s">
        <v>517</v>
      </c>
      <c r="T451" t="s">
        <v>522</v>
      </c>
      <c r="V451">
        <v>-5</v>
      </c>
    </row>
    <row r="452" spans="1:22" x14ac:dyDescent="0.25">
      <c r="A452">
        <v>450</v>
      </c>
      <c r="B452">
        <v>75</v>
      </c>
      <c r="C452" t="s">
        <v>523</v>
      </c>
      <c r="D452">
        <f>(Table1[[#This Row],[motifLength]]*Table1[[#This Row],[numberOfOccurrancesToBeDiscovered]])/Table1[[#This Row],[percentageMotifsOverLog]]*100</f>
        <v>15000</v>
      </c>
      <c r="E452">
        <v>10</v>
      </c>
      <c r="F452">
        <v>5</v>
      </c>
      <c r="G452">
        <v>25</v>
      </c>
      <c r="H452">
        <v>5</v>
      </c>
      <c r="I452">
        <f>Table1[[#This Row],[windowSize]]-Table1[[#This Row],[motifLength]]</f>
        <v>-20</v>
      </c>
      <c r="J452">
        <v>1</v>
      </c>
      <c r="K452">
        <v>1</v>
      </c>
      <c r="L452">
        <v>30</v>
      </c>
      <c r="M452">
        <v>0</v>
      </c>
      <c r="N452">
        <v>0</v>
      </c>
      <c r="P452">
        <v>5.0831553936004603</v>
      </c>
      <c r="Q452">
        <v>2.5169608592987101</v>
      </c>
      <c r="R452">
        <f>Table1[[#This Row],[executionTimeEncoding]]+Table1[[#This Row],[executionTimeDiscovery]]</f>
        <v>7.6001162528991699</v>
      </c>
      <c r="S452" t="s">
        <v>524</v>
      </c>
      <c r="T452" t="s">
        <v>31</v>
      </c>
      <c r="V452">
        <v>20</v>
      </c>
    </row>
    <row r="453" spans="1:22" x14ac:dyDescent="0.25">
      <c r="A453">
        <v>451</v>
      </c>
      <c r="B453">
        <v>75.099999999999994</v>
      </c>
      <c r="C453" t="s">
        <v>523</v>
      </c>
      <c r="D453">
        <f>(Table1[[#This Row],[motifLength]]*Table1[[#This Row],[numberOfOccurrancesToBeDiscovered]])/Table1[[#This Row],[percentageMotifsOverLog]]*100</f>
        <v>15000</v>
      </c>
      <c r="E453">
        <v>10</v>
      </c>
      <c r="F453">
        <v>5</v>
      </c>
      <c r="G453">
        <v>25</v>
      </c>
      <c r="H453">
        <v>10</v>
      </c>
      <c r="I453">
        <f>Table1[[#This Row],[windowSize]]-Table1[[#This Row],[motifLength]]</f>
        <v>-15</v>
      </c>
      <c r="J453">
        <v>1</v>
      </c>
      <c r="K453">
        <v>1</v>
      </c>
      <c r="L453">
        <v>30</v>
      </c>
      <c r="M453">
        <v>14</v>
      </c>
      <c r="N453">
        <v>46.6666666666667</v>
      </c>
      <c r="O453">
        <v>0</v>
      </c>
      <c r="P453">
        <v>5.0831553936004603</v>
      </c>
      <c r="Q453">
        <v>2.9091815948486301</v>
      </c>
      <c r="R453">
        <f>Table1[[#This Row],[executionTimeEncoding]]+Table1[[#This Row],[executionTimeDiscovery]]</f>
        <v>7.9923369884490905</v>
      </c>
      <c r="S453" t="s">
        <v>524</v>
      </c>
      <c r="T453" t="s">
        <v>525</v>
      </c>
      <c r="V453">
        <v>15</v>
      </c>
    </row>
    <row r="454" spans="1:22" x14ac:dyDescent="0.25">
      <c r="A454">
        <v>452</v>
      </c>
      <c r="B454">
        <v>75.2</v>
      </c>
      <c r="C454" t="s">
        <v>523</v>
      </c>
      <c r="D454">
        <f>(Table1[[#This Row],[motifLength]]*Table1[[#This Row],[numberOfOccurrancesToBeDiscovered]])/Table1[[#This Row],[percentageMotifsOverLog]]*100</f>
        <v>15000</v>
      </c>
      <c r="E454">
        <v>10</v>
      </c>
      <c r="F454">
        <v>5</v>
      </c>
      <c r="G454">
        <v>25</v>
      </c>
      <c r="H454">
        <v>15</v>
      </c>
      <c r="I454">
        <f>Table1[[#This Row],[windowSize]]-Table1[[#This Row],[motifLength]]</f>
        <v>-10</v>
      </c>
      <c r="J454">
        <v>1</v>
      </c>
      <c r="K454">
        <v>1</v>
      </c>
      <c r="L454">
        <v>30</v>
      </c>
      <c r="M454">
        <v>18</v>
      </c>
      <c r="N454">
        <v>60</v>
      </c>
      <c r="O454">
        <v>6</v>
      </c>
      <c r="P454">
        <v>5.0831553936004603</v>
      </c>
      <c r="Q454">
        <v>2.8002879619598402</v>
      </c>
      <c r="R454">
        <f>Table1[[#This Row],[executionTimeEncoding]]+Table1[[#This Row],[executionTimeDiscovery]]</f>
        <v>7.883443355560301</v>
      </c>
      <c r="S454" t="s">
        <v>524</v>
      </c>
      <c r="T454" t="s">
        <v>526</v>
      </c>
      <c r="V454">
        <v>10</v>
      </c>
    </row>
    <row r="455" spans="1:22" x14ac:dyDescent="0.25">
      <c r="A455">
        <v>453</v>
      </c>
      <c r="B455">
        <v>75.3</v>
      </c>
      <c r="C455" t="s">
        <v>523</v>
      </c>
      <c r="D455">
        <f>(Table1[[#This Row],[motifLength]]*Table1[[#This Row],[numberOfOccurrancesToBeDiscovered]])/Table1[[#This Row],[percentageMotifsOverLog]]*100</f>
        <v>15000</v>
      </c>
      <c r="E455">
        <v>10</v>
      </c>
      <c r="F455">
        <v>5</v>
      </c>
      <c r="G455">
        <v>25</v>
      </c>
      <c r="H455">
        <v>20</v>
      </c>
      <c r="I455">
        <f>Table1[[#This Row],[windowSize]]-Table1[[#This Row],[motifLength]]</f>
        <v>-5</v>
      </c>
      <c r="J455">
        <v>1</v>
      </c>
      <c r="K455">
        <v>1</v>
      </c>
      <c r="L455">
        <v>30</v>
      </c>
      <c r="M455">
        <v>15</v>
      </c>
      <c r="N455">
        <v>50</v>
      </c>
      <c r="O455">
        <v>0</v>
      </c>
      <c r="P455">
        <v>5.0831553936004603</v>
      </c>
      <c r="Q455">
        <v>2.7830722332000701</v>
      </c>
      <c r="R455">
        <f>Table1[[#This Row],[executionTimeEncoding]]+Table1[[#This Row],[executionTimeDiscovery]]</f>
        <v>7.86622762680053</v>
      </c>
      <c r="S455" t="s">
        <v>524</v>
      </c>
      <c r="T455" t="s">
        <v>527</v>
      </c>
      <c r="V455">
        <v>5</v>
      </c>
    </row>
    <row r="456" spans="1:22" x14ac:dyDescent="0.25">
      <c r="A456">
        <v>454</v>
      </c>
      <c r="B456">
        <v>75.400000000000006</v>
      </c>
      <c r="C456" t="s">
        <v>523</v>
      </c>
      <c r="D456">
        <f>(Table1[[#This Row],[motifLength]]*Table1[[#This Row],[numberOfOccurrancesToBeDiscovered]])/Table1[[#This Row],[percentageMotifsOverLog]]*100</f>
        <v>15000</v>
      </c>
      <c r="E456">
        <v>10</v>
      </c>
      <c r="F456">
        <v>5</v>
      </c>
      <c r="G456">
        <v>25</v>
      </c>
      <c r="H456">
        <v>25</v>
      </c>
      <c r="I456">
        <f>Table1[[#This Row],[windowSize]]-Table1[[#This Row],[motifLength]]</f>
        <v>0</v>
      </c>
      <c r="J456">
        <v>1</v>
      </c>
      <c r="K456">
        <v>1</v>
      </c>
      <c r="L456">
        <v>30</v>
      </c>
      <c r="M456">
        <v>27</v>
      </c>
      <c r="N456">
        <v>90</v>
      </c>
      <c r="O456">
        <v>0</v>
      </c>
      <c r="P456">
        <v>5.0831553936004603</v>
      </c>
      <c r="Q456">
        <v>2.8996777534484899</v>
      </c>
      <c r="R456">
        <f>Table1[[#This Row],[executionTimeEncoding]]+Table1[[#This Row],[executionTimeDiscovery]]</f>
        <v>7.9828331470489502</v>
      </c>
      <c r="S456" t="s">
        <v>524</v>
      </c>
      <c r="T456" t="s">
        <v>528</v>
      </c>
      <c r="V456">
        <v>0</v>
      </c>
    </row>
    <row r="457" spans="1:22" x14ac:dyDescent="0.25">
      <c r="A457">
        <v>455</v>
      </c>
      <c r="B457">
        <v>75.5</v>
      </c>
      <c r="C457" t="s">
        <v>523</v>
      </c>
      <c r="D457">
        <f>(Table1[[#This Row],[motifLength]]*Table1[[#This Row],[numberOfOccurrancesToBeDiscovered]])/Table1[[#This Row],[percentageMotifsOverLog]]*100</f>
        <v>15000</v>
      </c>
      <c r="E457">
        <v>10</v>
      </c>
      <c r="F457">
        <v>5</v>
      </c>
      <c r="G457">
        <v>25</v>
      </c>
      <c r="H457">
        <v>30</v>
      </c>
      <c r="I457">
        <f>Table1[[#This Row],[windowSize]]-Table1[[#This Row],[motifLength]]</f>
        <v>5</v>
      </c>
      <c r="J457">
        <v>1</v>
      </c>
      <c r="K457">
        <v>1</v>
      </c>
      <c r="L457">
        <v>30</v>
      </c>
      <c r="M457">
        <v>22</v>
      </c>
      <c r="N457">
        <v>73.3333333333333</v>
      </c>
      <c r="O457">
        <v>5</v>
      </c>
      <c r="P457">
        <v>5.0831553936004603</v>
      </c>
      <c r="Q457">
        <v>2.9004657268524201</v>
      </c>
      <c r="R457">
        <f>Table1[[#This Row],[executionTimeEncoding]]+Table1[[#This Row],[executionTimeDiscovery]]</f>
        <v>7.9836211204528809</v>
      </c>
      <c r="S457" t="s">
        <v>524</v>
      </c>
      <c r="T457" t="s">
        <v>529</v>
      </c>
      <c r="V457">
        <v>-5</v>
      </c>
    </row>
    <row r="458" spans="1:22" x14ac:dyDescent="0.25">
      <c r="A458">
        <v>456</v>
      </c>
      <c r="B458">
        <v>76</v>
      </c>
      <c r="C458" t="s">
        <v>530</v>
      </c>
      <c r="D458">
        <f>(Table1[[#This Row],[motifLength]]*Table1[[#This Row],[numberOfOccurrancesToBeDiscovered]])/Table1[[#This Row],[percentageMotifsOverLog]]*100</f>
        <v>1500</v>
      </c>
      <c r="E458">
        <v>10</v>
      </c>
      <c r="F458">
        <v>10</v>
      </c>
      <c r="G458">
        <v>5</v>
      </c>
      <c r="H458">
        <v>5</v>
      </c>
      <c r="I458">
        <f>Table1[[#This Row],[windowSize]]-Table1[[#This Row],[motifLength]]</f>
        <v>0</v>
      </c>
      <c r="J458">
        <v>1</v>
      </c>
      <c r="K458">
        <v>1</v>
      </c>
      <c r="L458">
        <v>30</v>
      </c>
      <c r="M458">
        <v>17</v>
      </c>
      <c r="N458">
        <v>56.6666666666667</v>
      </c>
      <c r="O458">
        <v>1.0588235294117601</v>
      </c>
      <c r="P458">
        <v>0.61476492881774902</v>
      </c>
      <c r="Q458">
        <v>4.9921989440918003E-2</v>
      </c>
      <c r="R458">
        <f>Table1[[#This Row],[executionTimeEncoding]]+Table1[[#This Row],[executionTimeDiscovery]]</f>
        <v>0.66468691825866699</v>
      </c>
      <c r="S458" t="s">
        <v>531</v>
      </c>
      <c r="T458" t="s">
        <v>532</v>
      </c>
      <c r="V458">
        <v>0</v>
      </c>
    </row>
    <row r="459" spans="1:22" x14ac:dyDescent="0.25">
      <c r="A459">
        <v>457</v>
      </c>
      <c r="B459">
        <v>76.099999999999994</v>
      </c>
      <c r="C459" t="s">
        <v>530</v>
      </c>
      <c r="D459">
        <f>(Table1[[#This Row],[motifLength]]*Table1[[#This Row],[numberOfOccurrancesToBeDiscovered]])/Table1[[#This Row],[percentageMotifsOverLog]]*100</f>
        <v>1500</v>
      </c>
      <c r="E459">
        <v>10</v>
      </c>
      <c r="F459">
        <v>10</v>
      </c>
      <c r="G459">
        <v>5</v>
      </c>
      <c r="H459">
        <v>10</v>
      </c>
      <c r="I459">
        <f>Table1[[#This Row],[windowSize]]-Table1[[#This Row],[motifLength]]</f>
        <v>5</v>
      </c>
      <c r="J459">
        <v>1</v>
      </c>
      <c r="K459">
        <v>1</v>
      </c>
      <c r="L459">
        <v>30</v>
      </c>
      <c r="M459">
        <v>6</v>
      </c>
      <c r="N459">
        <v>20</v>
      </c>
      <c r="O459">
        <v>2.5</v>
      </c>
      <c r="P459">
        <v>0.61476492881774902</v>
      </c>
      <c r="Q459">
        <v>3.3450365066528299E-2</v>
      </c>
      <c r="R459">
        <f>Table1[[#This Row],[executionTimeEncoding]]+Table1[[#This Row],[executionTimeDiscovery]]</f>
        <v>0.64821529388427734</v>
      </c>
      <c r="S459" t="s">
        <v>531</v>
      </c>
      <c r="T459" t="s">
        <v>533</v>
      </c>
      <c r="V459">
        <v>-5</v>
      </c>
    </row>
    <row r="460" spans="1:22" x14ac:dyDescent="0.25">
      <c r="A460">
        <v>458</v>
      </c>
      <c r="B460">
        <v>76.2</v>
      </c>
      <c r="C460" t="s">
        <v>530</v>
      </c>
      <c r="D460">
        <f>(Table1[[#This Row],[motifLength]]*Table1[[#This Row],[numberOfOccurrancesToBeDiscovered]])/Table1[[#This Row],[percentageMotifsOverLog]]*100</f>
        <v>1500</v>
      </c>
      <c r="E460">
        <v>10</v>
      </c>
      <c r="F460">
        <v>10</v>
      </c>
      <c r="G460">
        <v>5</v>
      </c>
      <c r="H460">
        <v>15</v>
      </c>
      <c r="I460">
        <f>Table1[[#This Row],[windowSize]]-Table1[[#This Row],[motifLength]]</f>
        <v>10</v>
      </c>
      <c r="J460">
        <v>1</v>
      </c>
      <c r="K460">
        <v>1</v>
      </c>
      <c r="L460">
        <v>30</v>
      </c>
      <c r="M460">
        <v>5</v>
      </c>
      <c r="N460">
        <v>16.6666666666667</v>
      </c>
      <c r="O460">
        <v>4.8</v>
      </c>
      <c r="P460">
        <v>0.61476492881774902</v>
      </c>
      <c r="Q460">
        <v>3.8150072097778299E-2</v>
      </c>
      <c r="R460">
        <f>Table1[[#This Row],[executionTimeEncoding]]+Table1[[#This Row],[executionTimeDiscovery]]</f>
        <v>0.65291500091552734</v>
      </c>
      <c r="S460" t="s">
        <v>531</v>
      </c>
      <c r="T460" t="s">
        <v>534</v>
      </c>
      <c r="V460">
        <v>-10</v>
      </c>
    </row>
    <row r="461" spans="1:22" x14ac:dyDescent="0.25">
      <c r="A461">
        <v>459</v>
      </c>
      <c r="B461">
        <v>76.3</v>
      </c>
      <c r="C461" t="s">
        <v>530</v>
      </c>
      <c r="D461">
        <f>(Table1[[#This Row],[motifLength]]*Table1[[#This Row],[numberOfOccurrancesToBeDiscovered]])/Table1[[#This Row],[percentageMotifsOverLog]]*100</f>
        <v>1500</v>
      </c>
      <c r="E461">
        <v>10</v>
      </c>
      <c r="F461">
        <v>10</v>
      </c>
      <c r="G461">
        <v>5</v>
      </c>
      <c r="H461">
        <v>20</v>
      </c>
      <c r="I461">
        <f>Table1[[#This Row],[windowSize]]-Table1[[#This Row],[motifLength]]</f>
        <v>15</v>
      </c>
      <c r="J461">
        <v>1</v>
      </c>
      <c r="K461">
        <v>1</v>
      </c>
      <c r="L461">
        <v>30</v>
      </c>
      <c r="M461">
        <v>7</v>
      </c>
      <c r="N461">
        <v>23.3333333333333</v>
      </c>
      <c r="O461">
        <v>6.1428571428571397</v>
      </c>
      <c r="P461">
        <v>0.61476492881774902</v>
      </c>
      <c r="Q461">
        <v>3.6767721176147503E-2</v>
      </c>
      <c r="R461">
        <f>Table1[[#This Row],[executionTimeEncoding]]+Table1[[#This Row],[executionTimeDiscovery]]</f>
        <v>0.65153264999389648</v>
      </c>
      <c r="S461" t="s">
        <v>531</v>
      </c>
      <c r="T461" t="s">
        <v>535</v>
      </c>
      <c r="V461">
        <v>-15</v>
      </c>
    </row>
    <row r="462" spans="1:22" x14ac:dyDescent="0.25">
      <c r="A462">
        <v>460</v>
      </c>
      <c r="B462">
        <v>76.400000000000006</v>
      </c>
      <c r="C462" t="s">
        <v>530</v>
      </c>
      <c r="D462">
        <f>(Table1[[#This Row],[motifLength]]*Table1[[#This Row],[numberOfOccurrancesToBeDiscovered]])/Table1[[#This Row],[percentageMotifsOverLog]]*100</f>
        <v>1500</v>
      </c>
      <c r="E462">
        <v>10</v>
      </c>
      <c r="F462">
        <v>10</v>
      </c>
      <c r="G462">
        <v>5</v>
      </c>
      <c r="H462">
        <v>25</v>
      </c>
      <c r="I462">
        <f>Table1[[#This Row],[windowSize]]-Table1[[#This Row],[motifLength]]</f>
        <v>20</v>
      </c>
      <c r="J462">
        <v>1</v>
      </c>
      <c r="K462">
        <v>1</v>
      </c>
      <c r="L462">
        <v>30</v>
      </c>
      <c r="M462">
        <v>7</v>
      </c>
      <c r="N462">
        <v>23.3333333333333</v>
      </c>
      <c r="O462">
        <v>4.8571428571428603</v>
      </c>
      <c r="P462">
        <v>0.61476492881774902</v>
      </c>
      <c r="Q462">
        <v>2.08261013031006E-2</v>
      </c>
      <c r="R462">
        <f>Table1[[#This Row],[executionTimeEncoding]]+Table1[[#This Row],[executionTimeDiscovery]]</f>
        <v>0.63559103012084961</v>
      </c>
      <c r="S462" t="s">
        <v>531</v>
      </c>
      <c r="T462" t="s">
        <v>536</v>
      </c>
      <c r="V462">
        <v>-20</v>
      </c>
    </row>
    <row r="463" spans="1:22" x14ac:dyDescent="0.25">
      <c r="A463">
        <v>461</v>
      </c>
      <c r="B463">
        <v>76.5</v>
      </c>
      <c r="C463" t="s">
        <v>530</v>
      </c>
      <c r="D463">
        <f>(Table1[[#This Row],[motifLength]]*Table1[[#This Row],[numberOfOccurrancesToBeDiscovered]])/Table1[[#This Row],[percentageMotifsOverLog]]*100</f>
        <v>1500</v>
      </c>
      <c r="E463">
        <v>10</v>
      </c>
      <c r="F463">
        <v>10</v>
      </c>
      <c r="G463">
        <v>5</v>
      </c>
      <c r="H463">
        <v>30</v>
      </c>
      <c r="I463">
        <f>Table1[[#This Row],[windowSize]]-Table1[[#This Row],[motifLength]]</f>
        <v>25</v>
      </c>
      <c r="J463">
        <v>1</v>
      </c>
      <c r="K463">
        <v>1</v>
      </c>
      <c r="L463">
        <v>30</v>
      </c>
      <c r="M463">
        <v>7</v>
      </c>
      <c r="N463">
        <v>23.3333333333333</v>
      </c>
      <c r="O463">
        <v>6.8571428571428603</v>
      </c>
      <c r="P463">
        <v>0.61476492881774902</v>
      </c>
      <c r="Q463">
        <v>3.5256385803222698E-2</v>
      </c>
      <c r="R463">
        <f>Table1[[#This Row],[executionTimeEncoding]]+Table1[[#This Row],[executionTimeDiscovery]]</f>
        <v>0.65002131462097168</v>
      </c>
      <c r="S463" t="s">
        <v>531</v>
      </c>
      <c r="T463" t="s">
        <v>537</v>
      </c>
      <c r="V463">
        <v>-25</v>
      </c>
    </row>
    <row r="464" spans="1:22" x14ac:dyDescent="0.25">
      <c r="A464">
        <v>462</v>
      </c>
      <c r="B464">
        <v>77</v>
      </c>
      <c r="C464" t="s">
        <v>538</v>
      </c>
      <c r="D464">
        <f>(Table1[[#This Row],[motifLength]]*Table1[[#This Row],[numberOfOccurrancesToBeDiscovered]])/Table1[[#This Row],[percentageMotifsOverLog]]*100</f>
        <v>15000</v>
      </c>
      <c r="E464">
        <v>10</v>
      </c>
      <c r="F464">
        <v>1</v>
      </c>
      <c r="G464">
        <v>5</v>
      </c>
      <c r="H464">
        <v>5</v>
      </c>
      <c r="I464">
        <f>Table1[[#This Row],[windowSize]]-Table1[[#This Row],[motifLength]]</f>
        <v>0</v>
      </c>
      <c r="J464">
        <v>1</v>
      </c>
      <c r="K464">
        <v>1</v>
      </c>
      <c r="L464">
        <v>30</v>
      </c>
      <c r="M464">
        <v>6</v>
      </c>
      <c r="N464">
        <v>20</v>
      </c>
      <c r="O464">
        <v>1</v>
      </c>
      <c r="P464">
        <v>5.0666813850402797</v>
      </c>
      <c r="Q464">
        <v>2.6163284778595002</v>
      </c>
      <c r="R464">
        <f>Table1[[#This Row],[executionTimeEncoding]]+Table1[[#This Row],[executionTimeDiscovery]]</f>
        <v>7.6830098628997803</v>
      </c>
      <c r="S464" t="s">
        <v>539</v>
      </c>
      <c r="T464" t="s">
        <v>540</v>
      </c>
      <c r="V464">
        <v>0</v>
      </c>
    </row>
    <row r="465" spans="1:22" x14ac:dyDescent="0.25">
      <c r="A465">
        <v>463</v>
      </c>
      <c r="B465">
        <v>77.099999999999994</v>
      </c>
      <c r="C465" t="s">
        <v>538</v>
      </c>
      <c r="D465">
        <f>(Table1[[#This Row],[motifLength]]*Table1[[#This Row],[numberOfOccurrancesToBeDiscovered]])/Table1[[#This Row],[percentageMotifsOverLog]]*100</f>
        <v>15000</v>
      </c>
      <c r="E465">
        <v>10</v>
      </c>
      <c r="F465">
        <v>1</v>
      </c>
      <c r="G465">
        <v>5</v>
      </c>
      <c r="H465">
        <v>10</v>
      </c>
      <c r="I465">
        <f>Table1[[#This Row],[windowSize]]-Table1[[#This Row],[motifLength]]</f>
        <v>5</v>
      </c>
      <c r="J465">
        <v>1</v>
      </c>
      <c r="K465">
        <v>1</v>
      </c>
      <c r="L465">
        <v>30</v>
      </c>
      <c r="M465">
        <v>0</v>
      </c>
      <c r="N465">
        <v>0</v>
      </c>
      <c r="P465">
        <v>5.0666813850402797</v>
      </c>
      <c r="Q465">
        <v>2.8074040412902801</v>
      </c>
      <c r="R465">
        <f>Table1[[#This Row],[executionTimeEncoding]]+Table1[[#This Row],[executionTimeDiscovery]]</f>
        <v>7.8740854263305593</v>
      </c>
      <c r="S465" t="s">
        <v>539</v>
      </c>
      <c r="T465" t="s">
        <v>31</v>
      </c>
      <c r="V465">
        <v>-5</v>
      </c>
    </row>
    <row r="466" spans="1:22" x14ac:dyDescent="0.25">
      <c r="A466">
        <v>464</v>
      </c>
      <c r="B466">
        <v>77.2</v>
      </c>
      <c r="C466" t="s">
        <v>538</v>
      </c>
      <c r="D466">
        <f>(Table1[[#This Row],[motifLength]]*Table1[[#This Row],[numberOfOccurrancesToBeDiscovered]])/Table1[[#This Row],[percentageMotifsOverLog]]*100</f>
        <v>15000</v>
      </c>
      <c r="E466">
        <v>10</v>
      </c>
      <c r="F466">
        <v>1</v>
      </c>
      <c r="G466">
        <v>5</v>
      </c>
      <c r="H466">
        <v>15</v>
      </c>
      <c r="I466">
        <f>Table1[[#This Row],[windowSize]]-Table1[[#This Row],[motifLength]]</f>
        <v>10</v>
      </c>
      <c r="J466">
        <v>1</v>
      </c>
      <c r="K466">
        <v>1</v>
      </c>
      <c r="L466">
        <v>30</v>
      </c>
      <c r="M466">
        <v>0</v>
      </c>
      <c r="N466">
        <v>0</v>
      </c>
      <c r="P466">
        <v>5.0666813850402797</v>
      </c>
      <c r="Q466">
        <v>2.65251636505127</v>
      </c>
      <c r="R466">
        <f>Table1[[#This Row],[executionTimeEncoding]]+Table1[[#This Row],[executionTimeDiscovery]]</f>
        <v>7.7191977500915492</v>
      </c>
      <c r="S466" t="s">
        <v>539</v>
      </c>
      <c r="T466" t="s">
        <v>31</v>
      </c>
      <c r="V466">
        <v>-10</v>
      </c>
    </row>
    <row r="467" spans="1:22" x14ac:dyDescent="0.25">
      <c r="A467">
        <v>465</v>
      </c>
      <c r="B467">
        <v>77.3</v>
      </c>
      <c r="C467" t="s">
        <v>538</v>
      </c>
      <c r="D467">
        <f>(Table1[[#This Row],[motifLength]]*Table1[[#This Row],[numberOfOccurrancesToBeDiscovered]])/Table1[[#This Row],[percentageMotifsOverLog]]*100</f>
        <v>15000</v>
      </c>
      <c r="E467">
        <v>10</v>
      </c>
      <c r="F467">
        <v>1</v>
      </c>
      <c r="G467">
        <v>5</v>
      </c>
      <c r="H467">
        <v>20</v>
      </c>
      <c r="I467">
        <f>Table1[[#This Row],[windowSize]]-Table1[[#This Row],[motifLength]]</f>
        <v>15</v>
      </c>
      <c r="J467">
        <v>1</v>
      </c>
      <c r="K467">
        <v>1</v>
      </c>
      <c r="L467">
        <v>30</v>
      </c>
      <c r="M467">
        <v>1</v>
      </c>
      <c r="N467">
        <v>3.3333333333333299</v>
      </c>
      <c r="O467">
        <v>1</v>
      </c>
      <c r="P467">
        <v>5.0666813850402797</v>
      </c>
      <c r="Q467">
        <v>2.77979516983032</v>
      </c>
      <c r="R467">
        <f>Table1[[#This Row],[executionTimeEncoding]]+Table1[[#This Row],[executionTimeDiscovery]]</f>
        <v>7.8464765548706001</v>
      </c>
      <c r="S467" t="s">
        <v>539</v>
      </c>
      <c r="T467" t="s">
        <v>541</v>
      </c>
      <c r="V467">
        <v>-15</v>
      </c>
    </row>
    <row r="468" spans="1:22" x14ac:dyDescent="0.25">
      <c r="A468">
        <v>466</v>
      </c>
      <c r="B468">
        <v>77.400000000000006</v>
      </c>
      <c r="C468" t="s">
        <v>538</v>
      </c>
      <c r="D468">
        <f>(Table1[[#This Row],[motifLength]]*Table1[[#This Row],[numberOfOccurrancesToBeDiscovered]])/Table1[[#This Row],[percentageMotifsOverLog]]*100</f>
        <v>15000</v>
      </c>
      <c r="E468">
        <v>10</v>
      </c>
      <c r="F468">
        <v>1</v>
      </c>
      <c r="G468">
        <v>5</v>
      </c>
      <c r="H468">
        <v>25</v>
      </c>
      <c r="I468">
        <f>Table1[[#This Row],[windowSize]]-Table1[[#This Row],[motifLength]]</f>
        <v>20</v>
      </c>
      <c r="J468">
        <v>1</v>
      </c>
      <c r="K468">
        <v>1</v>
      </c>
      <c r="L468">
        <v>30</v>
      </c>
      <c r="M468">
        <v>0</v>
      </c>
      <c r="N468">
        <v>0</v>
      </c>
      <c r="P468">
        <v>5.0666813850402797</v>
      </c>
      <c r="Q468">
        <v>2.6946876049041699</v>
      </c>
      <c r="R468">
        <f>Table1[[#This Row],[executionTimeEncoding]]+Table1[[#This Row],[executionTimeDiscovery]]</f>
        <v>7.7613689899444491</v>
      </c>
      <c r="S468" t="s">
        <v>539</v>
      </c>
      <c r="T468" t="s">
        <v>31</v>
      </c>
      <c r="V468">
        <v>-20</v>
      </c>
    </row>
    <row r="469" spans="1:22" x14ac:dyDescent="0.25">
      <c r="A469">
        <v>467</v>
      </c>
      <c r="B469">
        <v>77.5</v>
      </c>
      <c r="C469" t="s">
        <v>538</v>
      </c>
      <c r="D469">
        <f>(Table1[[#This Row],[motifLength]]*Table1[[#This Row],[numberOfOccurrancesToBeDiscovered]])/Table1[[#This Row],[percentageMotifsOverLog]]*100</f>
        <v>15000</v>
      </c>
      <c r="E469">
        <v>10</v>
      </c>
      <c r="F469">
        <v>1</v>
      </c>
      <c r="G469">
        <v>5</v>
      </c>
      <c r="H469">
        <v>30</v>
      </c>
      <c r="I469">
        <f>Table1[[#This Row],[windowSize]]-Table1[[#This Row],[motifLength]]</f>
        <v>25</v>
      </c>
      <c r="J469">
        <v>1</v>
      </c>
      <c r="K469">
        <v>1</v>
      </c>
      <c r="L469">
        <v>30</v>
      </c>
      <c r="M469">
        <v>0</v>
      </c>
      <c r="N469">
        <v>0</v>
      </c>
      <c r="P469">
        <v>5.0666813850402797</v>
      </c>
      <c r="Q469">
        <v>2.8074901103973402</v>
      </c>
      <c r="R469">
        <f>Table1[[#This Row],[executionTimeEncoding]]+Table1[[#This Row],[executionTimeDiscovery]]</f>
        <v>7.8741714954376203</v>
      </c>
      <c r="S469" t="s">
        <v>539</v>
      </c>
      <c r="T469" t="s">
        <v>31</v>
      </c>
      <c r="V469">
        <v>-25</v>
      </c>
    </row>
    <row r="470" spans="1:22" x14ac:dyDescent="0.25">
      <c r="A470">
        <v>468</v>
      </c>
      <c r="B470">
        <v>78</v>
      </c>
      <c r="C470" t="s">
        <v>542</v>
      </c>
      <c r="D470">
        <f>(Table1[[#This Row],[motifLength]]*Table1[[#This Row],[numberOfOccurrancesToBeDiscovered]])/Table1[[#This Row],[percentageMotifsOverLog]]*100</f>
        <v>6000</v>
      </c>
      <c r="E470">
        <v>10</v>
      </c>
      <c r="F470">
        <v>2.5</v>
      </c>
      <c r="G470">
        <v>5</v>
      </c>
      <c r="H470">
        <v>5</v>
      </c>
      <c r="I470">
        <f>Table1[[#This Row],[windowSize]]-Table1[[#This Row],[motifLength]]</f>
        <v>0</v>
      </c>
      <c r="J470">
        <v>1</v>
      </c>
      <c r="K470">
        <v>1</v>
      </c>
      <c r="L470">
        <v>30</v>
      </c>
      <c r="M470">
        <v>6</v>
      </c>
      <c r="N470">
        <v>20</v>
      </c>
      <c r="O470">
        <v>1</v>
      </c>
      <c r="P470">
        <v>2.2526197433471702</v>
      </c>
      <c r="Q470">
        <v>0.33547520637512201</v>
      </c>
      <c r="R470">
        <f>Table1[[#This Row],[executionTimeEncoding]]+Table1[[#This Row],[executionTimeDiscovery]]</f>
        <v>2.5880949497222923</v>
      </c>
      <c r="S470" t="s">
        <v>543</v>
      </c>
      <c r="T470" t="s">
        <v>544</v>
      </c>
      <c r="V470">
        <v>0</v>
      </c>
    </row>
    <row r="471" spans="1:22" x14ac:dyDescent="0.25">
      <c r="A471">
        <v>469</v>
      </c>
      <c r="B471">
        <v>78.099999999999994</v>
      </c>
      <c r="C471" t="s">
        <v>542</v>
      </c>
      <c r="D471">
        <f>(Table1[[#This Row],[motifLength]]*Table1[[#This Row],[numberOfOccurrancesToBeDiscovered]])/Table1[[#This Row],[percentageMotifsOverLog]]*100</f>
        <v>6000</v>
      </c>
      <c r="E471">
        <v>10</v>
      </c>
      <c r="F471">
        <v>2.5</v>
      </c>
      <c r="G471">
        <v>5</v>
      </c>
      <c r="H471">
        <v>10</v>
      </c>
      <c r="I471">
        <f>Table1[[#This Row],[windowSize]]-Table1[[#This Row],[motifLength]]</f>
        <v>5</v>
      </c>
      <c r="J471">
        <v>1</v>
      </c>
      <c r="K471">
        <v>1</v>
      </c>
      <c r="L471">
        <v>30</v>
      </c>
      <c r="M471">
        <v>5</v>
      </c>
      <c r="N471">
        <v>16.6666666666667</v>
      </c>
      <c r="O471">
        <v>3.6</v>
      </c>
      <c r="P471">
        <v>2.2526197433471702</v>
      </c>
      <c r="Q471">
        <v>0.39055943489074701</v>
      </c>
      <c r="R471">
        <f>Table1[[#This Row],[executionTimeEncoding]]+Table1[[#This Row],[executionTimeDiscovery]]</f>
        <v>2.6431791782379173</v>
      </c>
      <c r="S471" t="s">
        <v>543</v>
      </c>
      <c r="T471" t="s">
        <v>545</v>
      </c>
      <c r="V471">
        <v>-5</v>
      </c>
    </row>
    <row r="472" spans="1:22" x14ac:dyDescent="0.25">
      <c r="A472">
        <v>470</v>
      </c>
      <c r="B472">
        <v>78.2</v>
      </c>
      <c r="C472" t="s">
        <v>542</v>
      </c>
      <c r="D472">
        <f>(Table1[[#This Row],[motifLength]]*Table1[[#This Row],[numberOfOccurrancesToBeDiscovered]])/Table1[[#This Row],[percentageMotifsOverLog]]*100</f>
        <v>6000</v>
      </c>
      <c r="E472">
        <v>10</v>
      </c>
      <c r="F472">
        <v>2.5</v>
      </c>
      <c r="G472">
        <v>5</v>
      </c>
      <c r="H472">
        <v>15</v>
      </c>
      <c r="I472">
        <f>Table1[[#This Row],[windowSize]]-Table1[[#This Row],[motifLength]]</f>
        <v>10</v>
      </c>
      <c r="J472">
        <v>1</v>
      </c>
      <c r="K472">
        <v>1</v>
      </c>
      <c r="L472">
        <v>30</v>
      </c>
      <c r="M472">
        <v>0</v>
      </c>
      <c r="N472">
        <v>0</v>
      </c>
      <c r="P472">
        <v>2.2526197433471702</v>
      </c>
      <c r="Q472">
        <v>0.42556929588317899</v>
      </c>
      <c r="R472">
        <f>Table1[[#This Row],[executionTimeEncoding]]+Table1[[#This Row],[executionTimeDiscovery]]</f>
        <v>2.6781890392303493</v>
      </c>
      <c r="S472" t="s">
        <v>543</v>
      </c>
      <c r="T472" t="s">
        <v>31</v>
      </c>
      <c r="V472">
        <v>-10</v>
      </c>
    </row>
    <row r="473" spans="1:22" x14ac:dyDescent="0.25">
      <c r="A473">
        <v>471</v>
      </c>
      <c r="B473">
        <v>78.3</v>
      </c>
      <c r="C473" t="s">
        <v>542</v>
      </c>
      <c r="D473">
        <f>(Table1[[#This Row],[motifLength]]*Table1[[#This Row],[numberOfOccurrancesToBeDiscovered]])/Table1[[#This Row],[percentageMotifsOverLog]]*100</f>
        <v>6000</v>
      </c>
      <c r="E473">
        <v>10</v>
      </c>
      <c r="F473">
        <v>2.5</v>
      </c>
      <c r="G473">
        <v>5</v>
      </c>
      <c r="H473">
        <v>20</v>
      </c>
      <c r="I473">
        <f>Table1[[#This Row],[windowSize]]-Table1[[#This Row],[motifLength]]</f>
        <v>15</v>
      </c>
      <c r="J473">
        <v>1</v>
      </c>
      <c r="K473">
        <v>1</v>
      </c>
      <c r="L473">
        <v>30</v>
      </c>
      <c r="M473">
        <v>5</v>
      </c>
      <c r="N473">
        <v>16.6666666666667</v>
      </c>
      <c r="O473">
        <v>2.2000000000000002</v>
      </c>
      <c r="P473">
        <v>2.2526197433471702</v>
      </c>
      <c r="Q473">
        <v>0.44989728927612299</v>
      </c>
      <c r="R473">
        <f>Table1[[#This Row],[executionTimeEncoding]]+Table1[[#This Row],[executionTimeDiscovery]]</f>
        <v>2.7025170326232932</v>
      </c>
      <c r="S473" t="s">
        <v>543</v>
      </c>
      <c r="T473" t="s">
        <v>546</v>
      </c>
      <c r="V473">
        <v>-15</v>
      </c>
    </row>
    <row r="474" spans="1:22" x14ac:dyDescent="0.25">
      <c r="A474">
        <v>472</v>
      </c>
      <c r="B474">
        <v>78.400000000000006</v>
      </c>
      <c r="C474" t="s">
        <v>542</v>
      </c>
      <c r="D474">
        <f>(Table1[[#This Row],[motifLength]]*Table1[[#This Row],[numberOfOccurrancesToBeDiscovered]])/Table1[[#This Row],[percentageMotifsOverLog]]*100</f>
        <v>6000</v>
      </c>
      <c r="E474">
        <v>10</v>
      </c>
      <c r="F474">
        <v>2.5</v>
      </c>
      <c r="G474">
        <v>5</v>
      </c>
      <c r="H474">
        <v>25</v>
      </c>
      <c r="I474">
        <f>Table1[[#This Row],[windowSize]]-Table1[[#This Row],[motifLength]]</f>
        <v>20</v>
      </c>
      <c r="J474">
        <v>1</v>
      </c>
      <c r="K474">
        <v>1</v>
      </c>
      <c r="L474">
        <v>30</v>
      </c>
      <c r="M474">
        <v>0</v>
      </c>
      <c r="N474">
        <v>0</v>
      </c>
      <c r="P474">
        <v>2.2526197433471702</v>
      </c>
      <c r="Q474">
        <v>0.45013546943664601</v>
      </c>
      <c r="R474">
        <f>Table1[[#This Row],[executionTimeEncoding]]+Table1[[#This Row],[executionTimeDiscovery]]</f>
        <v>2.7027552127838161</v>
      </c>
      <c r="S474" t="s">
        <v>543</v>
      </c>
      <c r="T474" t="s">
        <v>31</v>
      </c>
      <c r="V474">
        <v>-20</v>
      </c>
    </row>
    <row r="475" spans="1:22" x14ac:dyDescent="0.25">
      <c r="A475">
        <v>473</v>
      </c>
      <c r="B475">
        <v>78.5</v>
      </c>
      <c r="C475" t="s">
        <v>542</v>
      </c>
      <c r="D475">
        <f>(Table1[[#This Row],[motifLength]]*Table1[[#This Row],[numberOfOccurrancesToBeDiscovered]])/Table1[[#This Row],[percentageMotifsOverLog]]*100</f>
        <v>6000</v>
      </c>
      <c r="E475">
        <v>10</v>
      </c>
      <c r="F475">
        <v>2.5</v>
      </c>
      <c r="G475">
        <v>5</v>
      </c>
      <c r="H475">
        <v>30</v>
      </c>
      <c r="I475">
        <f>Table1[[#This Row],[windowSize]]-Table1[[#This Row],[motifLength]]</f>
        <v>25</v>
      </c>
      <c r="J475">
        <v>1</v>
      </c>
      <c r="K475">
        <v>1</v>
      </c>
      <c r="L475">
        <v>30</v>
      </c>
      <c r="M475">
        <v>1</v>
      </c>
      <c r="N475">
        <v>3.3333333333333299</v>
      </c>
      <c r="O475">
        <v>10</v>
      </c>
      <c r="P475">
        <v>2.2526197433471702</v>
      </c>
      <c r="Q475">
        <v>0.46644926071166998</v>
      </c>
      <c r="R475">
        <f>Table1[[#This Row],[executionTimeEncoding]]+Table1[[#This Row],[executionTimeDiscovery]]</f>
        <v>2.7190690040588401</v>
      </c>
      <c r="S475" t="s">
        <v>543</v>
      </c>
      <c r="T475" t="s">
        <v>547</v>
      </c>
      <c r="V475">
        <v>-25</v>
      </c>
    </row>
    <row r="476" spans="1:22" x14ac:dyDescent="0.25">
      <c r="A476">
        <v>474</v>
      </c>
      <c r="B476">
        <v>79</v>
      </c>
      <c r="C476" t="s">
        <v>548</v>
      </c>
      <c r="D476">
        <f>(Table1[[#This Row],[motifLength]]*Table1[[#This Row],[numberOfOccurrancesToBeDiscovered]])/Table1[[#This Row],[percentageMotifsOverLog]]*100</f>
        <v>3000</v>
      </c>
      <c r="E476">
        <v>10</v>
      </c>
      <c r="F476">
        <v>5</v>
      </c>
      <c r="G476">
        <v>5</v>
      </c>
      <c r="H476">
        <v>5</v>
      </c>
      <c r="I476">
        <f>Table1[[#This Row],[windowSize]]-Table1[[#This Row],[motifLength]]</f>
        <v>0</v>
      </c>
      <c r="J476">
        <v>1</v>
      </c>
      <c r="K476">
        <v>1</v>
      </c>
      <c r="L476">
        <v>30</v>
      </c>
      <c r="M476">
        <v>30</v>
      </c>
      <c r="N476">
        <v>100</v>
      </c>
      <c r="O476">
        <v>0</v>
      </c>
      <c r="P476">
        <v>1.30044317245483</v>
      </c>
      <c r="Q476">
        <v>0.16611289978027299</v>
      </c>
      <c r="R476">
        <f>Table1[[#This Row],[executionTimeEncoding]]+Table1[[#This Row],[executionTimeDiscovery]]</f>
        <v>1.466556072235103</v>
      </c>
      <c r="S476" t="s">
        <v>549</v>
      </c>
      <c r="T476" t="s">
        <v>550</v>
      </c>
      <c r="V476">
        <v>0</v>
      </c>
    </row>
    <row r="477" spans="1:22" x14ac:dyDescent="0.25">
      <c r="A477">
        <v>475</v>
      </c>
      <c r="B477">
        <v>79.099999999999994</v>
      </c>
      <c r="C477" t="s">
        <v>548</v>
      </c>
      <c r="D477">
        <f>(Table1[[#This Row],[motifLength]]*Table1[[#This Row],[numberOfOccurrancesToBeDiscovered]])/Table1[[#This Row],[percentageMotifsOverLog]]*100</f>
        <v>3000</v>
      </c>
      <c r="E477">
        <v>10</v>
      </c>
      <c r="F477">
        <v>5</v>
      </c>
      <c r="G477">
        <v>5</v>
      </c>
      <c r="H477">
        <v>10</v>
      </c>
      <c r="I477">
        <f>Table1[[#This Row],[windowSize]]-Table1[[#This Row],[motifLength]]</f>
        <v>5</v>
      </c>
      <c r="J477">
        <v>1</v>
      </c>
      <c r="K477">
        <v>1</v>
      </c>
      <c r="L477">
        <v>30</v>
      </c>
      <c r="M477">
        <v>4</v>
      </c>
      <c r="N477">
        <v>13.3333333333333</v>
      </c>
      <c r="O477">
        <v>1</v>
      </c>
      <c r="P477">
        <v>1.30044317245483</v>
      </c>
      <c r="Q477">
        <v>9.4639539718627902E-2</v>
      </c>
      <c r="R477">
        <f>Table1[[#This Row],[executionTimeEncoding]]+Table1[[#This Row],[executionTimeDiscovery]]</f>
        <v>1.3950827121734579</v>
      </c>
      <c r="S477" t="s">
        <v>549</v>
      </c>
      <c r="T477" t="s">
        <v>551</v>
      </c>
      <c r="V477">
        <v>-5</v>
      </c>
    </row>
    <row r="478" spans="1:22" x14ac:dyDescent="0.25">
      <c r="A478">
        <v>476</v>
      </c>
      <c r="B478">
        <v>79.2</v>
      </c>
      <c r="C478" t="s">
        <v>548</v>
      </c>
      <c r="D478">
        <f>(Table1[[#This Row],[motifLength]]*Table1[[#This Row],[numberOfOccurrancesToBeDiscovered]])/Table1[[#This Row],[percentageMotifsOverLog]]*100</f>
        <v>3000</v>
      </c>
      <c r="E478">
        <v>10</v>
      </c>
      <c r="F478">
        <v>5</v>
      </c>
      <c r="G478">
        <v>5</v>
      </c>
      <c r="H478">
        <v>15</v>
      </c>
      <c r="I478">
        <f>Table1[[#This Row],[windowSize]]-Table1[[#This Row],[motifLength]]</f>
        <v>10</v>
      </c>
      <c r="J478">
        <v>1</v>
      </c>
      <c r="K478">
        <v>1</v>
      </c>
      <c r="L478">
        <v>30</v>
      </c>
      <c r="M478">
        <v>3</v>
      </c>
      <c r="N478">
        <v>10</v>
      </c>
      <c r="O478">
        <v>1</v>
      </c>
      <c r="P478">
        <v>1.30044317245483</v>
      </c>
      <c r="Q478">
        <v>9.4402790069580106E-2</v>
      </c>
      <c r="R478">
        <f>Table1[[#This Row],[executionTimeEncoding]]+Table1[[#This Row],[executionTimeDiscovery]]</f>
        <v>1.3948459625244101</v>
      </c>
      <c r="S478" t="s">
        <v>549</v>
      </c>
      <c r="T478" t="s">
        <v>552</v>
      </c>
      <c r="V478">
        <v>-10</v>
      </c>
    </row>
    <row r="479" spans="1:22" x14ac:dyDescent="0.25">
      <c r="A479">
        <v>477</v>
      </c>
      <c r="B479">
        <v>79.3</v>
      </c>
      <c r="C479" t="s">
        <v>548</v>
      </c>
      <c r="D479">
        <f>(Table1[[#This Row],[motifLength]]*Table1[[#This Row],[numberOfOccurrancesToBeDiscovered]])/Table1[[#This Row],[percentageMotifsOverLog]]*100</f>
        <v>3000</v>
      </c>
      <c r="E479">
        <v>10</v>
      </c>
      <c r="F479">
        <v>5</v>
      </c>
      <c r="G479">
        <v>5</v>
      </c>
      <c r="H479">
        <v>20</v>
      </c>
      <c r="I479">
        <f>Table1[[#This Row],[windowSize]]-Table1[[#This Row],[motifLength]]</f>
        <v>15</v>
      </c>
      <c r="J479">
        <v>1</v>
      </c>
      <c r="K479">
        <v>1</v>
      </c>
      <c r="L479">
        <v>30</v>
      </c>
      <c r="M479">
        <v>2</v>
      </c>
      <c r="N479">
        <v>6.6666666666666696</v>
      </c>
      <c r="O479">
        <v>4.5</v>
      </c>
      <c r="P479">
        <v>1.30044317245483</v>
      </c>
      <c r="Q479">
        <v>9.4843626022338895E-2</v>
      </c>
      <c r="R479">
        <f>Table1[[#This Row],[executionTimeEncoding]]+Table1[[#This Row],[executionTimeDiscovery]]</f>
        <v>1.3952867984771689</v>
      </c>
      <c r="S479" t="s">
        <v>549</v>
      </c>
      <c r="T479" t="s">
        <v>553</v>
      </c>
      <c r="V479">
        <v>-15</v>
      </c>
    </row>
    <row r="480" spans="1:22" x14ac:dyDescent="0.25">
      <c r="A480">
        <v>478</v>
      </c>
      <c r="B480">
        <v>79.400000000000006</v>
      </c>
      <c r="C480" t="s">
        <v>548</v>
      </c>
      <c r="D480">
        <f>(Table1[[#This Row],[motifLength]]*Table1[[#This Row],[numberOfOccurrancesToBeDiscovered]])/Table1[[#This Row],[percentageMotifsOverLog]]*100</f>
        <v>3000</v>
      </c>
      <c r="E480">
        <v>10</v>
      </c>
      <c r="F480">
        <v>5</v>
      </c>
      <c r="G480">
        <v>5</v>
      </c>
      <c r="H480">
        <v>25</v>
      </c>
      <c r="I480">
        <f>Table1[[#This Row],[windowSize]]-Table1[[#This Row],[motifLength]]</f>
        <v>20</v>
      </c>
      <c r="J480">
        <v>1</v>
      </c>
      <c r="K480">
        <v>1</v>
      </c>
      <c r="L480">
        <v>30</v>
      </c>
      <c r="M480">
        <v>1</v>
      </c>
      <c r="N480">
        <v>3.3333333333333299</v>
      </c>
      <c r="O480">
        <v>11</v>
      </c>
      <c r="P480">
        <v>1.30044317245483</v>
      </c>
      <c r="Q480">
        <v>0.107577323913574</v>
      </c>
      <c r="R480">
        <f>Table1[[#This Row],[executionTimeEncoding]]+Table1[[#This Row],[executionTimeDiscovery]]</f>
        <v>1.408020496368404</v>
      </c>
      <c r="S480" t="s">
        <v>549</v>
      </c>
      <c r="T480" t="s">
        <v>554</v>
      </c>
      <c r="V480">
        <v>-20</v>
      </c>
    </row>
    <row r="481" spans="1:22" x14ac:dyDescent="0.25">
      <c r="A481">
        <v>479</v>
      </c>
      <c r="B481">
        <v>79.5</v>
      </c>
      <c r="C481" t="s">
        <v>548</v>
      </c>
      <c r="D481">
        <f>(Table1[[#This Row],[motifLength]]*Table1[[#This Row],[numberOfOccurrancesToBeDiscovered]])/Table1[[#This Row],[percentageMotifsOverLog]]*100</f>
        <v>3000</v>
      </c>
      <c r="E481">
        <v>10</v>
      </c>
      <c r="F481">
        <v>5</v>
      </c>
      <c r="G481">
        <v>5</v>
      </c>
      <c r="H481">
        <v>30</v>
      </c>
      <c r="I481">
        <f>Table1[[#This Row],[windowSize]]-Table1[[#This Row],[motifLength]]</f>
        <v>25</v>
      </c>
      <c r="J481">
        <v>1</v>
      </c>
      <c r="K481">
        <v>1</v>
      </c>
      <c r="L481">
        <v>30</v>
      </c>
      <c r="M481">
        <v>6</v>
      </c>
      <c r="N481">
        <v>20</v>
      </c>
      <c r="O481">
        <v>4.5</v>
      </c>
      <c r="P481">
        <v>1.30044317245483</v>
      </c>
      <c r="Q481">
        <v>0.10674166679382301</v>
      </c>
      <c r="R481">
        <f>Table1[[#This Row],[executionTimeEncoding]]+Table1[[#This Row],[executionTimeDiscovery]]</f>
        <v>1.407184839248653</v>
      </c>
      <c r="S481" t="s">
        <v>549</v>
      </c>
      <c r="T481" t="s">
        <v>555</v>
      </c>
      <c r="V481">
        <v>-25</v>
      </c>
    </row>
    <row r="482" spans="1:22" x14ac:dyDescent="0.25">
      <c r="A482">
        <v>480</v>
      </c>
      <c r="B482">
        <v>80</v>
      </c>
      <c r="C482" t="s">
        <v>556</v>
      </c>
      <c r="D482">
        <f>(Table1[[#This Row],[motifLength]]*Table1[[#This Row],[numberOfOccurrancesToBeDiscovered]])/Table1[[#This Row],[percentageMotifsOverLog]]*100</f>
        <v>6000</v>
      </c>
      <c r="E482">
        <v>10</v>
      </c>
      <c r="F482">
        <v>10</v>
      </c>
      <c r="G482">
        <v>10</v>
      </c>
      <c r="H482">
        <v>5</v>
      </c>
      <c r="I482">
        <f>Table1[[#This Row],[windowSize]]-Table1[[#This Row],[motifLength]]</f>
        <v>-5</v>
      </c>
      <c r="J482">
        <v>1</v>
      </c>
      <c r="K482">
        <v>1</v>
      </c>
      <c r="L482">
        <v>60</v>
      </c>
      <c r="M482">
        <v>38</v>
      </c>
      <c r="N482">
        <v>63.3333333333333</v>
      </c>
      <c r="O482">
        <v>7.8947368421052599E-2</v>
      </c>
      <c r="P482">
        <v>2.3491044044494598</v>
      </c>
      <c r="Q482">
        <v>0.55093288421630904</v>
      </c>
      <c r="R482">
        <f>Table1[[#This Row],[executionTimeEncoding]]+Table1[[#This Row],[executionTimeDiscovery]]</f>
        <v>2.9000372886657688</v>
      </c>
      <c r="T482" t="s">
        <v>557</v>
      </c>
      <c r="V482">
        <v>5</v>
      </c>
    </row>
    <row r="483" spans="1:22" x14ac:dyDescent="0.25">
      <c r="A483">
        <v>481</v>
      </c>
      <c r="B483">
        <v>80.099999999999994</v>
      </c>
      <c r="C483" t="s">
        <v>556</v>
      </c>
      <c r="D483">
        <f>(Table1[[#This Row],[motifLength]]*Table1[[#This Row],[numberOfOccurrancesToBeDiscovered]])/Table1[[#This Row],[percentageMotifsOverLog]]*100</f>
        <v>6000</v>
      </c>
      <c r="E483">
        <v>10</v>
      </c>
      <c r="F483">
        <v>10</v>
      </c>
      <c r="G483">
        <v>10</v>
      </c>
      <c r="H483">
        <v>10</v>
      </c>
      <c r="I483">
        <f>Table1[[#This Row],[windowSize]]-Table1[[#This Row],[motifLength]]</f>
        <v>0</v>
      </c>
      <c r="J483">
        <v>1</v>
      </c>
      <c r="K483">
        <v>1</v>
      </c>
      <c r="L483">
        <v>60</v>
      </c>
      <c r="M483">
        <v>6</v>
      </c>
      <c r="N483">
        <v>10</v>
      </c>
      <c r="O483">
        <v>2</v>
      </c>
      <c r="P483">
        <v>2.3491044044494598</v>
      </c>
      <c r="Q483">
        <v>0.38306283950805697</v>
      </c>
      <c r="R483">
        <f>Table1[[#This Row],[executionTimeEncoding]]+Table1[[#This Row],[executionTimeDiscovery]]</f>
        <v>2.7321672439575169</v>
      </c>
      <c r="T483" t="s">
        <v>558</v>
      </c>
      <c r="V483">
        <v>0</v>
      </c>
    </row>
    <row r="484" spans="1:22" x14ac:dyDescent="0.25">
      <c r="A484">
        <v>482</v>
      </c>
      <c r="B484">
        <v>80.2</v>
      </c>
      <c r="C484" t="s">
        <v>556</v>
      </c>
      <c r="D484">
        <f>(Table1[[#This Row],[motifLength]]*Table1[[#This Row],[numberOfOccurrancesToBeDiscovered]])/Table1[[#This Row],[percentageMotifsOverLog]]*100</f>
        <v>6000</v>
      </c>
      <c r="E484">
        <v>10</v>
      </c>
      <c r="F484">
        <v>10</v>
      </c>
      <c r="G484">
        <v>10</v>
      </c>
      <c r="H484">
        <v>15</v>
      </c>
      <c r="I484">
        <f>Table1[[#This Row],[windowSize]]-Table1[[#This Row],[motifLength]]</f>
        <v>5</v>
      </c>
      <c r="J484">
        <v>1</v>
      </c>
      <c r="K484">
        <v>1</v>
      </c>
      <c r="L484">
        <v>60</v>
      </c>
      <c r="M484">
        <v>52</v>
      </c>
      <c r="N484">
        <v>86.6666666666667</v>
      </c>
      <c r="O484">
        <v>0.230769230769231</v>
      </c>
      <c r="P484">
        <v>2.3491044044494598</v>
      </c>
      <c r="Q484">
        <v>0.78854942321777299</v>
      </c>
      <c r="R484">
        <f>Table1[[#This Row],[executionTimeEncoding]]+Table1[[#This Row],[executionTimeDiscovery]]</f>
        <v>3.1376538276672328</v>
      </c>
      <c r="V484">
        <v>-5</v>
      </c>
    </row>
    <row r="485" spans="1:22" x14ac:dyDescent="0.25">
      <c r="A485">
        <v>483</v>
      </c>
      <c r="B485">
        <v>80.3</v>
      </c>
      <c r="C485" t="s">
        <v>556</v>
      </c>
      <c r="D485">
        <f>(Table1[[#This Row],[motifLength]]*Table1[[#This Row],[numberOfOccurrancesToBeDiscovered]])/Table1[[#This Row],[percentageMotifsOverLog]]*100</f>
        <v>6000</v>
      </c>
      <c r="E485">
        <v>10</v>
      </c>
      <c r="F485">
        <v>10</v>
      </c>
      <c r="G485">
        <v>10</v>
      </c>
      <c r="H485">
        <v>20</v>
      </c>
      <c r="I485">
        <f>Table1[[#This Row],[windowSize]]-Table1[[#This Row],[motifLength]]</f>
        <v>10</v>
      </c>
      <c r="J485">
        <v>1</v>
      </c>
      <c r="K485">
        <v>1</v>
      </c>
      <c r="L485">
        <v>60</v>
      </c>
      <c r="M485">
        <v>45</v>
      </c>
      <c r="N485">
        <v>75</v>
      </c>
      <c r="O485">
        <v>9.93333333333333</v>
      </c>
      <c r="P485">
        <v>2.3491044044494598</v>
      </c>
      <c r="Q485">
        <v>0.66741752624511697</v>
      </c>
      <c r="R485">
        <f>Table1[[#This Row],[executionTimeEncoding]]+Table1[[#This Row],[executionTimeDiscovery]]</f>
        <v>3.0165219306945765</v>
      </c>
      <c r="V485">
        <v>-10</v>
      </c>
    </row>
    <row r="486" spans="1:22" x14ac:dyDescent="0.25">
      <c r="A486">
        <v>484</v>
      </c>
      <c r="B486">
        <v>80.400000000000006</v>
      </c>
      <c r="C486" t="s">
        <v>556</v>
      </c>
      <c r="D486">
        <f>(Table1[[#This Row],[motifLength]]*Table1[[#This Row],[numberOfOccurrancesToBeDiscovered]])/Table1[[#This Row],[percentageMotifsOverLog]]*100</f>
        <v>6000</v>
      </c>
      <c r="E486">
        <v>10</v>
      </c>
      <c r="F486">
        <v>10</v>
      </c>
      <c r="G486">
        <v>10</v>
      </c>
      <c r="H486">
        <v>25</v>
      </c>
      <c r="I486">
        <f>Table1[[#This Row],[windowSize]]-Table1[[#This Row],[motifLength]]</f>
        <v>15</v>
      </c>
      <c r="J486">
        <v>1</v>
      </c>
      <c r="K486">
        <v>1</v>
      </c>
      <c r="L486">
        <v>60</v>
      </c>
      <c r="M486">
        <v>47</v>
      </c>
      <c r="N486">
        <v>78.3333333333333</v>
      </c>
      <c r="O486">
        <v>9.6170212765957501</v>
      </c>
      <c r="P486">
        <v>2.3491044044494598</v>
      </c>
      <c r="Q486">
        <v>0.66262435913085904</v>
      </c>
      <c r="R486">
        <f>Table1[[#This Row],[executionTimeEncoding]]+Table1[[#This Row],[executionTimeDiscovery]]</f>
        <v>3.0117287635803187</v>
      </c>
      <c r="V486">
        <v>-15</v>
      </c>
    </row>
    <row r="487" spans="1:22" x14ac:dyDescent="0.25">
      <c r="A487">
        <v>485</v>
      </c>
      <c r="B487">
        <v>80.5</v>
      </c>
      <c r="C487" t="s">
        <v>556</v>
      </c>
      <c r="D487">
        <f>(Table1[[#This Row],[motifLength]]*Table1[[#This Row],[numberOfOccurrancesToBeDiscovered]])/Table1[[#This Row],[percentageMotifsOverLog]]*100</f>
        <v>6000</v>
      </c>
      <c r="E487">
        <v>10</v>
      </c>
      <c r="F487">
        <v>10</v>
      </c>
      <c r="G487">
        <v>10</v>
      </c>
      <c r="H487">
        <v>30</v>
      </c>
      <c r="I487">
        <f>Table1[[#This Row],[windowSize]]-Table1[[#This Row],[motifLength]]</f>
        <v>20</v>
      </c>
      <c r="J487">
        <v>1</v>
      </c>
      <c r="K487">
        <v>1</v>
      </c>
      <c r="L487">
        <v>60</v>
      </c>
      <c r="M487">
        <v>1</v>
      </c>
      <c r="N487">
        <v>1.6666666666666701</v>
      </c>
      <c r="O487">
        <v>12</v>
      </c>
      <c r="P487">
        <v>2.3491044044494598</v>
      </c>
      <c r="Q487">
        <v>0.38352918624877902</v>
      </c>
      <c r="R487">
        <f>Table1[[#This Row],[executionTimeEncoding]]+Table1[[#This Row],[executionTimeDiscovery]]</f>
        <v>2.7326335906982386</v>
      </c>
      <c r="T487" t="s">
        <v>559</v>
      </c>
      <c r="V487">
        <v>-20</v>
      </c>
    </row>
    <row r="488" spans="1:22" x14ac:dyDescent="0.25">
      <c r="A488">
        <v>486</v>
      </c>
      <c r="B488">
        <v>81</v>
      </c>
      <c r="C488" t="s">
        <v>560</v>
      </c>
      <c r="D488">
        <f>(Table1[[#This Row],[motifLength]]*Table1[[#This Row],[numberOfOccurrancesToBeDiscovered]])/Table1[[#This Row],[percentageMotifsOverLog]]*100</f>
        <v>60000</v>
      </c>
      <c r="E488">
        <v>10</v>
      </c>
      <c r="F488">
        <v>1</v>
      </c>
      <c r="G488">
        <v>10</v>
      </c>
      <c r="H488">
        <v>5</v>
      </c>
      <c r="I488">
        <f>Table1[[#This Row],[windowSize]]-Table1[[#This Row],[motifLength]]</f>
        <v>-5</v>
      </c>
      <c r="J488">
        <v>1</v>
      </c>
      <c r="K488">
        <v>1</v>
      </c>
      <c r="L488">
        <v>60</v>
      </c>
      <c r="M488">
        <v>21</v>
      </c>
      <c r="N488">
        <v>35</v>
      </c>
      <c r="O488">
        <v>1</v>
      </c>
      <c r="P488">
        <v>20.316323995590199</v>
      </c>
      <c r="Q488">
        <v>44.149127244949298</v>
      </c>
      <c r="R488">
        <f>Table1[[#This Row],[executionTimeEncoding]]+Table1[[#This Row],[executionTimeDiscovery]]</f>
        <v>64.465451240539494</v>
      </c>
      <c r="T488" t="s">
        <v>561</v>
      </c>
      <c r="V488">
        <v>5</v>
      </c>
    </row>
    <row r="489" spans="1:22" x14ac:dyDescent="0.25">
      <c r="A489">
        <v>487</v>
      </c>
      <c r="B489">
        <v>81.099999999999994</v>
      </c>
      <c r="C489" t="s">
        <v>560</v>
      </c>
      <c r="D489">
        <f>(Table1[[#This Row],[motifLength]]*Table1[[#This Row],[numberOfOccurrancesToBeDiscovered]])/Table1[[#This Row],[percentageMotifsOverLog]]*100</f>
        <v>60000</v>
      </c>
      <c r="E489">
        <v>10</v>
      </c>
      <c r="F489">
        <v>1</v>
      </c>
      <c r="G489">
        <v>10</v>
      </c>
      <c r="H489">
        <v>10</v>
      </c>
      <c r="I489">
        <f>Table1[[#This Row],[windowSize]]-Table1[[#This Row],[motifLength]]</f>
        <v>0</v>
      </c>
      <c r="J489">
        <v>1</v>
      </c>
      <c r="K489">
        <v>1</v>
      </c>
      <c r="L489">
        <v>60</v>
      </c>
      <c r="M489">
        <v>34</v>
      </c>
      <c r="N489">
        <v>56.6666666666667</v>
      </c>
      <c r="O489">
        <v>0</v>
      </c>
      <c r="P489">
        <v>20.316323995590199</v>
      </c>
      <c r="Q489">
        <v>44.051468133926399</v>
      </c>
      <c r="R489">
        <f>Table1[[#This Row],[executionTimeEncoding]]+Table1[[#This Row],[executionTimeDiscovery]]</f>
        <v>64.367792129516602</v>
      </c>
      <c r="T489" t="s">
        <v>562</v>
      </c>
      <c r="V489">
        <v>0</v>
      </c>
    </row>
    <row r="490" spans="1:22" x14ac:dyDescent="0.25">
      <c r="A490">
        <v>488</v>
      </c>
      <c r="B490">
        <v>81.2</v>
      </c>
      <c r="C490" t="s">
        <v>560</v>
      </c>
      <c r="D490">
        <f>(Table1[[#This Row],[motifLength]]*Table1[[#This Row],[numberOfOccurrancesToBeDiscovered]])/Table1[[#This Row],[percentageMotifsOverLog]]*100</f>
        <v>60000</v>
      </c>
      <c r="E490">
        <v>10</v>
      </c>
      <c r="F490">
        <v>1</v>
      </c>
      <c r="G490">
        <v>10</v>
      </c>
      <c r="H490">
        <v>15</v>
      </c>
      <c r="I490">
        <f>Table1[[#This Row],[windowSize]]-Table1[[#This Row],[motifLength]]</f>
        <v>5</v>
      </c>
      <c r="J490">
        <v>1</v>
      </c>
      <c r="K490">
        <v>1</v>
      </c>
      <c r="L490">
        <v>60</v>
      </c>
      <c r="M490">
        <v>13</v>
      </c>
      <c r="N490">
        <v>21.6666666666667</v>
      </c>
      <c r="O490">
        <v>5</v>
      </c>
      <c r="P490">
        <v>20.316323995590199</v>
      </c>
      <c r="Q490">
        <v>44.247739553451503</v>
      </c>
      <c r="R490">
        <f>Table1[[#This Row],[executionTimeEncoding]]+Table1[[#This Row],[executionTimeDiscovery]]</f>
        <v>64.564063549041705</v>
      </c>
      <c r="T490" t="s">
        <v>563</v>
      </c>
      <c r="V490">
        <v>-5</v>
      </c>
    </row>
    <row r="491" spans="1:22" x14ac:dyDescent="0.25">
      <c r="A491">
        <v>489</v>
      </c>
      <c r="B491">
        <v>81.3</v>
      </c>
      <c r="C491" t="s">
        <v>560</v>
      </c>
      <c r="D491">
        <f>(Table1[[#This Row],[motifLength]]*Table1[[#This Row],[numberOfOccurrancesToBeDiscovered]])/Table1[[#This Row],[percentageMotifsOverLog]]*100</f>
        <v>60000</v>
      </c>
      <c r="E491">
        <v>10</v>
      </c>
      <c r="F491">
        <v>1</v>
      </c>
      <c r="G491">
        <v>10</v>
      </c>
      <c r="H491">
        <v>20</v>
      </c>
      <c r="I491">
        <f>Table1[[#This Row],[windowSize]]-Table1[[#This Row],[motifLength]]</f>
        <v>10</v>
      </c>
      <c r="J491">
        <v>1</v>
      </c>
      <c r="K491">
        <v>1</v>
      </c>
      <c r="L491">
        <v>60</v>
      </c>
      <c r="M491">
        <v>0</v>
      </c>
      <c r="N491">
        <v>0</v>
      </c>
      <c r="P491">
        <v>20.316323995590199</v>
      </c>
      <c r="Q491">
        <v>50.218136548996</v>
      </c>
      <c r="R491">
        <f>Table1[[#This Row],[executionTimeEncoding]]+Table1[[#This Row],[executionTimeDiscovery]]</f>
        <v>70.534460544586196</v>
      </c>
      <c r="T491" t="s">
        <v>31</v>
      </c>
      <c r="V491">
        <v>-10</v>
      </c>
    </row>
    <row r="492" spans="1:22" x14ac:dyDescent="0.25">
      <c r="A492">
        <v>490</v>
      </c>
      <c r="B492">
        <v>81.400000000000006</v>
      </c>
      <c r="C492" t="s">
        <v>560</v>
      </c>
      <c r="D492">
        <f>(Table1[[#This Row],[motifLength]]*Table1[[#This Row],[numberOfOccurrancesToBeDiscovered]])/Table1[[#This Row],[percentageMotifsOverLog]]*100</f>
        <v>60000</v>
      </c>
      <c r="E492">
        <v>10</v>
      </c>
      <c r="F492">
        <v>1</v>
      </c>
      <c r="G492">
        <v>10</v>
      </c>
      <c r="H492">
        <v>25</v>
      </c>
      <c r="I492">
        <f>Table1[[#This Row],[windowSize]]-Table1[[#This Row],[motifLength]]</f>
        <v>15</v>
      </c>
      <c r="J492">
        <v>1</v>
      </c>
      <c r="K492">
        <v>1</v>
      </c>
      <c r="L492">
        <v>60</v>
      </c>
      <c r="M492">
        <v>0</v>
      </c>
      <c r="N492">
        <v>0</v>
      </c>
      <c r="P492">
        <v>20.316323995590199</v>
      </c>
      <c r="Q492">
        <v>55.030372619628899</v>
      </c>
      <c r="R492">
        <f>Table1[[#This Row],[executionTimeEncoding]]+Table1[[#This Row],[executionTimeDiscovery]]</f>
        <v>75.346696615219102</v>
      </c>
      <c r="T492" t="s">
        <v>31</v>
      </c>
      <c r="V492">
        <v>-15</v>
      </c>
    </row>
    <row r="493" spans="1:22" x14ac:dyDescent="0.25">
      <c r="A493">
        <v>491</v>
      </c>
      <c r="B493">
        <v>81.5</v>
      </c>
      <c r="C493" t="s">
        <v>560</v>
      </c>
      <c r="D493">
        <f>(Table1[[#This Row],[motifLength]]*Table1[[#This Row],[numberOfOccurrancesToBeDiscovered]])/Table1[[#This Row],[percentageMotifsOverLog]]*100</f>
        <v>60000</v>
      </c>
      <c r="E493">
        <v>10</v>
      </c>
      <c r="F493">
        <v>1</v>
      </c>
      <c r="G493">
        <v>10</v>
      </c>
      <c r="H493">
        <v>30</v>
      </c>
      <c r="I493">
        <f>Table1[[#This Row],[windowSize]]-Table1[[#This Row],[motifLength]]</f>
        <v>20</v>
      </c>
      <c r="J493">
        <v>1</v>
      </c>
      <c r="K493">
        <v>1</v>
      </c>
      <c r="L493">
        <v>60</v>
      </c>
      <c r="M493">
        <v>0</v>
      </c>
      <c r="N493">
        <v>0</v>
      </c>
      <c r="P493">
        <v>20.316323995590199</v>
      </c>
      <c r="Q493">
        <v>43.205421209335299</v>
      </c>
      <c r="R493">
        <f>Table1[[#This Row],[executionTimeEncoding]]+Table1[[#This Row],[executionTimeDiscovery]]</f>
        <v>63.521745204925494</v>
      </c>
      <c r="T493" t="s">
        <v>31</v>
      </c>
      <c r="V493">
        <v>-20</v>
      </c>
    </row>
    <row r="494" spans="1:22" x14ac:dyDescent="0.25">
      <c r="A494">
        <v>492</v>
      </c>
      <c r="B494">
        <v>82</v>
      </c>
      <c r="C494" t="s">
        <v>564</v>
      </c>
      <c r="D494">
        <f>(Table1[[#This Row],[motifLength]]*Table1[[#This Row],[numberOfOccurrancesToBeDiscovered]])/Table1[[#This Row],[percentageMotifsOverLog]]*100</f>
        <v>24000</v>
      </c>
      <c r="E494">
        <v>10</v>
      </c>
      <c r="F494">
        <v>2.5</v>
      </c>
      <c r="G494">
        <v>10</v>
      </c>
      <c r="H494">
        <v>5</v>
      </c>
      <c r="I494">
        <f>Table1[[#This Row],[windowSize]]-Table1[[#This Row],[motifLength]]</f>
        <v>-5</v>
      </c>
      <c r="J494">
        <v>1</v>
      </c>
      <c r="K494">
        <v>1</v>
      </c>
      <c r="L494">
        <v>60</v>
      </c>
      <c r="M494">
        <v>24</v>
      </c>
      <c r="N494">
        <v>40</v>
      </c>
      <c r="O494">
        <v>0</v>
      </c>
      <c r="P494">
        <v>7.08905076980591</v>
      </c>
      <c r="Q494">
        <v>6.2225883007049596</v>
      </c>
      <c r="R494">
        <f>Table1[[#This Row],[executionTimeEncoding]]+Table1[[#This Row],[executionTimeDiscovery]]</f>
        <v>13.31163907051087</v>
      </c>
      <c r="T494" t="s">
        <v>565</v>
      </c>
      <c r="V494">
        <v>5</v>
      </c>
    </row>
    <row r="495" spans="1:22" x14ac:dyDescent="0.25">
      <c r="A495">
        <v>493</v>
      </c>
      <c r="B495">
        <v>82.1</v>
      </c>
      <c r="C495" t="s">
        <v>564</v>
      </c>
      <c r="D495">
        <f>(Table1[[#This Row],[motifLength]]*Table1[[#This Row],[numberOfOccurrancesToBeDiscovered]])/Table1[[#This Row],[percentageMotifsOverLog]]*100</f>
        <v>24000</v>
      </c>
      <c r="E495">
        <v>10</v>
      </c>
      <c r="F495">
        <v>2.5</v>
      </c>
      <c r="G495">
        <v>10</v>
      </c>
      <c r="H495">
        <v>10</v>
      </c>
      <c r="I495">
        <f>Table1[[#This Row],[windowSize]]-Table1[[#This Row],[motifLength]]</f>
        <v>0</v>
      </c>
      <c r="J495">
        <v>1</v>
      </c>
      <c r="K495">
        <v>1</v>
      </c>
      <c r="L495">
        <v>60</v>
      </c>
      <c r="M495">
        <v>25</v>
      </c>
      <c r="N495">
        <v>41.6666666666667</v>
      </c>
      <c r="O495">
        <v>0</v>
      </c>
      <c r="P495">
        <v>7.08905076980591</v>
      </c>
      <c r="Q495">
        <v>6.3618688583373997</v>
      </c>
      <c r="R495">
        <f>Table1[[#This Row],[executionTimeEncoding]]+Table1[[#This Row],[executionTimeDiscovery]]</f>
        <v>13.450919628143311</v>
      </c>
      <c r="T495" t="s">
        <v>566</v>
      </c>
      <c r="V495">
        <v>0</v>
      </c>
    </row>
    <row r="496" spans="1:22" x14ac:dyDescent="0.25">
      <c r="A496">
        <v>494</v>
      </c>
      <c r="B496">
        <v>82.2</v>
      </c>
      <c r="C496" t="s">
        <v>564</v>
      </c>
      <c r="D496">
        <f>(Table1[[#This Row],[motifLength]]*Table1[[#This Row],[numberOfOccurrancesToBeDiscovered]])/Table1[[#This Row],[percentageMotifsOverLog]]*100</f>
        <v>24000</v>
      </c>
      <c r="E496">
        <v>10</v>
      </c>
      <c r="F496">
        <v>2.5</v>
      </c>
      <c r="G496">
        <v>10</v>
      </c>
      <c r="H496">
        <v>15</v>
      </c>
      <c r="I496">
        <f>Table1[[#This Row],[windowSize]]-Table1[[#This Row],[motifLength]]</f>
        <v>5</v>
      </c>
      <c r="J496">
        <v>1</v>
      </c>
      <c r="K496">
        <v>1</v>
      </c>
      <c r="L496">
        <v>60</v>
      </c>
      <c r="M496">
        <v>4</v>
      </c>
      <c r="N496">
        <v>6.6666666666666696</v>
      </c>
      <c r="O496">
        <v>3</v>
      </c>
      <c r="P496">
        <v>7.08905076980591</v>
      </c>
      <c r="Q496">
        <v>6.2332124710082999</v>
      </c>
      <c r="R496">
        <f>Table1[[#This Row],[executionTimeEncoding]]+Table1[[#This Row],[executionTimeDiscovery]]</f>
        <v>13.322263240814209</v>
      </c>
      <c r="T496" t="s">
        <v>567</v>
      </c>
      <c r="V496">
        <v>-5</v>
      </c>
    </row>
    <row r="497" spans="1:22" x14ac:dyDescent="0.25">
      <c r="A497">
        <v>495</v>
      </c>
      <c r="B497">
        <v>82.3</v>
      </c>
      <c r="C497" t="s">
        <v>564</v>
      </c>
      <c r="D497">
        <f>(Table1[[#This Row],[motifLength]]*Table1[[#This Row],[numberOfOccurrancesToBeDiscovered]])/Table1[[#This Row],[percentageMotifsOverLog]]*100</f>
        <v>24000</v>
      </c>
      <c r="E497">
        <v>10</v>
      </c>
      <c r="F497">
        <v>2.5</v>
      </c>
      <c r="G497">
        <v>10</v>
      </c>
      <c r="H497">
        <v>20</v>
      </c>
      <c r="I497">
        <f>Table1[[#This Row],[windowSize]]-Table1[[#This Row],[motifLength]]</f>
        <v>10</v>
      </c>
      <c r="J497">
        <v>1</v>
      </c>
      <c r="K497">
        <v>1</v>
      </c>
      <c r="L497">
        <v>60</v>
      </c>
      <c r="M497">
        <v>21</v>
      </c>
      <c r="N497">
        <v>35</v>
      </c>
      <c r="O497">
        <v>0</v>
      </c>
      <c r="P497">
        <v>7.08905076980591</v>
      </c>
      <c r="Q497">
        <v>6.2709617614746103</v>
      </c>
      <c r="R497">
        <f>Table1[[#This Row],[executionTimeEncoding]]+Table1[[#This Row],[executionTimeDiscovery]]</f>
        <v>13.360012531280521</v>
      </c>
      <c r="T497" t="s">
        <v>568</v>
      </c>
      <c r="V497">
        <v>-10</v>
      </c>
    </row>
    <row r="498" spans="1:22" x14ac:dyDescent="0.25">
      <c r="A498">
        <v>496</v>
      </c>
      <c r="B498">
        <v>82.4</v>
      </c>
      <c r="C498" t="s">
        <v>564</v>
      </c>
      <c r="D498">
        <f>(Table1[[#This Row],[motifLength]]*Table1[[#This Row],[numberOfOccurrancesToBeDiscovered]])/Table1[[#This Row],[percentageMotifsOverLog]]*100</f>
        <v>24000</v>
      </c>
      <c r="E498">
        <v>10</v>
      </c>
      <c r="F498">
        <v>2.5</v>
      </c>
      <c r="G498">
        <v>10</v>
      </c>
      <c r="H498">
        <v>25</v>
      </c>
      <c r="I498">
        <f>Table1[[#This Row],[windowSize]]-Table1[[#This Row],[motifLength]]</f>
        <v>15</v>
      </c>
      <c r="J498">
        <v>1</v>
      </c>
      <c r="K498">
        <v>1</v>
      </c>
      <c r="L498">
        <v>60</v>
      </c>
      <c r="M498">
        <v>0</v>
      </c>
      <c r="N498">
        <v>0</v>
      </c>
      <c r="P498">
        <v>7.08905076980591</v>
      </c>
      <c r="Q498">
        <v>6.3114030361175502</v>
      </c>
      <c r="R498">
        <f>Table1[[#This Row],[executionTimeEncoding]]+Table1[[#This Row],[executionTimeDiscovery]]</f>
        <v>13.40045380592346</v>
      </c>
      <c r="T498" t="s">
        <v>31</v>
      </c>
      <c r="V498">
        <v>-15</v>
      </c>
    </row>
    <row r="499" spans="1:22" x14ac:dyDescent="0.25">
      <c r="A499">
        <v>497</v>
      </c>
      <c r="B499">
        <v>82.5</v>
      </c>
      <c r="C499" t="s">
        <v>564</v>
      </c>
      <c r="D499">
        <f>(Table1[[#This Row],[motifLength]]*Table1[[#This Row],[numberOfOccurrancesToBeDiscovered]])/Table1[[#This Row],[percentageMotifsOverLog]]*100</f>
        <v>24000</v>
      </c>
      <c r="E499">
        <v>10</v>
      </c>
      <c r="F499">
        <v>2.5</v>
      </c>
      <c r="G499">
        <v>10</v>
      </c>
      <c r="H499">
        <v>30</v>
      </c>
      <c r="I499">
        <f>Table1[[#This Row],[windowSize]]-Table1[[#This Row],[motifLength]]</f>
        <v>20</v>
      </c>
      <c r="J499">
        <v>1</v>
      </c>
      <c r="K499">
        <v>1</v>
      </c>
      <c r="L499">
        <v>60</v>
      </c>
      <c r="M499">
        <v>1</v>
      </c>
      <c r="N499">
        <v>1.6666666666666701</v>
      </c>
      <c r="O499">
        <v>1</v>
      </c>
      <c r="P499">
        <v>7.08905076980591</v>
      </c>
      <c r="Q499">
        <v>6.19985008239746</v>
      </c>
      <c r="R499">
        <f>Table1[[#This Row],[executionTimeEncoding]]+Table1[[#This Row],[executionTimeDiscovery]]</f>
        <v>13.288900852203369</v>
      </c>
      <c r="T499" t="s">
        <v>569</v>
      </c>
      <c r="V499">
        <v>-20</v>
      </c>
    </row>
    <row r="500" spans="1:22" x14ac:dyDescent="0.25">
      <c r="A500">
        <v>498</v>
      </c>
      <c r="B500">
        <v>83</v>
      </c>
      <c r="C500" t="s">
        <v>570</v>
      </c>
      <c r="D500">
        <f>(Table1[[#This Row],[motifLength]]*Table1[[#This Row],[numberOfOccurrancesToBeDiscovered]])/Table1[[#This Row],[percentageMotifsOverLog]]*100</f>
        <v>12000</v>
      </c>
      <c r="E500">
        <v>10</v>
      </c>
      <c r="F500">
        <v>5</v>
      </c>
      <c r="G500">
        <v>10</v>
      </c>
      <c r="H500">
        <v>5</v>
      </c>
      <c r="I500">
        <f>Table1[[#This Row],[windowSize]]-Table1[[#This Row],[motifLength]]</f>
        <v>-5</v>
      </c>
      <c r="J500">
        <v>1</v>
      </c>
      <c r="K500">
        <v>1</v>
      </c>
      <c r="L500">
        <v>60</v>
      </c>
      <c r="M500">
        <v>9</v>
      </c>
      <c r="N500">
        <v>15</v>
      </c>
      <c r="O500">
        <v>1</v>
      </c>
      <c r="P500">
        <v>3.78867435455322</v>
      </c>
      <c r="Q500">
        <v>1.4279031753539999</v>
      </c>
      <c r="R500">
        <f>Table1[[#This Row],[executionTimeEncoding]]+Table1[[#This Row],[executionTimeDiscovery]]</f>
        <v>5.2165775299072195</v>
      </c>
      <c r="T500" t="s">
        <v>571</v>
      </c>
      <c r="V500">
        <v>5</v>
      </c>
    </row>
    <row r="501" spans="1:22" x14ac:dyDescent="0.25">
      <c r="A501">
        <v>499</v>
      </c>
      <c r="B501">
        <v>83.1</v>
      </c>
      <c r="C501" t="s">
        <v>570</v>
      </c>
      <c r="D501">
        <f>(Table1[[#This Row],[motifLength]]*Table1[[#This Row],[numberOfOccurrancesToBeDiscovered]])/Table1[[#This Row],[percentageMotifsOverLog]]*100</f>
        <v>12000</v>
      </c>
      <c r="E501">
        <v>10</v>
      </c>
      <c r="F501">
        <v>5</v>
      </c>
      <c r="G501">
        <v>10</v>
      </c>
      <c r="H501">
        <v>10</v>
      </c>
      <c r="I501">
        <f>Table1[[#This Row],[windowSize]]-Table1[[#This Row],[motifLength]]</f>
        <v>0</v>
      </c>
      <c r="J501">
        <v>1</v>
      </c>
      <c r="K501">
        <v>1</v>
      </c>
      <c r="L501">
        <v>60</v>
      </c>
      <c r="M501">
        <v>35</v>
      </c>
      <c r="N501">
        <v>58.3333333333333</v>
      </c>
      <c r="O501">
        <v>0</v>
      </c>
      <c r="P501">
        <v>3.78867435455322</v>
      </c>
      <c r="Q501">
        <v>1.86710405349731</v>
      </c>
      <c r="R501">
        <f>Table1[[#This Row],[executionTimeEncoding]]+Table1[[#This Row],[executionTimeDiscovery]]</f>
        <v>5.65577840805053</v>
      </c>
      <c r="T501" t="s">
        <v>572</v>
      </c>
      <c r="V501">
        <v>0</v>
      </c>
    </row>
    <row r="502" spans="1:22" x14ac:dyDescent="0.25">
      <c r="A502">
        <v>500</v>
      </c>
      <c r="B502">
        <v>83.2</v>
      </c>
      <c r="C502" t="s">
        <v>570</v>
      </c>
      <c r="D502">
        <f>(Table1[[#This Row],[motifLength]]*Table1[[#This Row],[numberOfOccurrancesToBeDiscovered]])/Table1[[#This Row],[percentageMotifsOverLog]]*100</f>
        <v>12000</v>
      </c>
      <c r="E502">
        <v>10</v>
      </c>
      <c r="F502">
        <v>5</v>
      </c>
      <c r="G502">
        <v>10</v>
      </c>
      <c r="H502">
        <v>15</v>
      </c>
      <c r="I502">
        <f>Table1[[#This Row],[windowSize]]-Table1[[#This Row],[motifLength]]</f>
        <v>5</v>
      </c>
      <c r="J502">
        <v>1</v>
      </c>
      <c r="K502">
        <v>1</v>
      </c>
      <c r="L502">
        <v>60</v>
      </c>
      <c r="M502">
        <v>13</v>
      </c>
      <c r="N502">
        <v>21.6666666666667</v>
      </c>
      <c r="O502">
        <v>5.2307692307692299</v>
      </c>
      <c r="P502">
        <v>3.78867435455322</v>
      </c>
      <c r="Q502">
        <v>1.52787661552429</v>
      </c>
      <c r="R502">
        <f>Table1[[#This Row],[executionTimeEncoding]]+Table1[[#This Row],[executionTimeDiscovery]]</f>
        <v>5.3165509700775102</v>
      </c>
      <c r="T502" t="s">
        <v>573</v>
      </c>
      <c r="V502">
        <v>-5</v>
      </c>
    </row>
    <row r="503" spans="1:22" x14ac:dyDescent="0.25">
      <c r="A503">
        <v>501</v>
      </c>
      <c r="B503">
        <v>83.3</v>
      </c>
      <c r="C503" t="s">
        <v>570</v>
      </c>
      <c r="D503">
        <f>(Table1[[#This Row],[motifLength]]*Table1[[#This Row],[numberOfOccurrancesToBeDiscovered]])/Table1[[#This Row],[percentageMotifsOverLog]]*100</f>
        <v>12000</v>
      </c>
      <c r="E503">
        <v>10</v>
      </c>
      <c r="F503">
        <v>5</v>
      </c>
      <c r="G503">
        <v>10</v>
      </c>
      <c r="H503">
        <v>20</v>
      </c>
      <c r="I503">
        <f>Table1[[#This Row],[windowSize]]-Table1[[#This Row],[motifLength]]</f>
        <v>10</v>
      </c>
      <c r="J503">
        <v>1</v>
      </c>
      <c r="K503">
        <v>1</v>
      </c>
      <c r="L503">
        <v>60</v>
      </c>
      <c r="M503">
        <v>0</v>
      </c>
      <c r="N503">
        <v>0</v>
      </c>
      <c r="P503">
        <v>3.78867435455322</v>
      </c>
      <c r="Q503">
        <v>1.54982209205627</v>
      </c>
      <c r="R503">
        <f>Table1[[#This Row],[executionTimeEncoding]]+Table1[[#This Row],[executionTimeDiscovery]]</f>
        <v>5.33849644660949</v>
      </c>
      <c r="T503" t="s">
        <v>31</v>
      </c>
      <c r="V503">
        <v>-10</v>
      </c>
    </row>
    <row r="504" spans="1:22" x14ac:dyDescent="0.25">
      <c r="A504">
        <v>502</v>
      </c>
      <c r="B504">
        <v>83.4</v>
      </c>
      <c r="C504" t="s">
        <v>570</v>
      </c>
      <c r="D504">
        <f>(Table1[[#This Row],[motifLength]]*Table1[[#This Row],[numberOfOccurrancesToBeDiscovered]])/Table1[[#This Row],[percentageMotifsOverLog]]*100</f>
        <v>12000</v>
      </c>
      <c r="E504">
        <v>10</v>
      </c>
      <c r="F504">
        <v>5</v>
      </c>
      <c r="G504">
        <v>10</v>
      </c>
      <c r="H504">
        <v>25</v>
      </c>
      <c r="I504">
        <f>Table1[[#This Row],[windowSize]]-Table1[[#This Row],[motifLength]]</f>
        <v>15</v>
      </c>
      <c r="J504">
        <v>1</v>
      </c>
      <c r="K504">
        <v>1</v>
      </c>
      <c r="L504">
        <v>60</v>
      </c>
      <c r="M504">
        <v>1</v>
      </c>
      <c r="N504">
        <v>1.6666666666666701</v>
      </c>
      <c r="O504">
        <v>9</v>
      </c>
      <c r="P504">
        <v>3.78867435455322</v>
      </c>
      <c r="Q504">
        <v>1.6805448532104501</v>
      </c>
      <c r="R504">
        <f>Table1[[#This Row],[executionTimeEncoding]]+Table1[[#This Row],[executionTimeDiscovery]]</f>
        <v>5.4692192077636701</v>
      </c>
      <c r="T504" t="s">
        <v>574</v>
      </c>
      <c r="V504">
        <v>-15</v>
      </c>
    </row>
    <row r="505" spans="1:22" x14ac:dyDescent="0.25">
      <c r="A505">
        <v>503</v>
      </c>
      <c r="B505">
        <v>83.5</v>
      </c>
      <c r="C505" t="s">
        <v>570</v>
      </c>
      <c r="D505">
        <f>(Table1[[#This Row],[motifLength]]*Table1[[#This Row],[numberOfOccurrancesToBeDiscovered]])/Table1[[#This Row],[percentageMotifsOverLog]]*100</f>
        <v>12000</v>
      </c>
      <c r="E505">
        <v>10</v>
      </c>
      <c r="F505">
        <v>5</v>
      </c>
      <c r="G505">
        <v>10</v>
      </c>
      <c r="H505">
        <v>30</v>
      </c>
      <c r="I505">
        <f>Table1[[#This Row],[windowSize]]-Table1[[#This Row],[motifLength]]</f>
        <v>20</v>
      </c>
      <c r="J505">
        <v>1</v>
      </c>
      <c r="K505">
        <v>1</v>
      </c>
      <c r="L505">
        <v>60</v>
      </c>
      <c r="M505">
        <v>2</v>
      </c>
      <c r="N505">
        <v>3.3333333333333299</v>
      </c>
      <c r="O505">
        <v>7</v>
      </c>
      <c r="P505">
        <v>3.78867435455322</v>
      </c>
      <c r="Q505">
        <v>1.6774325370788601</v>
      </c>
      <c r="R505">
        <f>Table1[[#This Row],[executionTimeEncoding]]+Table1[[#This Row],[executionTimeDiscovery]]</f>
        <v>5.4661068916320801</v>
      </c>
      <c r="T505" t="s">
        <v>575</v>
      </c>
      <c r="V505">
        <v>-20</v>
      </c>
    </row>
    <row r="506" spans="1:22" x14ac:dyDescent="0.25">
      <c r="A506">
        <v>504</v>
      </c>
      <c r="B506">
        <v>84</v>
      </c>
      <c r="C506" t="s">
        <v>576</v>
      </c>
      <c r="D506">
        <f>(Table1[[#This Row],[motifLength]]*Table1[[#This Row],[numberOfOccurrancesToBeDiscovered]])/Table1[[#This Row],[percentageMotifsOverLog]]*100</f>
        <v>9000</v>
      </c>
      <c r="E506">
        <v>10</v>
      </c>
      <c r="F506">
        <v>10</v>
      </c>
      <c r="G506">
        <v>15</v>
      </c>
      <c r="H506">
        <v>5</v>
      </c>
      <c r="I506">
        <f>Table1[[#This Row],[windowSize]]-Table1[[#This Row],[motifLength]]</f>
        <v>-10</v>
      </c>
      <c r="J506">
        <v>1</v>
      </c>
      <c r="K506">
        <v>1</v>
      </c>
      <c r="L506">
        <v>60</v>
      </c>
      <c r="M506">
        <v>46</v>
      </c>
      <c r="N506">
        <v>76.6666666666667</v>
      </c>
      <c r="O506">
        <v>0</v>
      </c>
      <c r="P506">
        <v>2.81625151634216</v>
      </c>
      <c r="Q506">
        <v>0.933518886566162</v>
      </c>
      <c r="R506">
        <f>Table1[[#This Row],[executionTimeEncoding]]+Table1[[#This Row],[executionTimeDiscovery]]</f>
        <v>3.7497704029083221</v>
      </c>
      <c r="V506">
        <v>10</v>
      </c>
    </row>
    <row r="507" spans="1:22" x14ac:dyDescent="0.25">
      <c r="A507">
        <v>505</v>
      </c>
      <c r="B507">
        <v>84.1</v>
      </c>
      <c r="C507" t="s">
        <v>576</v>
      </c>
      <c r="D507">
        <f>(Table1[[#This Row],[motifLength]]*Table1[[#This Row],[numberOfOccurrancesToBeDiscovered]])/Table1[[#This Row],[percentageMotifsOverLog]]*100</f>
        <v>9000</v>
      </c>
      <c r="E507">
        <v>10</v>
      </c>
      <c r="F507">
        <v>10</v>
      </c>
      <c r="G507">
        <v>15</v>
      </c>
      <c r="H507">
        <v>10</v>
      </c>
      <c r="I507">
        <f>Table1[[#This Row],[windowSize]]-Table1[[#This Row],[motifLength]]</f>
        <v>-5</v>
      </c>
      <c r="J507">
        <v>1</v>
      </c>
      <c r="K507">
        <v>1</v>
      </c>
      <c r="L507">
        <v>60</v>
      </c>
      <c r="M507">
        <v>39</v>
      </c>
      <c r="N507">
        <v>65</v>
      </c>
      <c r="O507">
        <v>0.256410256410256</v>
      </c>
      <c r="P507">
        <v>2.81625151634216</v>
      </c>
      <c r="Q507">
        <v>0.98239755630493097</v>
      </c>
      <c r="R507">
        <f>Table1[[#This Row],[executionTimeEncoding]]+Table1[[#This Row],[executionTimeDiscovery]]</f>
        <v>3.7986490726470912</v>
      </c>
      <c r="T507" t="s">
        <v>577</v>
      </c>
      <c r="V507">
        <v>5</v>
      </c>
    </row>
    <row r="508" spans="1:22" x14ac:dyDescent="0.25">
      <c r="A508">
        <v>506</v>
      </c>
      <c r="B508">
        <v>84.2</v>
      </c>
      <c r="C508" t="s">
        <v>576</v>
      </c>
      <c r="D508">
        <f>(Table1[[#This Row],[motifLength]]*Table1[[#This Row],[numberOfOccurrancesToBeDiscovered]])/Table1[[#This Row],[percentageMotifsOverLog]]*100</f>
        <v>9000</v>
      </c>
      <c r="E508">
        <v>10</v>
      </c>
      <c r="F508">
        <v>10</v>
      </c>
      <c r="G508">
        <v>15</v>
      </c>
      <c r="H508">
        <v>15</v>
      </c>
      <c r="I508">
        <f>Table1[[#This Row],[windowSize]]-Table1[[#This Row],[motifLength]]</f>
        <v>0</v>
      </c>
      <c r="J508">
        <v>1</v>
      </c>
      <c r="K508">
        <v>1</v>
      </c>
      <c r="L508">
        <v>60</v>
      </c>
      <c r="M508">
        <v>60</v>
      </c>
      <c r="N508">
        <v>100</v>
      </c>
      <c r="O508">
        <v>0</v>
      </c>
      <c r="P508">
        <v>2.81625151634216</v>
      </c>
      <c r="Q508">
        <v>1.1832249164581301</v>
      </c>
      <c r="R508">
        <f>Table1[[#This Row],[executionTimeEncoding]]+Table1[[#This Row],[executionTimeDiscovery]]</f>
        <v>3.9994764328002903</v>
      </c>
      <c r="V508">
        <v>0</v>
      </c>
    </row>
    <row r="509" spans="1:22" x14ac:dyDescent="0.25">
      <c r="A509">
        <v>507</v>
      </c>
      <c r="B509">
        <v>84.3</v>
      </c>
      <c r="C509" t="s">
        <v>576</v>
      </c>
      <c r="D509">
        <f>(Table1[[#This Row],[motifLength]]*Table1[[#This Row],[numberOfOccurrancesToBeDiscovered]])/Table1[[#This Row],[percentageMotifsOverLog]]*100</f>
        <v>9000</v>
      </c>
      <c r="E509">
        <v>10</v>
      </c>
      <c r="F509">
        <v>10</v>
      </c>
      <c r="G509">
        <v>15</v>
      </c>
      <c r="H509">
        <v>20</v>
      </c>
      <c r="I509">
        <f>Table1[[#This Row],[windowSize]]-Table1[[#This Row],[motifLength]]</f>
        <v>5</v>
      </c>
      <c r="J509">
        <v>1</v>
      </c>
      <c r="K509">
        <v>1</v>
      </c>
      <c r="L509">
        <v>60</v>
      </c>
      <c r="M509">
        <v>52</v>
      </c>
      <c r="N509">
        <v>86.6666666666667</v>
      </c>
      <c r="O509">
        <v>3</v>
      </c>
      <c r="P509">
        <v>2.81625151634216</v>
      </c>
      <c r="Q509">
        <v>1.10388159751892</v>
      </c>
      <c r="R509">
        <f>Table1[[#This Row],[executionTimeEncoding]]+Table1[[#This Row],[executionTimeDiscovery]]</f>
        <v>3.92013311386108</v>
      </c>
      <c r="V509">
        <v>-5</v>
      </c>
    </row>
    <row r="510" spans="1:22" x14ac:dyDescent="0.25">
      <c r="A510">
        <v>508</v>
      </c>
      <c r="B510">
        <v>84.4</v>
      </c>
      <c r="C510" t="s">
        <v>576</v>
      </c>
      <c r="D510">
        <f>(Table1[[#This Row],[motifLength]]*Table1[[#This Row],[numberOfOccurrancesToBeDiscovered]])/Table1[[#This Row],[percentageMotifsOverLog]]*100</f>
        <v>9000</v>
      </c>
      <c r="E510">
        <v>10</v>
      </c>
      <c r="F510">
        <v>10</v>
      </c>
      <c r="G510">
        <v>15</v>
      </c>
      <c r="H510">
        <v>25</v>
      </c>
      <c r="I510">
        <f>Table1[[#This Row],[windowSize]]-Table1[[#This Row],[motifLength]]</f>
        <v>10</v>
      </c>
      <c r="J510">
        <v>1</v>
      </c>
      <c r="K510">
        <v>1</v>
      </c>
      <c r="L510">
        <v>60</v>
      </c>
      <c r="M510">
        <v>51</v>
      </c>
      <c r="N510">
        <v>85</v>
      </c>
      <c r="O510">
        <v>5.0196078431372602</v>
      </c>
      <c r="P510">
        <v>2.81625151634216</v>
      </c>
      <c r="Q510">
        <v>1.20479416847229</v>
      </c>
      <c r="R510">
        <f>Table1[[#This Row],[executionTimeEncoding]]+Table1[[#This Row],[executionTimeDiscovery]]</f>
        <v>4.0210456848144496</v>
      </c>
      <c r="V510">
        <v>-10</v>
      </c>
    </row>
    <row r="511" spans="1:22" x14ac:dyDescent="0.25">
      <c r="A511">
        <v>509</v>
      </c>
      <c r="B511">
        <v>84.5</v>
      </c>
      <c r="C511" t="s">
        <v>576</v>
      </c>
      <c r="D511">
        <f>(Table1[[#This Row],[motifLength]]*Table1[[#This Row],[numberOfOccurrancesToBeDiscovered]])/Table1[[#This Row],[percentageMotifsOverLog]]*100</f>
        <v>9000</v>
      </c>
      <c r="E511">
        <v>10</v>
      </c>
      <c r="F511">
        <v>10</v>
      </c>
      <c r="G511">
        <v>15</v>
      </c>
      <c r="H511">
        <v>30</v>
      </c>
      <c r="I511">
        <f>Table1[[#This Row],[windowSize]]-Table1[[#This Row],[motifLength]]</f>
        <v>15</v>
      </c>
      <c r="J511">
        <v>1</v>
      </c>
      <c r="K511">
        <v>1</v>
      </c>
      <c r="L511">
        <v>60</v>
      </c>
      <c r="M511">
        <v>44</v>
      </c>
      <c r="N511">
        <v>73.3333333333333</v>
      </c>
      <c r="O511">
        <v>14.863636363636401</v>
      </c>
      <c r="P511">
        <v>2.81625151634216</v>
      </c>
      <c r="Q511">
        <v>1.05672287940979</v>
      </c>
      <c r="R511">
        <f>Table1[[#This Row],[executionTimeEncoding]]+Table1[[#This Row],[executionTimeDiscovery]]</f>
        <v>3.87297439575195</v>
      </c>
      <c r="V511">
        <v>-15</v>
      </c>
    </row>
    <row r="512" spans="1:22" x14ac:dyDescent="0.25">
      <c r="A512">
        <v>510</v>
      </c>
      <c r="B512">
        <v>85</v>
      </c>
      <c r="C512" t="s">
        <v>578</v>
      </c>
      <c r="D512">
        <f>(Table1[[#This Row],[motifLength]]*Table1[[#This Row],[numberOfOccurrancesToBeDiscovered]])/Table1[[#This Row],[percentageMotifsOverLog]]*100</f>
        <v>90000</v>
      </c>
      <c r="E512">
        <v>10</v>
      </c>
      <c r="F512">
        <v>1</v>
      </c>
      <c r="G512">
        <v>15</v>
      </c>
      <c r="H512">
        <v>5</v>
      </c>
      <c r="I512">
        <f>Table1[[#This Row],[windowSize]]-Table1[[#This Row],[motifLength]]</f>
        <v>-10</v>
      </c>
      <c r="J512">
        <v>1</v>
      </c>
      <c r="K512">
        <v>1</v>
      </c>
      <c r="L512">
        <v>60</v>
      </c>
      <c r="M512">
        <v>29</v>
      </c>
      <c r="N512">
        <v>48.3333333333333</v>
      </c>
      <c r="O512">
        <v>0</v>
      </c>
      <c r="P512">
        <v>26.250316619873001</v>
      </c>
      <c r="Q512">
        <v>86.966296911239596</v>
      </c>
      <c r="R512">
        <f>Table1[[#This Row],[executionTimeEncoding]]+Table1[[#This Row],[executionTimeDiscovery]]</f>
        <v>113.2166135311126</v>
      </c>
      <c r="T512" t="s">
        <v>579</v>
      </c>
      <c r="V512">
        <v>10</v>
      </c>
    </row>
    <row r="513" spans="1:22" x14ac:dyDescent="0.25">
      <c r="A513">
        <v>511</v>
      </c>
      <c r="B513">
        <v>85.1</v>
      </c>
      <c r="C513" t="s">
        <v>578</v>
      </c>
      <c r="D513">
        <f>(Table1[[#This Row],[motifLength]]*Table1[[#This Row],[numberOfOccurrancesToBeDiscovered]])/Table1[[#This Row],[percentageMotifsOverLog]]*100</f>
        <v>90000</v>
      </c>
      <c r="E513">
        <v>10</v>
      </c>
      <c r="F513">
        <v>1</v>
      </c>
      <c r="G513">
        <v>15</v>
      </c>
      <c r="H513">
        <v>10</v>
      </c>
      <c r="I513">
        <f>Table1[[#This Row],[windowSize]]-Table1[[#This Row],[motifLength]]</f>
        <v>-5</v>
      </c>
      <c r="J513">
        <v>1</v>
      </c>
      <c r="K513">
        <v>1</v>
      </c>
      <c r="L513">
        <v>60</v>
      </c>
      <c r="M513">
        <v>3</v>
      </c>
      <c r="N513">
        <v>5</v>
      </c>
      <c r="O513">
        <v>0</v>
      </c>
      <c r="P513">
        <v>26.250316619873001</v>
      </c>
      <c r="Q513">
        <v>87.416664123535199</v>
      </c>
      <c r="R513">
        <f>Table1[[#This Row],[executionTimeEncoding]]+Table1[[#This Row],[executionTimeDiscovery]]</f>
        <v>113.6669807434082</v>
      </c>
      <c r="T513" t="s">
        <v>580</v>
      </c>
      <c r="V513">
        <v>5</v>
      </c>
    </row>
    <row r="514" spans="1:22" x14ac:dyDescent="0.25">
      <c r="A514">
        <v>512</v>
      </c>
      <c r="B514">
        <v>85.2</v>
      </c>
      <c r="C514" t="s">
        <v>578</v>
      </c>
      <c r="D514">
        <f>(Table1[[#This Row],[motifLength]]*Table1[[#This Row],[numberOfOccurrancesToBeDiscovered]])/Table1[[#This Row],[percentageMotifsOverLog]]*100</f>
        <v>90000</v>
      </c>
      <c r="E514">
        <v>10</v>
      </c>
      <c r="F514">
        <v>1</v>
      </c>
      <c r="G514">
        <v>15</v>
      </c>
      <c r="H514">
        <v>15</v>
      </c>
      <c r="I514">
        <f>Table1[[#This Row],[windowSize]]-Table1[[#This Row],[motifLength]]</f>
        <v>0</v>
      </c>
      <c r="J514">
        <v>1</v>
      </c>
      <c r="K514">
        <v>1</v>
      </c>
      <c r="L514">
        <v>60</v>
      </c>
      <c r="M514">
        <v>2</v>
      </c>
      <c r="N514">
        <v>3.3333333333333299</v>
      </c>
      <c r="O514">
        <v>0</v>
      </c>
      <c r="P514">
        <v>26.250316619873001</v>
      </c>
      <c r="Q514">
        <v>86.464478492736802</v>
      </c>
      <c r="R514">
        <f>Table1[[#This Row],[executionTimeEncoding]]+Table1[[#This Row],[executionTimeDiscovery]]</f>
        <v>112.71479511260981</v>
      </c>
      <c r="T514" t="s">
        <v>581</v>
      </c>
      <c r="V514">
        <v>0</v>
      </c>
    </row>
    <row r="515" spans="1:22" x14ac:dyDescent="0.25">
      <c r="A515">
        <v>513</v>
      </c>
      <c r="B515">
        <v>85.3</v>
      </c>
      <c r="C515" t="s">
        <v>578</v>
      </c>
      <c r="D515">
        <f>(Table1[[#This Row],[motifLength]]*Table1[[#This Row],[numberOfOccurrancesToBeDiscovered]])/Table1[[#This Row],[percentageMotifsOverLog]]*100</f>
        <v>90000</v>
      </c>
      <c r="E515">
        <v>10</v>
      </c>
      <c r="F515">
        <v>1</v>
      </c>
      <c r="G515">
        <v>15</v>
      </c>
      <c r="H515">
        <v>20</v>
      </c>
      <c r="I515">
        <f>Table1[[#This Row],[windowSize]]-Table1[[#This Row],[motifLength]]</f>
        <v>5</v>
      </c>
      <c r="J515">
        <v>1</v>
      </c>
      <c r="K515">
        <v>1</v>
      </c>
      <c r="L515">
        <v>60</v>
      </c>
      <c r="M515">
        <v>15</v>
      </c>
      <c r="N515">
        <v>25</v>
      </c>
      <c r="O515">
        <v>5</v>
      </c>
      <c r="P515">
        <v>26.250316619873001</v>
      </c>
      <c r="Q515">
        <v>86.850008249282794</v>
      </c>
      <c r="R515">
        <f>Table1[[#This Row],[executionTimeEncoding]]+Table1[[#This Row],[executionTimeDiscovery]]</f>
        <v>113.1003248691558</v>
      </c>
      <c r="T515" t="s">
        <v>582</v>
      </c>
      <c r="V515">
        <v>-5</v>
      </c>
    </row>
    <row r="516" spans="1:22" x14ac:dyDescent="0.25">
      <c r="A516">
        <v>514</v>
      </c>
      <c r="B516">
        <v>85.4</v>
      </c>
      <c r="C516" t="s">
        <v>578</v>
      </c>
      <c r="D516">
        <f>(Table1[[#This Row],[motifLength]]*Table1[[#This Row],[numberOfOccurrancesToBeDiscovered]])/Table1[[#This Row],[percentageMotifsOverLog]]*100</f>
        <v>90000</v>
      </c>
      <c r="E516">
        <v>10</v>
      </c>
      <c r="F516">
        <v>1</v>
      </c>
      <c r="G516">
        <v>15</v>
      </c>
      <c r="H516">
        <v>25</v>
      </c>
      <c r="I516">
        <f>Table1[[#This Row],[windowSize]]-Table1[[#This Row],[motifLength]]</f>
        <v>10</v>
      </c>
      <c r="J516">
        <v>1</v>
      </c>
      <c r="K516">
        <v>1</v>
      </c>
      <c r="L516">
        <v>60</v>
      </c>
      <c r="M516">
        <v>21</v>
      </c>
      <c r="N516">
        <v>35</v>
      </c>
      <c r="O516">
        <v>4.7619047619047603E-2</v>
      </c>
      <c r="P516">
        <v>26.250316619873001</v>
      </c>
      <c r="Q516">
        <v>87.349821805953994</v>
      </c>
      <c r="R516">
        <f>Table1[[#This Row],[executionTimeEncoding]]+Table1[[#This Row],[executionTimeDiscovery]]</f>
        <v>113.600138425827</v>
      </c>
      <c r="T516" t="s">
        <v>583</v>
      </c>
      <c r="V516">
        <v>-10</v>
      </c>
    </row>
    <row r="517" spans="1:22" x14ac:dyDescent="0.25">
      <c r="A517">
        <v>515</v>
      </c>
      <c r="B517">
        <v>85.5</v>
      </c>
      <c r="C517" t="s">
        <v>578</v>
      </c>
      <c r="D517">
        <f>(Table1[[#This Row],[motifLength]]*Table1[[#This Row],[numberOfOccurrancesToBeDiscovered]])/Table1[[#This Row],[percentageMotifsOverLog]]*100</f>
        <v>90000</v>
      </c>
      <c r="E517">
        <v>10</v>
      </c>
      <c r="F517">
        <v>1</v>
      </c>
      <c r="G517">
        <v>15</v>
      </c>
      <c r="H517">
        <v>30</v>
      </c>
      <c r="I517">
        <f>Table1[[#This Row],[windowSize]]-Table1[[#This Row],[motifLength]]</f>
        <v>15</v>
      </c>
      <c r="J517">
        <v>1</v>
      </c>
      <c r="K517">
        <v>1</v>
      </c>
      <c r="L517">
        <v>60</v>
      </c>
      <c r="M517">
        <v>0</v>
      </c>
      <c r="N517">
        <v>0</v>
      </c>
      <c r="P517">
        <v>26.250316619873001</v>
      </c>
      <c r="Q517">
        <v>86.699159860611005</v>
      </c>
      <c r="R517">
        <f>Table1[[#This Row],[executionTimeEncoding]]+Table1[[#This Row],[executionTimeDiscovery]]</f>
        <v>112.94947648048401</v>
      </c>
      <c r="T517" t="s">
        <v>31</v>
      </c>
      <c r="V517">
        <v>-15</v>
      </c>
    </row>
    <row r="518" spans="1:22" x14ac:dyDescent="0.25">
      <c r="A518">
        <v>516</v>
      </c>
      <c r="B518">
        <v>86</v>
      </c>
      <c r="C518" t="s">
        <v>584</v>
      </c>
      <c r="D518">
        <f>(Table1[[#This Row],[motifLength]]*Table1[[#This Row],[numberOfOccurrancesToBeDiscovered]])/Table1[[#This Row],[percentageMotifsOverLog]]*100</f>
        <v>36000</v>
      </c>
      <c r="E518">
        <v>10</v>
      </c>
      <c r="F518">
        <v>2.5</v>
      </c>
      <c r="G518">
        <v>15</v>
      </c>
      <c r="H518">
        <v>5</v>
      </c>
      <c r="I518">
        <f>Table1[[#This Row],[windowSize]]-Table1[[#This Row],[motifLength]]</f>
        <v>-10</v>
      </c>
      <c r="J518">
        <v>1</v>
      </c>
      <c r="K518">
        <v>1</v>
      </c>
      <c r="L518">
        <v>60</v>
      </c>
      <c r="M518">
        <v>41</v>
      </c>
      <c r="N518">
        <v>68.3333333333333</v>
      </c>
      <c r="O518">
        <v>0</v>
      </c>
      <c r="P518">
        <v>10.561592340469399</v>
      </c>
      <c r="Q518">
        <v>13.813394308090199</v>
      </c>
      <c r="R518">
        <f>Table1[[#This Row],[executionTimeEncoding]]+Table1[[#This Row],[executionTimeDiscovery]]</f>
        <v>24.374986648559599</v>
      </c>
      <c r="V518">
        <v>10</v>
      </c>
    </row>
    <row r="519" spans="1:22" x14ac:dyDescent="0.25">
      <c r="A519">
        <v>517</v>
      </c>
      <c r="B519">
        <v>86.1</v>
      </c>
      <c r="C519" t="s">
        <v>584</v>
      </c>
      <c r="D519">
        <f>(Table1[[#This Row],[motifLength]]*Table1[[#This Row],[numberOfOccurrancesToBeDiscovered]])/Table1[[#This Row],[percentageMotifsOverLog]]*100</f>
        <v>36000</v>
      </c>
      <c r="E519">
        <v>10</v>
      </c>
      <c r="F519">
        <v>2.5</v>
      </c>
      <c r="G519">
        <v>15</v>
      </c>
      <c r="H519">
        <v>10</v>
      </c>
      <c r="I519">
        <f>Table1[[#This Row],[windowSize]]-Table1[[#This Row],[motifLength]]</f>
        <v>-5</v>
      </c>
      <c r="J519">
        <v>1</v>
      </c>
      <c r="K519">
        <v>1</v>
      </c>
      <c r="L519">
        <v>60</v>
      </c>
      <c r="M519">
        <v>33</v>
      </c>
      <c r="N519">
        <v>55</v>
      </c>
      <c r="O519">
        <v>0</v>
      </c>
      <c r="P519">
        <v>10.561592340469399</v>
      </c>
      <c r="Q519">
        <v>13.9995872974396</v>
      </c>
      <c r="R519">
        <f>Table1[[#This Row],[executionTimeEncoding]]+Table1[[#This Row],[executionTimeDiscovery]]</f>
        <v>24.561179637908999</v>
      </c>
      <c r="T519" t="s">
        <v>585</v>
      </c>
      <c r="V519">
        <v>5</v>
      </c>
    </row>
    <row r="520" spans="1:22" x14ac:dyDescent="0.25">
      <c r="A520">
        <v>518</v>
      </c>
      <c r="B520">
        <v>86.2</v>
      </c>
      <c r="C520" t="s">
        <v>584</v>
      </c>
      <c r="D520">
        <f>(Table1[[#This Row],[motifLength]]*Table1[[#This Row],[numberOfOccurrancesToBeDiscovered]])/Table1[[#This Row],[percentageMotifsOverLog]]*100</f>
        <v>36000</v>
      </c>
      <c r="E520">
        <v>10</v>
      </c>
      <c r="F520">
        <v>2.5</v>
      </c>
      <c r="G520">
        <v>15</v>
      </c>
      <c r="H520">
        <v>15</v>
      </c>
      <c r="I520">
        <f>Table1[[#This Row],[windowSize]]-Table1[[#This Row],[motifLength]]</f>
        <v>0</v>
      </c>
      <c r="J520">
        <v>1</v>
      </c>
      <c r="K520">
        <v>1</v>
      </c>
      <c r="L520">
        <v>60</v>
      </c>
      <c r="M520">
        <v>33</v>
      </c>
      <c r="N520">
        <v>55</v>
      </c>
      <c r="O520">
        <v>0</v>
      </c>
      <c r="P520">
        <v>10.561592340469399</v>
      </c>
      <c r="Q520">
        <v>13.8836605548859</v>
      </c>
      <c r="R520">
        <f>Table1[[#This Row],[executionTimeEncoding]]+Table1[[#This Row],[executionTimeDiscovery]]</f>
        <v>24.445252895355299</v>
      </c>
      <c r="T520" t="s">
        <v>585</v>
      </c>
      <c r="V520">
        <v>0</v>
      </c>
    </row>
    <row r="521" spans="1:22" x14ac:dyDescent="0.25">
      <c r="A521">
        <v>519</v>
      </c>
      <c r="B521">
        <v>86.3</v>
      </c>
      <c r="C521" t="s">
        <v>584</v>
      </c>
      <c r="D521">
        <f>(Table1[[#This Row],[motifLength]]*Table1[[#This Row],[numberOfOccurrancesToBeDiscovered]])/Table1[[#This Row],[percentageMotifsOverLog]]*100</f>
        <v>36000</v>
      </c>
      <c r="E521">
        <v>10</v>
      </c>
      <c r="F521">
        <v>2.5</v>
      </c>
      <c r="G521">
        <v>15</v>
      </c>
      <c r="H521">
        <v>20</v>
      </c>
      <c r="I521">
        <f>Table1[[#This Row],[windowSize]]-Table1[[#This Row],[motifLength]]</f>
        <v>5</v>
      </c>
      <c r="J521">
        <v>1</v>
      </c>
      <c r="K521">
        <v>1</v>
      </c>
      <c r="L521">
        <v>60</v>
      </c>
      <c r="M521">
        <v>21</v>
      </c>
      <c r="N521">
        <v>35</v>
      </c>
      <c r="O521">
        <v>3</v>
      </c>
      <c r="P521">
        <v>10.561592340469399</v>
      </c>
      <c r="Q521">
        <v>13.8662569522858</v>
      </c>
      <c r="R521">
        <f>Table1[[#This Row],[executionTimeEncoding]]+Table1[[#This Row],[executionTimeDiscovery]]</f>
        <v>24.427849292755198</v>
      </c>
      <c r="T521" t="s">
        <v>586</v>
      </c>
      <c r="V521">
        <v>-5</v>
      </c>
    </row>
    <row r="522" spans="1:22" x14ac:dyDescent="0.25">
      <c r="A522">
        <v>520</v>
      </c>
      <c r="B522">
        <v>86.4</v>
      </c>
      <c r="C522" t="s">
        <v>584</v>
      </c>
      <c r="D522">
        <f>(Table1[[#This Row],[motifLength]]*Table1[[#This Row],[numberOfOccurrancesToBeDiscovered]])/Table1[[#This Row],[percentageMotifsOverLog]]*100</f>
        <v>36000</v>
      </c>
      <c r="E522">
        <v>10</v>
      </c>
      <c r="F522">
        <v>2.5</v>
      </c>
      <c r="G522">
        <v>15</v>
      </c>
      <c r="H522">
        <v>25</v>
      </c>
      <c r="I522">
        <f>Table1[[#This Row],[windowSize]]-Table1[[#This Row],[motifLength]]</f>
        <v>10</v>
      </c>
      <c r="J522">
        <v>1</v>
      </c>
      <c r="K522">
        <v>1</v>
      </c>
      <c r="L522">
        <v>60</v>
      </c>
      <c r="M522">
        <v>15</v>
      </c>
      <c r="N522">
        <v>25</v>
      </c>
      <c r="O522">
        <v>10</v>
      </c>
      <c r="P522">
        <v>10.561592340469399</v>
      </c>
      <c r="Q522">
        <v>13.7838649749756</v>
      </c>
      <c r="R522">
        <f>Table1[[#This Row],[executionTimeEncoding]]+Table1[[#This Row],[executionTimeDiscovery]]</f>
        <v>24.345457315445</v>
      </c>
      <c r="T522" t="s">
        <v>587</v>
      </c>
      <c r="V522">
        <v>-10</v>
      </c>
    </row>
    <row r="523" spans="1:22" x14ac:dyDescent="0.25">
      <c r="A523">
        <v>521</v>
      </c>
      <c r="B523">
        <v>86.5</v>
      </c>
      <c r="C523" t="s">
        <v>584</v>
      </c>
      <c r="D523">
        <f>(Table1[[#This Row],[motifLength]]*Table1[[#This Row],[numberOfOccurrancesToBeDiscovered]])/Table1[[#This Row],[percentageMotifsOverLog]]*100</f>
        <v>36000</v>
      </c>
      <c r="E523">
        <v>10</v>
      </c>
      <c r="F523">
        <v>2.5</v>
      </c>
      <c r="G523">
        <v>15</v>
      </c>
      <c r="H523">
        <v>30</v>
      </c>
      <c r="I523">
        <f>Table1[[#This Row],[windowSize]]-Table1[[#This Row],[motifLength]]</f>
        <v>15</v>
      </c>
      <c r="J523">
        <v>1</v>
      </c>
      <c r="K523">
        <v>1</v>
      </c>
      <c r="L523">
        <v>60</v>
      </c>
      <c r="M523">
        <v>13</v>
      </c>
      <c r="N523">
        <v>21.6666666666667</v>
      </c>
      <c r="O523">
        <v>15</v>
      </c>
      <c r="P523">
        <v>10.561592340469399</v>
      </c>
      <c r="Q523">
        <v>14.0164334774017</v>
      </c>
      <c r="R523">
        <f>Table1[[#This Row],[executionTimeEncoding]]+Table1[[#This Row],[executionTimeDiscovery]]</f>
        <v>24.578025817871101</v>
      </c>
      <c r="T523" t="s">
        <v>588</v>
      </c>
      <c r="V523">
        <v>-15</v>
      </c>
    </row>
    <row r="524" spans="1:22" x14ac:dyDescent="0.25">
      <c r="A524">
        <v>522</v>
      </c>
      <c r="B524">
        <v>87</v>
      </c>
      <c r="C524" t="s">
        <v>589</v>
      </c>
      <c r="D524">
        <f>(Table1[[#This Row],[motifLength]]*Table1[[#This Row],[numberOfOccurrancesToBeDiscovered]])/Table1[[#This Row],[percentageMotifsOverLog]]*100</f>
        <v>18000</v>
      </c>
      <c r="E524">
        <v>10</v>
      </c>
      <c r="F524">
        <v>5</v>
      </c>
      <c r="G524">
        <v>15</v>
      </c>
      <c r="H524">
        <v>5</v>
      </c>
      <c r="I524">
        <f>Table1[[#This Row],[windowSize]]-Table1[[#This Row],[motifLength]]</f>
        <v>-10</v>
      </c>
      <c r="J524">
        <v>1</v>
      </c>
      <c r="K524">
        <v>1</v>
      </c>
      <c r="L524">
        <v>60</v>
      </c>
      <c r="M524">
        <v>37</v>
      </c>
      <c r="N524">
        <v>61.6666666666667</v>
      </c>
      <c r="O524">
        <v>0</v>
      </c>
      <c r="P524">
        <v>5.3884506225585902</v>
      </c>
      <c r="Q524">
        <v>3.4592971801757799</v>
      </c>
      <c r="R524">
        <f>Table1[[#This Row],[executionTimeEncoding]]+Table1[[#This Row],[executionTimeDiscovery]]</f>
        <v>8.8477478027343697</v>
      </c>
      <c r="T524" t="s">
        <v>590</v>
      </c>
      <c r="V524">
        <v>10</v>
      </c>
    </row>
    <row r="525" spans="1:22" x14ac:dyDescent="0.25">
      <c r="A525">
        <v>523</v>
      </c>
      <c r="B525">
        <v>87.1</v>
      </c>
      <c r="C525" t="s">
        <v>589</v>
      </c>
      <c r="D525">
        <f>(Table1[[#This Row],[motifLength]]*Table1[[#This Row],[numberOfOccurrancesToBeDiscovered]])/Table1[[#This Row],[percentageMotifsOverLog]]*100</f>
        <v>18000</v>
      </c>
      <c r="E525">
        <v>10</v>
      </c>
      <c r="F525">
        <v>5</v>
      </c>
      <c r="G525">
        <v>15</v>
      </c>
      <c r="H525">
        <v>10</v>
      </c>
      <c r="I525">
        <f>Table1[[#This Row],[windowSize]]-Table1[[#This Row],[motifLength]]</f>
        <v>-5</v>
      </c>
      <c r="J525">
        <v>1</v>
      </c>
      <c r="K525">
        <v>1</v>
      </c>
      <c r="L525">
        <v>60</v>
      </c>
      <c r="M525">
        <v>38</v>
      </c>
      <c r="N525">
        <v>63.3333333333333</v>
      </c>
      <c r="O525">
        <v>0</v>
      </c>
      <c r="P525">
        <v>5.3884506225585902</v>
      </c>
      <c r="Q525">
        <v>3.71682977676392</v>
      </c>
      <c r="R525">
        <f>Table1[[#This Row],[executionTimeEncoding]]+Table1[[#This Row],[executionTimeDiscovery]]</f>
        <v>9.1052803993225098</v>
      </c>
      <c r="T525" t="s">
        <v>591</v>
      </c>
      <c r="V525">
        <v>5</v>
      </c>
    </row>
    <row r="526" spans="1:22" x14ac:dyDescent="0.25">
      <c r="A526">
        <v>524</v>
      </c>
      <c r="B526">
        <v>87.2</v>
      </c>
      <c r="C526" t="s">
        <v>589</v>
      </c>
      <c r="D526">
        <f>(Table1[[#This Row],[motifLength]]*Table1[[#This Row],[numberOfOccurrancesToBeDiscovered]])/Table1[[#This Row],[percentageMotifsOverLog]]*100</f>
        <v>18000</v>
      </c>
      <c r="E526">
        <v>10</v>
      </c>
      <c r="F526">
        <v>5</v>
      </c>
      <c r="G526">
        <v>15</v>
      </c>
      <c r="H526">
        <v>15</v>
      </c>
      <c r="I526">
        <f>Table1[[#This Row],[windowSize]]-Table1[[#This Row],[motifLength]]</f>
        <v>0</v>
      </c>
      <c r="J526">
        <v>1</v>
      </c>
      <c r="K526">
        <v>1</v>
      </c>
      <c r="L526">
        <v>60</v>
      </c>
      <c r="M526">
        <v>33</v>
      </c>
      <c r="N526">
        <v>55</v>
      </c>
      <c r="O526">
        <v>0</v>
      </c>
      <c r="P526">
        <v>5.3884506225585902</v>
      </c>
      <c r="Q526">
        <v>3.5832271575927699</v>
      </c>
      <c r="R526">
        <f>Table1[[#This Row],[executionTimeEncoding]]+Table1[[#This Row],[executionTimeDiscovery]]</f>
        <v>8.9716777801513601</v>
      </c>
      <c r="T526" t="s">
        <v>592</v>
      </c>
      <c r="V526">
        <v>0</v>
      </c>
    </row>
    <row r="527" spans="1:22" x14ac:dyDescent="0.25">
      <c r="A527">
        <v>525</v>
      </c>
      <c r="B527">
        <v>87.3</v>
      </c>
      <c r="C527" t="s">
        <v>589</v>
      </c>
      <c r="D527">
        <f>(Table1[[#This Row],[motifLength]]*Table1[[#This Row],[numberOfOccurrancesToBeDiscovered]])/Table1[[#This Row],[percentageMotifsOverLog]]*100</f>
        <v>18000</v>
      </c>
      <c r="E527">
        <v>10</v>
      </c>
      <c r="F527">
        <v>5</v>
      </c>
      <c r="G527">
        <v>15</v>
      </c>
      <c r="H527">
        <v>20</v>
      </c>
      <c r="I527">
        <f>Table1[[#This Row],[windowSize]]-Table1[[#This Row],[motifLength]]</f>
        <v>5</v>
      </c>
      <c r="J527">
        <v>1</v>
      </c>
      <c r="K527">
        <v>1</v>
      </c>
      <c r="L527">
        <v>60</v>
      </c>
      <c r="M527">
        <v>27</v>
      </c>
      <c r="N527">
        <v>45</v>
      </c>
      <c r="O527">
        <v>2</v>
      </c>
      <c r="P527">
        <v>5.3884506225585902</v>
      </c>
      <c r="Q527">
        <v>3.63161993026733</v>
      </c>
      <c r="R527">
        <f>Table1[[#This Row],[executionTimeEncoding]]+Table1[[#This Row],[executionTimeDiscovery]]</f>
        <v>9.0200705528259206</v>
      </c>
      <c r="T527" t="s">
        <v>593</v>
      </c>
      <c r="V527">
        <v>-5</v>
      </c>
    </row>
    <row r="528" spans="1:22" x14ac:dyDescent="0.25">
      <c r="A528">
        <v>526</v>
      </c>
      <c r="B528">
        <v>87.4</v>
      </c>
      <c r="C528" t="s">
        <v>589</v>
      </c>
      <c r="D528">
        <f>(Table1[[#This Row],[motifLength]]*Table1[[#This Row],[numberOfOccurrancesToBeDiscovered]])/Table1[[#This Row],[percentageMotifsOverLog]]*100</f>
        <v>18000</v>
      </c>
      <c r="E528">
        <v>10</v>
      </c>
      <c r="F528">
        <v>5</v>
      </c>
      <c r="G528">
        <v>15</v>
      </c>
      <c r="H528">
        <v>25</v>
      </c>
      <c r="I528">
        <f>Table1[[#This Row],[windowSize]]-Table1[[#This Row],[motifLength]]</f>
        <v>10</v>
      </c>
      <c r="J528">
        <v>1</v>
      </c>
      <c r="K528">
        <v>1</v>
      </c>
      <c r="L528">
        <v>60</v>
      </c>
      <c r="M528">
        <v>14</v>
      </c>
      <c r="N528">
        <v>23.3333333333333</v>
      </c>
      <c r="O528">
        <v>0</v>
      </c>
      <c r="P528">
        <v>5.3884506225585902</v>
      </c>
      <c r="Q528">
        <v>3.4493145942688002</v>
      </c>
      <c r="R528">
        <f>Table1[[#This Row],[executionTimeEncoding]]+Table1[[#This Row],[executionTimeDiscovery]]</f>
        <v>8.8377652168273908</v>
      </c>
      <c r="T528" t="s">
        <v>594</v>
      </c>
      <c r="V528">
        <v>-10</v>
      </c>
    </row>
    <row r="529" spans="1:22" x14ac:dyDescent="0.25">
      <c r="A529">
        <v>527</v>
      </c>
      <c r="B529">
        <v>87.5</v>
      </c>
      <c r="C529" t="s">
        <v>589</v>
      </c>
      <c r="D529">
        <f>(Table1[[#This Row],[motifLength]]*Table1[[#This Row],[numberOfOccurrancesToBeDiscovered]])/Table1[[#This Row],[percentageMotifsOverLog]]*100</f>
        <v>18000</v>
      </c>
      <c r="E529">
        <v>10</v>
      </c>
      <c r="F529">
        <v>5</v>
      </c>
      <c r="G529">
        <v>15</v>
      </c>
      <c r="H529">
        <v>30</v>
      </c>
      <c r="I529">
        <f>Table1[[#This Row],[windowSize]]-Table1[[#This Row],[motifLength]]</f>
        <v>15</v>
      </c>
      <c r="J529">
        <v>1</v>
      </c>
      <c r="K529">
        <v>1</v>
      </c>
      <c r="L529">
        <v>60</v>
      </c>
      <c r="M529">
        <v>28</v>
      </c>
      <c r="N529">
        <v>46.6666666666667</v>
      </c>
      <c r="O529">
        <v>12.8571428571429</v>
      </c>
      <c r="P529">
        <v>5.3884506225585902</v>
      </c>
      <c r="Q529">
        <v>3.66701364517212</v>
      </c>
      <c r="R529">
        <f>Table1[[#This Row],[executionTimeEncoding]]+Table1[[#This Row],[executionTimeDiscovery]]</f>
        <v>9.0554642677307093</v>
      </c>
      <c r="T529" t="s">
        <v>595</v>
      </c>
      <c r="V529">
        <v>-15</v>
      </c>
    </row>
    <row r="530" spans="1:22" x14ac:dyDescent="0.25">
      <c r="A530">
        <v>528</v>
      </c>
      <c r="B530">
        <v>88</v>
      </c>
      <c r="C530" t="s">
        <v>596</v>
      </c>
      <c r="D530">
        <f>(Table1[[#This Row],[motifLength]]*Table1[[#This Row],[numberOfOccurrancesToBeDiscovered]])/Table1[[#This Row],[percentageMotifsOverLog]]*100</f>
        <v>12000</v>
      </c>
      <c r="E530">
        <v>10</v>
      </c>
      <c r="F530">
        <v>10</v>
      </c>
      <c r="G530">
        <v>20</v>
      </c>
      <c r="H530">
        <v>5</v>
      </c>
      <c r="I530">
        <f>Table1[[#This Row],[windowSize]]-Table1[[#This Row],[motifLength]]</f>
        <v>-15</v>
      </c>
      <c r="J530">
        <v>1</v>
      </c>
      <c r="K530">
        <v>1</v>
      </c>
      <c r="L530">
        <v>60</v>
      </c>
      <c r="M530">
        <v>6</v>
      </c>
      <c r="N530">
        <v>10</v>
      </c>
      <c r="O530">
        <v>1.3333333333333299</v>
      </c>
      <c r="P530">
        <v>3.5828881263732901</v>
      </c>
      <c r="Q530">
        <v>1.43388891220093</v>
      </c>
      <c r="R530">
        <f>Table1[[#This Row],[executionTimeEncoding]]+Table1[[#This Row],[executionTimeDiscovery]]</f>
        <v>5.0167770385742205</v>
      </c>
      <c r="T530" t="s">
        <v>597</v>
      </c>
      <c r="V530">
        <v>15</v>
      </c>
    </row>
    <row r="531" spans="1:22" x14ac:dyDescent="0.25">
      <c r="A531">
        <v>529</v>
      </c>
      <c r="B531">
        <v>88.1</v>
      </c>
      <c r="C531" t="s">
        <v>596</v>
      </c>
      <c r="D531">
        <f>(Table1[[#This Row],[motifLength]]*Table1[[#This Row],[numberOfOccurrancesToBeDiscovered]])/Table1[[#This Row],[percentageMotifsOverLog]]*100</f>
        <v>12000</v>
      </c>
      <c r="E531">
        <v>10</v>
      </c>
      <c r="F531">
        <v>10</v>
      </c>
      <c r="G531">
        <v>20</v>
      </c>
      <c r="H531">
        <v>10</v>
      </c>
      <c r="I531">
        <f>Table1[[#This Row],[windowSize]]-Table1[[#This Row],[motifLength]]</f>
        <v>-10</v>
      </c>
      <c r="J531">
        <v>1</v>
      </c>
      <c r="K531">
        <v>1</v>
      </c>
      <c r="L531">
        <v>60</v>
      </c>
      <c r="M531">
        <v>0</v>
      </c>
      <c r="N531">
        <v>0</v>
      </c>
      <c r="P531">
        <v>3.5828881263732901</v>
      </c>
      <c r="Q531">
        <v>1.56734442710876</v>
      </c>
      <c r="R531">
        <f>Table1[[#This Row],[executionTimeEncoding]]+Table1[[#This Row],[executionTimeDiscovery]]</f>
        <v>5.1502325534820503</v>
      </c>
      <c r="T531" t="s">
        <v>31</v>
      </c>
      <c r="V531">
        <v>10</v>
      </c>
    </row>
    <row r="532" spans="1:22" x14ac:dyDescent="0.25">
      <c r="A532">
        <v>530</v>
      </c>
      <c r="B532">
        <v>88.2</v>
      </c>
      <c r="C532" t="s">
        <v>596</v>
      </c>
      <c r="D532">
        <f>(Table1[[#This Row],[motifLength]]*Table1[[#This Row],[numberOfOccurrancesToBeDiscovered]])/Table1[[#This Row],[percentageMotifsOverLog]]*100</f>
        <v>12000</v>
      </c>
      <c r="E532">
        <v>10</v>
      </c>
      <c r="F532">
        <v>10</v>
      </c>
      <c r="G532">
        <v>20</v>
      </c>
      <c r="H532">
        <v>15</v>
      </c>
      <c r="I532">
        <f>Table1[[#This Row],[windowSize]]-Table1[[#This Row],[motifLength]]</f>
        <v>-5</v>
      </c>
      <c r="J532">
        <v>1</v>
      </c>
      <c r="K532">
        <v>1</v>
      </c>
      <c r="L532">
        <v>60</v>
      </c>
      <c r="M532">
        <v>26</v>
      </c>
      <c r="N532">
        <v>43.3333333333333</v>
      </c>
      <c r="O532">
        <v>1.07692307692308</v>
      </c>
      <c r="P532">
        <v>3.5828881263732901</v>
      </c>
      <c r="Q532">
        <v>1.7834043502807599</v>
      </c>
      <c r="R532">
        <f>Table1[[#This Row],[executionTimeEncoding]]+Table1[[#This Row],[executionTimeDiscovery]]</f>
        <v>5.3662924766540501</v>
      </c>
      <c r="T532" t="s">
        <v>598</v>
      </c>
      <c r="V532">
        <v>5</v>
      </c>
    </row>
    <row r="533" spans="1:22" x14ac:dyDescent="0.25">
      <c r="A533">
        <v>531</v>
      </c>
      <c r="B533">
        <v>88.3</v>
      </c>
      <c r="C533" t="s">
        <v>596</v>
      </c>
      <c r="D533">
        <f>(Table1[[#This Row],[motifLength]]*Table1[[#This Row],[numberOfOccurrancesToBeDiscovered]])/Table1[[#This Row],[percentageMotifsOverLog]]*100</f>
        <v>12000</v>
      </c>
      <c r="E533">
        <v>10</v>
      </c>
      <c r="F533">
        <v>10</v>
      </c>
      <c r="G533">
        <v>20</v>
      </c>
      <c r="H533">
        <v>20</v>
      </c>
      <c r="I533">
        <f>Table1[[#This Row],[windowSize]]-Table1[[#This Row],[motifLength]]</f>
        <v>0</v>
      </c>
      <c r="J533">
        <v>1</v>
      </c>
      <c r="K533">
        <v>1</v>
      </c>
      <c r="L533">
        <v>60</v>
      </c>
      <c r="M533">
        <v>51</v>
      </c>
      <c r="N533">
        <v>85</v>
      </c>
      <c r="O533">
        <v>7.8431372549019607E-2</v>
      </c>
      <c r="P533">
        <v>3.5828881263732901</v>
      </c>
      <c r="Q533">
        <v>1.8593223094940201</v>
      </c>
      <c r="R533">
        <f>Table1[[#This Row],[executionTimeEncoding]]+Table1[[#This Row],[executionTimeDiscovery]]</f>
        <v>5.4422104358673105</v>
      </c>
      <c r="V533">
        <v>0</v>
      </c>
    </row>
    <row r="534" spans="1:22" x14ac:dyDescent="0.25">
      <c r="A534">
        <v>532</v>
      </c>
      <c r="B534">
        <v>88.4</v>
      </c>
      <c r="C534" t="s">
        <v>596</v>
      </c>
      <c r="D534">
        <f>(Table1[[#This Row],[motifLength]]*Table1[[#This Row],[numberOfOccurrancesToBeDiscovered]])/Table1[[#This Row],[percentageMotifsOverLog]]*100</f>
        <v>12000</v>
      </c>
      <c r="E534">
        <v>10</v>
      </c>
      <c r="F534">
        <v>10</v>
      </c>
      <c r="G534">
        <v>20</v>
      </c>
      <c r="H534">
        <v>25</v>
      </c>
      <c r="I534">
        <f>Table1[[#This Row],[windowSize]]-Table1[[#This Row],[motifLength]]</f>
        <v>5</v>
      </c>
      <c r="J534">
        <v>1</v>
      </c>
      <c r="K534">
        <v>1</v>
      </c>
      <c r="L534">
        <v>60</v>
      </c>
      <c r="M534">
        <v>53</v>
      </c>
      <c r="N534">
        <v>88.3333333333333</v>
      </c>
      <c r="O534">
        <v>1</v>
      </c>
      <c r="P534">
        <v>3.5828881263732901</v>
      </c>
      <c r="Q534">
        <v>1.86654472351074</v>
      </c>
      <c r="R534">
        <f>Table1[[#This Row],[executionTimeEncoding]]+Table1[[#This Row],[executionTimeDiscovery]]</f>
        <v>5.4494328498840297</v>
      </c>
      <c r="V534">
        <v>-5</v>
      </c>
    </row>
    <row r="535" spans="1:22" x14ac:dyDescent="0.25">
      <c r="A535">
        <v>533</v>
      </c>
      <c r="B535">
        <v>88.5</v>
      </c>
      <c r="C535" t="s">
        <v>596</v>
      </c>
      <c r="D535">
        <f>(Table1[[#This Row],[motifLength]]*Table1[[#This Row],[numberOfOccurrancesToBeDiscovered]])/Table1[[#This Row],[percentageMotifsOverLog]]*100</f>
        <v>12000</v>
      </c>
      <c r="E535">
        <v>10</v>
      </c>
      <c r="F535">
        <v>10</v>
      </c>
      <c r="G535">
        <v>20</v>
      </c>
      <c r="H535">
        <v>30</v>
      </c>
      <c r="I535">
        <f>Table1[[#This Row],[windowSize]]-Table1[[#This Row],[motifLength]]</f>
        <v>10</v>
      </c>
      <c r="J535">
        <v>1</v>
      </c>
      <c r="K535">
        <v>1</v>
      </c>
      <c r="L535">
        <v>60</v>
      </c>
      <c r="M535">
        <v>51</v>
      </c>
      <c r="N535">
        <v>85</v>
      </c>
      <c r="O535">
        <v>6.0392156862745097</v>
      </c>
      <c r="P535">
        <v>3.5828881263732901</v>
      </c>
      <c r="Q535">
        <v>1.7829117774963399</v>
      </c>
      <c r="R535">
        <f>Table1[[#This Row],[executionTimeEncoding]]+Table1[[#This Row],[executionTimeDiscovery]]</f>
        <v>5.3657999038696298</v>
      </c>
      <c r="V535">
        <v>-10</v>
      </c>
    </row>
    <row r="536" spans="1:22" x14ac:dyDescent="0.25">
      <c r="A536">
        <v>534</v>
      </c>
      <c r="B536">
        <v>89</v>
      </c>
      <c r="C536" t="s">
        <v>599</v>
      </c>
      <c r="D536">
        <f>(Table1[[#This Row],[motifLength]]*Table1[[#This Row],[numberOfOccurrancesToBeDiscovered]])/Table1[[#This Row],[percentageMotifsOverLog]]*100</f>
        <v>120000</v>
      </c>
      <c r="E536">
        <v>10</v>
      </c>
      <c r="F536">
        <v>1</v>
      </c>
      <c r="G536">
        <v>20</v>
      </c>
      <c r="H536">
        <v>5</v>
      </c>
      <c r="I536">
        <f>Table1[[#This Row],[windowSize]]-Table1[[#This Row],[motifLength]]</f>
        <v>-15</v>
      </c>
      <c r="J536">
        <v>1</v>
      </c>
      <c r="K536">
        <v>1</v>
      </c>
      <c r="L536">
        <v>60</v>
      </c>
      <c r="M536">
        <v>0</v>
      </c>
      <c r="N536">
        <v>0</v>
      </c>
      <c r="P536">
        <v>35.186882972717299</v>
      </c>
      <c r="Q536">
        <v>162.297324419022</v>
      </c>
      <c r="R536">
        <f>Table1[[#This Row],[executionTimeEncoding]]+Table1[[#This Row],[executionTimeDiscovery]]</f>
        <v>197.48420739173929</v>
      </c>
      <c r="T536" t="s">
        <v>31</v>
      </c>
      <c r="V536">
        <v>15</v>
      </c>
    </row>
    <row r="537" spans="1:22" x14ac:dyDescent="0.25">
      <c r="A537">
        <v>535</v>
      </c>
      <c r="B537">
        <v>89.1</v>
      </c>
      <c r="C537" t="s">
        <v>599</v>
      </c>
      <c r="D537">
        <f>(Table1[[#This Row],[motifLength]]*Table1[[#This Row],[numberOfOccurrancesToBeDiscovered]])/Table1[[#This Row],[percentageMotifsOverLog]]*100</f>
        <v>120000</v>
      </c>
      <c r="E537">
        <v>10</v>
      </c>
      <c r="F537">
        <v>1</v>
      </c>
      <c r="G537">
        <v>20</v>
      </c>
      <c r="H537">
        <v>10</v>
      </c>
      <c r="I537">
        <f>Table1[[#This Row],[windowSize]]-Table1[[#This Row],[motifLength]]</f>
        <v>-10</v>
      </c>
      <c r="J537">
        <v>1</v>
      </c>
      <c r="K537">
        <v>1</v>
      </c>
      <c r="L537">
        <v>60</v>
      </c>
      <c r="M537">
        <v>32</v>
      </c>
      <c r="N537">
        <v>53.3333333333333</v>
      </c>
      <c r="O537">
        <v>0</v>
      </c>
      <c r="P537">
        <v>35.186882972717299</v>
      </c>
      <c r="Q537">
        <v>165.99925231933599</v>
      </c>
      <c r="R537">
        <f>Table1[[#This Row],[executionTimeEncoding]]+Table1[[#This Row],[executionTimeDiscovery]]</f>
        <v>201.18613529205328</v>
      </c>
      <c r="T537" t="s">
        <v>600</v>
      </c>
      <c r="V537">
        <v>10</v>
      </c>
    </row>
    <row r="538" spans="1:22" x14ac:dyDescent="0.25">
      <c r="A538">
        <v>536</v>
      </c>
      <c r="B538">
        <v>89.2</v>
      </c>
      <c r="C538" t="s">
        <v>599</v>
      </c>
      <c r="D538">
        <f>(Table1[[#This Row],[motifLength]]*Table1[[#This Row],[numberOfOccurrancesToBeDiscovered]])/Table1[[#This Row],[percentageMotifsOverLog]]*100</f>
        <v>120000</v>
      </c>
      <c r="E538">
        <v>10</v>
      </c>
      <c r="F538">
        <v>1</v>
      </c>
      <c r="G538">
        <v>20</v>
      </c>
      <c r="H538">
        <v>15</v>
      </c>
      <c r="I538">
        <f>Table1[[#This Row],[windowSize]]-Table1[[#This Row],[motifLength]]</f>
        <v>-5</v>
      </c>
      <c r="J538">
        <v>1</v>
      </c>
      <c r="K538">
        <v>1</v>
      </c>
      <c r="L538">
        <v>60</v>
      </c>
      <c r="M538">
        <v>5</v>
      </c>
      <c r="N538">
        <v>8.3333333333333304</v>
      </c>
      <c r="O538">
        <v>4</v>
      </c>
      <c r="P538">
        <v>35.186882972717299</v>
      </c>
      <c r="Q538">
        <v>165.83904099464399</v>
      </c>
      <c r="R538">
        <f>Table1[[#This Row],[executionTimeEncoding]]+Table1[[#This Row],[executionTimeDiscovery]]</f>
        <v>201.02592396736128</v>
      </c>
      <c r="T538" t="s">
        <v>601</v>
      </c>
      <c r="V538">
        <v>5</v>
      </c>
    </row>
    <row r="539" spans="1:22" x14ac:dyDescent="0.25">
      <c r="A539">
        <v>537</v>
      </c>
      <c r="B539">
        <v>89.3</v>
      </c>
      <c r="C539" t="s">
        <v>599</v>
      </c>
      <c r="D539">
        <f>(Table1[[#This Row],[motifLength]]*Table1[[#This Row],[numberOfOccurrancesToBeDiscovered]])/Table1[[#This Row],[percentageMotifsOverLog]]*100</f>
        <v>120000</v>
      </c>
      <c r="E539">
        <v>10</v>
      </c>
      <c r="F539">
        <v>1</v>
      </c>
      <c r="G539">
        <v>20</v>
      </c>
      <c r="H539">
        <v>20</v>
      </c>
      <c r="I539">
        <f>Table1[[#This Row],[windowSize]]-Table1[[#This Row],[motifLength]]</f>
        <v>0</v>
      </c>
      <c r="J539">
        <v>1</v>
      </c>
      <c r="K539">
        <v>1</v>
      </c>
      <c r="L539">
        <v>60</v>
      </c>
      <c r="M539">
        <v>23</v>
      </c>
      <c r="N539">
        <v>38.3333333333333</v>
      </c>
      <c r="O539">
        <v>0</v>
      </c>
      <c r="P539">
        <v>35.186882972717299</v>
      </c>
      <c r="Q539">
        <v>165.78352570533801</v>
      </c>
      <c r="R539">
        <f>Table1[[#This Row],[executionTimeEncoding]]+Table1[[#This Row],[executionTimeDiscovery]]</f>
        <v>200.97040867805532</v>
      </c>
      <c r="T539" t="s">
        <v>602</v>
      </c>
      <c r="V539">
        <v>0</v>
      </c>
    </row>
    <row r="540" spans="1:22" x14ac:dyDescent="0.25">
      <c r="A540">
        <v>538</v>
      </c>
      <c r="B540">
        <v>89.4</v>
      </c>
      <c r="C540" t="s">
        <v>599</v>
      </c>
      <c r="D540">
        <f>(Table1[[#This Row],[motifLength]]*Table1[[#This Row],[numberOfOccurrancesToBeDiscovered]])/Table1[[#This Row],[percentageMotifsOverLog]]*100</f>
        <v>120000</v>
      </c>
      <c r="E540">
        <v>10</v>
      </c>
      <c r="F540">
        <v>1</v>
      </c>
      <c r="G540">
        <v>20</v>
      </c>
      <c r="H540">
        <v>25</v>
      </c>
      <c r="I540">
        <f>Table1[[#This Row],[windowSize]]-Table1[[#This Row],[motifLength]]</f>
        <v>5</v>
      </c>
      <c r="J540">
        <v>1</v>
      </c>
      <c r="K540">
        <v>1</v>
      </c>
      <c r="L540">
        <v>60</v>
      </c>
      <c r="M540">
        <v>22</v>
      </c>
      <c r="N540">
        <v>36.6666666666667</v>
      </c>
      <c r="O540">
        <v>0</v>
      </c>
      <c r="P540">
        <v>35.186882972717299</v>
      </c>
      <c r="Q540">
        <v>165.62378859520001</v>
      </c>
      <c r="R540">
        <f>Table1[[#This Row],[executionTimeEncoding]]+Table1[[#This Row],[executionTimeDiscovery]]</f>
        <v>200.81067156791732</v>
      </c>
      <c r="T540" t="s">
        <v>603</v>
      </c>
      <c r="V540">
        <v>-5</v>
      </c>
    </row>
    <row r="541" spans="1:22" x14ac:dyDescent="0.25">
      <c r="A541">
        <v>539</v>
      </c>
      <c r="B541">
        <v>89.5</v>
      </c>
      <c r="C541" t="s">
        <v>599</v>
      </c>
      <c r="D541">
        <f>(Table1[[#This Row],[motifLength]]*Table1[[#This Row],[numberOfOccurrancesToBeDiscovered]])/Table1[[#This Row],[percentageMotifsOverLog]]*100</f>
        <v>120000</v>
      </c>
      <c r="E541">
        <v>10</v>
      </c>
      <c r="F541">
        <v>1</v>
      </c>
      <c r="G541">
        <v>20</v>
      </c>
      <c r="H541">
        <v>30</v>
      </c>
      <c r="I541">
        <f>Table1[[#This Row],[windowSize]]-Table1[[#This Row],[motifLength]]</f>
        <v>10</v>
      </c>
      <c r="J541">
        <v>1</v>
      </c>
      <c r="K541">
        <v>1</v>
      </c>
      <c r="L541">
        <v>60</v>
      </c>
      <c r="M541">
        <v>14</v>
      </c>
      <c r="N541">
        <v>23.3333333333333</v>
      </c>
      <c r="O541">
        <v>10</v>
      </c>
      <c r="P541">
        <v>35.186882972717299</v>
      </c>
      <c r="Q541">
        <v>164.373212099075</v>
      </c>
      <c r="R541">
        <f>Table1[[#This Row],[executionTimeEncoding]]+Table1[[#This Row],[executionTimeDiscovery]]</f>
        <v>199.56009507179232</v>
      </c>
      <c r="T541" t="s">
        <v>604</v>
      </c>
      <c r="V541">
        <v>-10</v>
      </c>
    </row>
    <row r="542" spans="1:22" x14ac:dyDescent="0.25">
      <c r="A542">
        <v>540</v>
      </c>
      <c r="B542">
        <v>90</v>
      </c>
      <c r="C542" t="s">
        <v>605</v>
      </c>
      <c r="D542">
        <f>(Table1[[#This Row],[motifLength]]*Table1[[#This Row],[numberOfOccurrancesToBeDiscovered]])/Table1[[#This Row],[percentageMotifsOverLog]]*100</f>
        <v>48000</v>
      </c>
      <c r="E542">
        <v>10</v>
      </c>
      <c r="F542">
        <v>2.5</v>
      </c>
      <c r="G542">
        <v>20</v>
      </c>
      <c r="H542">
        <v>5</v>
      </c>
      <c r="I542">
        <f>Table1[[#This Row],[windowSize]]-Table1[[#This Row],[motifLength]]</f>
        <v>-15</v>
      </c>
      <c r="J542">
        <v>1</v>
      </c>
      <c r="K542">
        <v>1</v>
      </c>
      <c r="L542">
        <v>60</v>
      </c>
      <c r="M542">
        <v>0</v>
      </c>
      <c r="N542">
        <v>0</v>
      </c>
      <c r="P542">
        <v>14.582737445831301</v>
      </c>
      <c r="Q542">
        <v>26.033367395401001</v>
      </c>
      <c r="R542">
        <f>Table1[[#This Row],[executionTimeEncoding]]+Table1[[#This Row],[executionTimeDiscovery]]</f>
        <v>40.6161048412323</v>
      </c>
      <c r="T542" t="s">
        <v>31</v>
      </c>
      <c r="V542">
        <v>15</v>
      </c>
    </row>
    <row r="543" spans="1:22" x14ac:dyDescent="0.25">
      <c r="A543">
        <v>541</v>
      </c>
      <c r="B543">
        <v>90.1</v>
      </c>
      <c r="C543" t="s">
        <v>605</v>
      </c>
      <c r="D543">
        <f>(Table1[[#This Row],[motifLength]]*Table1[[#This Row],[numberOfOccurrancesToBeDiscovered]])/Table1[[#This Row],[percentageMotifsOverLog]]*100</f>
        <v>48000</v>
      </c>
      <c r="E543">
        <v>10</v>
      </c>
      <c r="F543">
        <v>2.5</v>
      </c>
      <c r="G543">
        <v>20</v>
      </c>
      <c r="H543">
        <v>10</v>
      </c>
      <c r="I543">
        <f>Table1[[#This Row],[windowSize]]-Table1[[#This Row],[motifLength]]</f>
        <v>-10</v>
      </c>
      <c r="J543">
        <v>1</v>
      </c>
      <c r="K543">
        <v>1</v>
      </c>
      <c r="L543">
        <v>60</v>
      </c>
      <c r="M543">
        <v>44</v>
      </c>
      <c r="N543">
        <v>73.3333333333333</v>
      </c>
      <c r="O543">
        <v>3</v>
      </c>
      <c r="P543">
        <v>14.582737445831301</v>
      </c>
      <c r="Q543">
        <v>26.283510446548501</v>
      </c>
      <c r="R543">
        <f>Table1[[#This Row],[executionTimeEncoding]]+Table1[[#This Row],[executionTimeDiscovery]]</f>
        <v>40.866247892379803</v>
      </c>
      <c r="V543">
        <v>10</v>
      </c>
    </row>
    <row r="544" spans="1:22" x14ac:dyDescent="0.25">
      <c r="A544">
        <v>542</v>
      </c>
      <c r="B544">
        <v>90.2</v>
      </c>
      <c r="C544" t="s">
        <v>605</v>
      </c>
      <c r="D544">
        <f>(Table1[[#This Row],[motifLength]]*Table1[[#This Row],[numberOfOccurrancesToBeDiscovered]])/Table1[[#This Row],[percentageMotifsOverLog]]*100</f>
        <v>48000</v>
      </c>
      <c r="E544">
        <v>10</v>
      </c>
      <c r="F544">
        <v>2.5</v>
      </c>
      <c r="G544">
        <v>20</v>
      </c>
      <c r="H544">
        <v>15</v>
      </c>
      <c r="I544">
        <f>Table1[[#This Row],[windowSize]]-Table1[[#This Row],[motifLength]]</f>
        <v>-5</v>
      </c>
      <c r="J544">
        <v>1</v>
      </c>
      <c r="K544">
        <v>1</v>
      </c>
      <c r="L544">
        <v>60</v>
      </c>
      <c r="M544">
        <v>23</v>
      </c>
      <c r="N544">
        <v>38.3333333333333</v>
      </c>
      <c r="O544">
        <v>6.0434782608695699</v>
      </c>
      <c r="P544">
        <v>14.582737445831301</v>
      </c>
      <c r="Q544">
        <v>26.290642261505099</v>
      </c>
      <c r="R544">
        <f>Table1[[#This Row],[executionTimeEncoding]]+Table1[[#This Row],[executionTimeDiscovery]]</f>
        <v>40.873379707336397</v>
      </c>
      <c r="T544" t="s">
        <v>606</v>
      </c>
      <c r="V544">
        <v>5</v>
      </c>
    </row>
    <row r="545" spans="1:22" x14ac:dyDescent="0.25">
      <c r="A545">
        <v>543</v>
      </c>
      <c r="B545">
        <v>90.3</v>
      </c>
      <c r="C545" t="s">
        <v>605</v>
      </c>
      <c r="D545">
        <f>(Table1[[#This Row],[motifLength]]*Table1[[#This Row],[numberOfOccurrancesToBeDiscovered]])/Table1[[#This Row],[percentageMotifsOverLog]]*100</f>
        <v>48000</v>
      </c>
      <c r="E545">
        <v>10</v>
      </c>
      <c r="F545">
        <v>2.5</v>
      </c>
      <c r="G545">
        <v>20</v>
      </c>
      <c r="H545">
        <v>20</v>
      </c>
      <c r="I545">
        <f>Table1[[#This Row],[windowSize]]-Table1[[#This Row],[motifLength]]</f>
        <v>0</v>
      </c>
      <c r="J545">
        <v>1</v>
      </c>
      <c r="K545">
        <v>1</v>
      </c>
      <c r="L545">
        <v>60</v>
      </c>
      <c r="M545">
        <v>51</v>
      </c>
      <c r="N545">
        <v>85</v>
      </c>
      <c r="O545">
        <v>0</v>
      </c>
      <c r="P545">
        <v>14.582737445831301</v>
      </c>
      <c r="Q545">
        <v>26.508508682251001</v>
      </c>
      <c r="R545">
        <f>Table1[[#This Row],[executionTimeEncoding]]+Table1[[#This Row],[executionTimeDiscovery]]</f>
        <v>41.091246128082304</v>
      </c>
      <c r="V545">
        <v>0</v>
      </c>
    </row>
    <row r="546" spans="1:22" x14ac:dyDescent="0.25">
      <c r="A546">
        <v>544</v>
      </c>
      <c r="B546">
        <v>90.4</v>
      </c>
      <c r="C546" t="s">
        <v>605</v>
      </c>
      <c r="D546">
        <f>(Table1[[#This Row],[motifLength]]*Table1[[#This Row],[numberOfOccurrancesToBeDiscovered]])/Table1[[#This Row],[percentageMotifsOverLog]]*100</f>
        <v>48000</v>
      </c>
      <c r="E546">
        <v>10</v>
      </c>
      <c r="F546">
        <v>2.5</v>
      </c>
      <c r="G546">
        <v>20</v>
      </c>
      <c r="H546">
        <v>25</v>
      </c>
      <c r="I546">
        <f>Table1[[#This Row],[windowSize]]-Table1[[#This Row],[motifLength]]</f>
        <v>5</v>
      </c>
      <c r="J546">
        <v>1</v>
      </c>
      <c r="K546">
        <v>1</v>
      </c>
      <c r="L546">
        <v>60</v>
      </c>
      <c r="M546">
        <v>7</v>
      </c>
      <c r="N546">
        <v>11.6666666666667</v>
      </c>
      <c r="O546">
        <v>4.5714285714285703</v>
      </c>
      <c r="P546">
        <v>14.582737445831301</v>
      </c>
      <c r="Q546">
        <v>26.150027036666899</v>
      </c>
      <c r="R546">
        <f>Table1[[#This Row],[executionTimeEncoding]]+Table1[[#This Row],[executionTimeDiscovery]]</f>
        <v>40.732764482498197</v>
      </c>
      <c r="T546" t="s">
        <v>607</v>
      </c>
      <c r="V546">
        <v>-5</v>
      </c>
    </row>
    <row r="547" spans="1:22" x14ac:dyDescent="0.25">
      <c r="A547">
        <v>545</v>
      </c>
      <c r="B547">
        <v>90.5</v>
      </c>
      <c r="C547" t="s">
        <v>605</v>
      </c>
      <c r="D547">
        <f>(Table1[[#This Row],[motifLength]]*Table1[[#This Row],[numberOfOccurrancesToBeDiscovered]])/Table1[[#This Row],[percentageMotifsOverLog]]*100</f>
        <v>48000</v>
      </c>
      <c r="E547">
        <v>10</v>
      </c>
      <c r="F547">
        <v>2.5</v>
      </c>
      <c r="G547">
        <v>20</v>
      </c>
      <c r="H547">
        <v>30</v>
      </c>
      <c r="I547">
        <f>Table1[[#This Row],[windowSize]]-Table1[[#This Row],[motifLength]]</f>
        <v>10</v>
      </c>
      <c r="J547">
        <v>1</v>
      </c>
      <c r="K547">
        <v>1</v>
      </c>
      <c r="L547">
        <v>60</v>
      </c>
      <c r="M547">
        <v>6</v>
      </c>
      <c r="N547">
        <v>10</v>
      </c>
      <c r="O547">
        <v>3.6666666666666701</v>
      </c>
      <c r="P547">
        <v>14.582737445831301</v>
      </c>
      <c r="Q547">
        <v>26.2169606685638</v>
      </c>
      <c r="R547">
        <f>Table1[[#This Row],[executionTimeEncoding]]+Table1[[#This Row],[executionTimeDiscovery]]</f>
        <v>40.799698114395099</v>
      </c>
      <c r="T547" t="s">
        <v>608</v>
      </c>
      <c r="V547">
        <v>-10</v>
      </c>
    </row>
    <row r="548" spans="1:22" x14ac:dyDescent="0.25">
      <c r="A548">
        <v>546</v>
      </c>
      <c r="B548">
        <v>91</v>
      </c>
      <c r="C548" t="s">
        <v>609</v>
      </c>
      <c r="D548">
        <f>(Table1[[#This Row],[motifLength]]*Table1[[#This Row],[numberOfOccurrancesToBeDiscovered]])/Table1[[#This Row],[percentageMotifsOverLog]]*100</f>
        <v>24000</v>
      </c>
      <c r="E548">
        <v>10</v>
      </c>
      <c r="F548">
        <v>5</v>
      </c>
      <c r="G548">
        <v>20</v>
      </c>
      <c r="H548">
        <v>5</v>
      </c>
      <c r="I548">
        <f>Table1[[#This Row],[windowSize]]-Table1[[#This Row],[motifLength]]</f>
        <v>-15</v>
      </c>
      <c r="J548">
        <v>1</v>
      </c>
      <c r="K548">
        <v>1</v>
      </c>
      <c r="L548">
        <v>60</v>
      </c>
      <c r="M548">
        <v>12</v>
      </c>
      <c r="N548">
        <v>20</v>
      </c>
      <c r="O548">
        <v>1</v>
      </c>
      <c r="P548">
        <v>7.6379737854003897</v>
      </c>
      <c r="Q548">
        <v>6.5441303253173801</v>
      </c>
      <c r="R548">
        <f>Table1[[#This Row],[executionTimeEncoding]]+Table1[[#This Row],[executionTimeDiscovery]]</f>
        <v>14.18210411071777</v>
      </c>
      <c r="T548" t="s">
        <v>610</v>
      </c>
      <c r="V548">
        <v>15</v>
      </c>
    </row>
    <row r="549" spans="1:22" x14ac:dyDescent="0.25">
      <c r="A549">
        <v>547</v>
      </c>
      <c r="B549">
        <v>91.1</v>
      </c>
      <c r="C549" t="s">
        <v>609</v>
      </c>
      <c r="D549">
        <f>(Table1[[#This Row],[motifLength]]*Table1[[#This Row],[numberOfOccurrancesToBeDiscovered]])/Table1[[#This Row],[percentageMotifsOverLog]]*100</f>
        <v>24000</v>
      </c>
      <c r="E549">
        <v>10</v>
      </c>
      <c r="F549">
        <v>5</v>
      </c>
      <c r="G549">
        <v>20</v>
      </c>
      <c r="H549">
        <v>10</v>
      </c>
      <c r="I549">
        <f>Table1[[#This Row],[windowSize]]-Table1[[#This Row],[motifLength]]</f>
        <v>-10</v>
      </c>
      <c r="J549">
        <v>1</v>
      </c>
      <c r="K549">
        <v>1</v>
      </c>
      <c r="L549">
        <v>60</v>
      </c>
      <c r="M549">
        <v>0</v>
      </c>
      <c r="N549">
        <v>0</v>
      </c>
      <c r="P549">
        <v>7.6379737854003897</v>
      </c>
      <c r="Q549">
        <v>6.6276726722717303</v>
      </c>
      <c r="R549">
        <f>Table1[[#This Row],[executionTimeEncoding]]+Table1[[#This Row],[executionTimeDiscovery]]</f>
        <v>14.265646457672119</v>
      </c>
      <c r="T549" t="s">
        <v>31</v>
      </c>
      <c r="V549">
        <v>10</v>
      </c>
    </row>
    <row r="550" spans="1:22" x14ac:dyDescent="0.25">
      <c r="A550">
        <v>548</v>
      </c>
      <c r="B550">
        <v>91.2</v>
      </c>
      <c r="C550" t="s">
        <v>609</v>
      </c>
      <c r="D550">
        <f>(Table1[[#This Row],[motifLength]]*Table1[[#This Row],[numberOfOccurrancesToBeDiscovered]])/Table1[[#This Row],[percentageMotifsOverLog]]*100</f>
        <v>24000</v>
      </c>
      <c r="E550">
        <v>10</v>
      </c>
      <c r="F550">
        <v>5</v>
      </c>
      <c r="G550">
        <v>20</v>
      </c>
      <c r="H550">
        <v>15</v>
      </c>
      <c r="I550">
        <f>Table1[[#This Row],[windowSize]]-Table1[[#This Row],[motifLength]]</f>
        <v>-5</v>
      </c>
      <c r="J550">
        <v>1</v>
      </c>
      <c r="K550">
        <v>1</v>
      </c>
      <c r="L550">
        <v>60</v>
      </c>
      <c r="M550">
        <v>5</v>
      </c>
      <c r="N550">
        <v>8.3333333333333304</v>
      </c>
      <c r="O550">
        <v>1</v>
      </c>
      <c r="P550">
        <v>7.6379737854003897</v>
      </c>
      <c r="Q550">
        <v>6.5147469043731698</v>
      </c>
      <c r="R550">
        <f>Table1[[#This Row],[executionTimeEncoding]]+Table1[[#This Row],[executionTimeDiscovery]]</f>
        <v>14.15272068977356</v>
      </c>
      <c r="T550" t="s">
        <v>611</v>
      </c>
      <c r="V550">
        <v>5</v>
      </c>
    </row>
    <row r="551" spans="1:22" x14ac:dyDescent="0.25">
      <c r="A551">
        <v>549</v>
      </c>
      <c r="B551">
        <v>91.3</v>
      </c>
      <c r="C551" t="s">
        <v>609</v>
      </c>
      <c r="D551">
        <f>(Table1[[#This Row],[motifLength]]*Table1[[#This Row],[numberOfOccurrancesToBeDiscovered]])/Table1[[#This Row],[percentageMotifsOverLog]]*100</f>
        <v>24000</v>
      </c>
      <c r="E551">
        <v>10</v>
      </c>
      <c r="F551">
        <v>5</v>
      </c>
      <c r="G551">
        <v>20</v>
      </c>
      <c r="H551">
        <v>20</v>
      </c>
      <c r="I551">
        <f>Table1[[#This Row],[windowSize]]-Table1[[#This Row],[motifLength]]</f>
        <v>0</v>
      </c>
      <c r="J551">
        <v>1</v>
      </c>
      <c r="K551">
        <v>1</v>
      </c>
      <c r="L551">
        <v>60</v>
      </c>
      <c r="M551">
        <v>33</v>
      </c>
      <c r="N551">
        <v>55</v>
      </c>
      <c r="O551">
        <v>0</v>
      </c>
      <c r="P551">
        <v>7.6379737854003897</v>
      </c>
      <c r="Q551">
        <v>6.8395075798034703</v>
      </c>
      <c r="R551">
        <f>Table1[[#This Row],[executionTimeEncoding]]+Table1[[#This Row],[executionTimeDiscovery]]</f>
        <v>14.477481365203861</v>
      </c>
      <c r="T551" t="s">
        <v>612</v>
      </c>
      <c r="V551">
        <v>0</v>
      </c>
    </row>
    <row r="552" spans="1:22" x14ac:dyDescent="0.25">
      <c r="A552">
        <v>550</v>
      </c>
      <c r="B552">
        <v>91.4</v>
      </c>
      <c r="C552" t="s">
        <v>609</v>
      </c>
      <c r="D552">
        <f>(Table1[[#This Row],[motifLength]]*Table1[[#This Row],[numberOfOccurrancesToBeDiscovered]])/Table1[[#This Row],[percentageMotifsOverLog]]*100</f>
        <v>24000</v>
      </c>
      <c r="E552">
        <v>10</v>
      </c>
      <c r="F552">
        <v>5</v>
      </c>
      <c r="G552">
        <v>20</v>
      </c>
      <c r="H552">
        <v>25</v>
      </c>
      <c r="I552">
        <f>Table1[[#This Row],[windowSize]]-Table1[[#This Row],[motifLength]]</f>
        <v>5</v>
      </c>
      <c r="J552">
        <v>1</v>
      </c>
      <c r="K552">
        <v>1</v>
      </c>
      <c r="L552">
        <v>60</v>
      </c>
      <c r="M552">
        <v>52</v>
      </c>
      <c r="N552">
        <v>86.6666666666667</v>
      </c>
      <c r="O552">
        <v>5</v>
      </c>
      <c r="P552">
        <v>7.6379737854003897</v>
      </c>
      <c r="Q552">
        <v>6.8060097694396999</v>
      </c>
      <c r="R552">
        <f>Table1[[#This Row],[executionTimeEncoding]]+Table1[[#This Row],[executionTimeDiscovery]]</f>
        <v>14.44398355484009</v>
      </c>
      <c r="V552">
        <v>-5</v>
      </c>
    </row>
    <row r="553" spans="1:22" x14ac:dyDescent="0.25">
      <c r="A553">
        <v>551</v>
      </c>
      <c r="B553">
        <v>91.5</v>
      </c>
      <c r="C553" t="s">
        <v>609</v>
      </c>
      <c r="D553">
        <f>(Table1[[#This Row],[motifLength]]*Table1[[#This Row],[numberOfOccurrancesToBeDiscovered]])/Table1[[#This Row],[percentageMotifsOverLog]]*100</f>
        <v>24000</v>
      </c>
      <c r="E553">
        <v>10</v>
      </c>
      <c r="F553">
        <v>5</v>
      </c>
      <c r="G553">
        <v>20</v>
      </c>
      <c r="H553">
        <v>30</v>
      </c>
      <c r="I553">
        <f>Table1[[#This Row],[windowSize]]-Table1[[#This Row],[motifLength]]</f>
        <v>10</v>
      </c>
      <c r="J553">
        <v>1</v>
      </c>
      <c r="K553">
        <v>1</v>
      </c>
      <c r="L553">
        <v>60</v>
      </c>
      <c r="M553">
        <v>43</v>
      </c>
      <c r="N553">
        <v>71.6666666666667</v>
      </c>
      <c r="O553">
        <v>2</v>
      </c>
      <c r="P553">
        <v>7.6379737854003897</v>
      </c>
      <c r="Q553">
        <v>6.7773623466491699</v>
      </c>
      <c r="R553">
        <f>Table1[[#This Row],[executionTimeEncoding]]+Table1[[#This Row],[executionTimeDiscovery]]</f>
        <v>14.415336132049561</v>
      </c>
      <c r="V553">
        <v>-10</v>
      </c>
    </row>
    <row r="554" spans="1:22" x14ac:dyDescent="0.25">
      <c r="A554">
        <v>552</v>
      </c>
      <c r="B554">
        <v>92</v>
      </c>
      <c r="C554" t="s">
        <v>613</v>
      </c>
      <c r="D554">
        <f>(Table1[[#This Row],[motifLength]]*Table1[[#This Row],[numberOfOccurrancesToBeDiscovered]])/Table1[[#This Row],[percentageMotifsOverLog]]*100</f>
        <v>15000</v>
      </c>
      <c r="E554">
        <v>10</v>
      </c>
      <c r="F554">
        <v>10</v>
      </c>
      <c r="G554">
        <v>25</v>
      </c>
      <c r="H554">
        <v>5</v>
      </c>
      <c r="I554">
        <f>Table1[[#This Row],[windowSize]]-Table1[[#This Row],[motifLength]]</f>
        <v>-20</v>
      </c>
      <c r="J554">
        <v>1</v>
      </c>
      <c r="K554">
        <v>1</v>
      </c>
      <c r="L554">
        <v>60</v>
      </c>
      <c r="M554">
        <v>31</v>
      </c>
      <c r="N554">
        <v>51.6666666666667</v>
      </c>
      <c r="O554">
        <v>0</v>
      </c>
      <c r="P554">
        <v>4.6001532077789298</v>
      </c>
      <c r="Q554">
        <v>2.6631624698638898</v>
      </c>
      <c r="R554">
        <f>Table1[[#This Row],[executionTimeEncoding]]+Table1[[#This Row],[executionTimeDiscovery]]</f>
        <v>7.2633156776428196</v>
      </c>
      <c r="T554" t="s">
        <v>614</v>
      </c>
      <c r="V554">
        <v>20</v>
      </c>
    </row>
    <row r="555" spans="1:22" x14ac:dyDescent="0.25">
      <c r="A555">
        <v>553</v>
      </c>
      <c r="B555">
        <v>92.1</v>
      </c>
      <c r="C555" t="s">
        <v>613</v>
      </c>
      <c r="D555">
        <f>(Table1[[#This Row],[motifLength]]*Table1[[#This Row],[numberOfOccurrancesToBeDiscovered]])/Table1[[#This Row],[percentageMotifsOverLog]]*100</f>
        <v>15000</v>
      </c>
      <c r="E555">
        <v>10</v>
      </c>
      <c r="F555">
        <v>10</v>
      </c>
      <c r="G555">
        <v>25</v>
      </c>
      <c r="H555">
        <v>10</v>
      </c>
      <c r="I555">
        <f>Table1[[#This Row],[windowSize]]-Table1[[#This Row],[motifLength]]</f>
        <v>-15</v>
      </c>
      <c r="J555">
        <v>1</v>
      </c>
      <c r="K555">
        <v>1</v>
      </c>
      <c r="L555">
        <v>60</v>
      </c>
      <c r="M555">
        <v>3</v>
      </c>
      <c r="N555">
        <v>5</v>
      </c>
      <c r="O555">
        <v>0</v>
      </c>
      <c r="P555">
        <v>4.6001532077789298</v>
      </c>
      <c r="Q555">
        <v>2.4714021682739298</v>
      </c>
      <c r="R555">
        <f>Table1[[#This Row],[executionTimeEncoding]]+Table1[[#This Row],[executionTimeDiscovery]]</f>
        <v>7.07155537605286</v>
      </c>
      <c r="T555" t="s">
        <v>615</v>
      </c>
      <c r="V555">
        <v>15</v>
      </c>
    </row>
    <row r="556" spans="1:22" x14ac:dyDescent="0.25">
      <c r="A556">
        <v>554</v>
      </c>
      <c r="B556">
        <v>92.2</v>
      </c>
      <c r="C556" t="s">
        <v>613</v>
      </c>
      <c r="D556">
        <f>(Table1[[#This Row],[motifLength]]*Table1[[#This Row],[numberOfOccurrancesToBeDiscovered]])/Table1[[#This Row],[percentageMotifsOverLog]]*100</f>
        <v>15000</v>
      </c>
      <c r="E556">
        <v>10</v>
      </c>
      <c r="F556">
        <v>10</v>
      </c>
      <c r="G556">
        <v>25</v>
      </c>
      <c r="H556">
        <v>15</v>
      </c>
      <c r="I556">
        <f>Table1[[#This Row],[windowSize]]-Table1[[#This Row],[motifLength]]</f>
        <v>-10</v>
      </c>
      <c r="J556">
        <v>1</v>
      </c>
      <c r="K556">
        <v>1</v>
      </c>
      <c r="L556">
        <v>60</v>
      </c>
      <c r="M556">
        <v>5</v>
      </c>
      <c r="N556">
        <v>8.3333333333333304</v>
      </c>
      <c r="O556">
        <v>0</v>
      </c>
      <c r="P556">
        <v>4.6001532077789298</v>
      </c>
      <c r="Q556">
        <v>2.7340385913848899</v>
      </c>
      <c r="R556">
        <f>Table1[[#This Row],[executionTimeEncoding]]+Table1[[#This Row],[executionTimeDiscovery]]</f>
        <v>7.3341917991638201</v>
      </c>
      <c r="T556" t="s">
        <v>616</v>
      </c>
      <c r="V556">
        <v>10</v>
      </c>
    </row>
    <row r="557" spans="1:22" x14ac:dyDescent="0.25">
      <c r="A557">
        <v>555</v>
      </c>
      <c r="B557">
        <v>92.3</v>
      </c>
      <c r="C557" t="s">
        <v>613</v>
      </c>
      <c r="D557">
        <f>(Table1[[#This Row],[motifLength]]*Table1[[#This Row],[numberOfOccurrancesToBeDiscovered]])/Table1[[#This Row],[percentageMotifsOverLog]]*100</f>
        <v>15000</v>
      </c>
      <c r="E557">
        <v>10</v>
      </c>
      <c r="F557">
        <v>10</v>
      </c>
      <c r="G557">
        <v>25</v>
      </c>
      <c r="H557">
        <v>20</v>
      </c>
      <c r="I557">
        <f>Table1[[#This Row],[windowSize]]-Table1[[#This Row],[motifLength]]</f>
        <v>-5</v>
      </c>
      <c r="J557">
        <v>1</v>
      </c>
      <c r="K557">
        <v>1</v>
      </c>
      <c r="L557">
        <v>60</v>
      </c>
      <c r="M557">
        <v>38</v>
      </c>
      <c r="N557">
        <v>63.3333333333333</v>
      </c>
      <c r="O557">
        <v>0</v>
      </c>
      <c r="P557">
        <v>4.6001532077789298</v>
      </c>
      <c r="Q557">
        <v>2.7613284587860099</v>
      </c>
      <c r="R557">
        <f>Table1[[#This Row],[executionTimeEncoding]]+Table1[[#This Row],[executionTimeDiscovery]]</f>
        <v>7.3614816665649396</v>
      </c>
      <c r="T557" t="s">
        <v>617</v>
      </c>
      <c r="V557">
        <v>5</v>
      </c>
    </row>
    <row r="558" spans="1:22" x14ac:dyDescent="0.25">
      <c r="A558">
        <v>556</v>
      </c>
      <c r="B558">
        <v>92.4</v>
      </c>
      <c r="C558" t="s">
        <v>613</v>
      </c>
      <c r="D558">
        <f>(Table1[[#This Row],[motifLength]]*Table1[[#This Row],[numberOfOccurrancesToBeDiscovered]])/Table1[[#This Row],[percentageMotifsOverLog]]*100</f>
        <v>15000</v>
      </c>
      <c r="E558">
        <v>10</v>
      </c>
      <c r="F558">
        <v>10</v>
      </c>
      <c r="G558">
        <v>25</v>
      </c>
      <c r="H558">
        <v>25</v>
      </c>
      <c r="I558">
        <f>Table1[[#This Row],[windowSize]]-Table1[[#This Row],[motifLength]]</f>
        <v>0</v>
      </c>
      <c r="J558">
        <v>1</v>
      </c>
      <c r="K558">
        <v>1</v>
      </c>
      <c r="L558">
        <v>60</v>
      </c>
      <c r="M558">
        <v>59</v>
      </c>
      <c r="N558">
        <v>98.3333333333333</v>
      </c>
      <c r="O558">
        <v>0</v>
      </c>
      <c r="P558">
        <v>4.6001532077789298</v>
      </c>
      <c r="Q558">
        <v>2.9344401359558101</v>
      </c>
      <c r="R558">
        <f>Table1[[#This Row],[executionTimeEncoding]]+Table1[[#This Row],[executionTimeDiscovery]]</f>
        <v>7.5345933437347394</v>
      </c>
      <c r="V558">
        <v>0</v>
      </c>
    </row>
    <row r="559" spans="1:22" x14ac:dyDescent="0.25">
      <c r="A559">
        <v>557</v>
      </c>
      <c r="B559">
        <v>92.5</v>
      </c>
      <c r="C559" t="s">
        <v>613</v>
      </c>
      <c r="D559">
        <f>(Table1[[#This Row],[motifLength]]*Table1[[#This Row],[numberOfOccurrancesToBeDiscovered]])/Table1[[#This Row],[percentageMotifsOverLog]]*100</f>
        <v>15000</v>
      </c>
      <c r="E559">
        <v>10</v>
      </c>
      <c r="F559">
        <v>10</v>
      </c>
      <c r="G559">
        <v>25</v>
      </c>
      <c r="H559">
        <v>30</v>
      </c>
      <c r="I559">
        <f>Table1[[#This Row],[windowSize]]-Table1[[#This Row],[motifLength]]</f>
        <v>5</v>
      </c>
      <c r="J559">
        <v>1</v>
      </c>
      <c r="K559">
        <v>1</v>
      </c>
      <c r="L559">
        <v>60</v>
      </c>
      <c r="M559">
        <v>23</v>
      </c>
      <c r="N559">
        <v>38.3333333333333</v>
      </c>
      <c r="O559">
        <v>1.5652173913043499</v>
      </c>
      <c r="P559">
        <v>4.6001532077789298</v>
      </c>
      <c r="Q559">
        <v>2.6164307594299299</v>
      </c>
      <c r="R559">
        <f>Table1[[#This Row],[executionTimeEncoding]]+Table1[[#This Row],[executionTimeDiscovery]]</f>
        <v>7.2165839672088596</v>
      </c>
      <c r="T559" t="s">
        <v>618</v>
      </c>
      <c r="V559">
        <v>-5</v>
      </c>
    </row>
    <row r="560" spans="1:22" x14ac:dyDescent="0.25">
      <c r="A560">
        <v>558</v>
      </c>
      <c r="B560">
        <v>93</v>
      </c>
      <c r="C560" t="s">
        <v>619</v>
      </c>
      <c r="D560">
        <f>(Table1[[#This Row],[motifLength]]*Table1[[#This Row],[numberOfOccurrancesToBeDiscovered]])/Table1[[#This Row],[percentageMotifsOverLog]]*100</f>
        <v>150000</v>
      </c>
      <c r="E560">
        <v>10</v>
      </c>
      <c r="F560">
        <v>1</v>
      </c>
      <c r="G560">
        <v>25</v>
      </c>
      <c r="H560">
        <v>5</v>
      </c>
      <c r="I560">
        <f>Table1[[#This Row],[windowSize]]-Table1[[#This Row],[motifLength]]</f>
        <v>-20</v>
      </c>
      <c r="J560">
        <v>1</v>
      </c>
      <c r="K560">
        <v>1</v>
      </c>
      <c r="L560">
        <v>60</v>
      </c>
      <c r="M560">
        <v>32</v>
      </c>
      <c r="N560">
        <v>53.3333333333333</v>
      </c>
      <c r="O560">
        <v>0</v>
      </c>
      <c r="P560">
        <v>45.619851350784302</v>
      </c>
      <c r="Q560">
        <v>256.39574360847502</v>
      </c>
      <c r="R560">
        <f>Table1[[#This Row],[executionTimeEncoding]]+Table1[[#This Row],[executionTimeDiscovery]]</f>
        <v>302.01559495925932</v>
      </c>
      <c r="T560" t="s">
        <v>620</v>
      </c>
      <c r="V560">
        <v>20</v>
      </c>
    </row>
    <row r="561" spans="1:22" x14ac:dyDescent="0.25">
      <c r="A561">
        <v>559</v>
      </c>
      <c r="B561">
        <v>93.1</v>
      </c>
      <c r="C561" t="s">
        <v>619</v>
      </c>
      <c r="D561">
        <f>(Table1[[#This Row],[motifLength]]*Table1[[#This Row],[numberOfOccurrancesToBeDiscovered]])/Table1[[#This Row],[percentageMotifsOverLog]]*100</f>
        <v>150000</v>
      </c>
      <c r="E561">
        <v>10</v>
      </c>
      <c r="F561">
        <v>1</v>
      </c>
      <c r="G561">
        <v>25</v>
      </c>
      <c r="H561">
        <v>10</v>
      </c>
      <c r="I561">
        <f>Table1[[#This Row],[windowSize]]-Table1[[#This Row],[motifLength]]</f>
        <v>-15</v>
      </c>
      <c r="J561">
        <v>1</v>
      </c>
      <c r="K561">
        <v>1</v>
      </c>
      <c r="L561">
        <v>60</v>
      </c>
      <c r="M561">
        <v>35</v>
      </c>
      <c r="N561">
        <v>58.3333333333333</v>
      </c>
      <c r="O561">
        <v>0</v>
      </c>
      <c r="P561">
        <v>45.619851350784302</v>
      </c>
      <c r="Q561">
        <v>257.23308086395298</v>
      </c>
      <c r="R561">
        <f>Table1[[#This Row],[executionTimeEncoding]]+Table1[[#This Row],[executionTimeDiscovery]]</f>
        <v>302.85293221473728</v>
      </c>
      <c r="T561" t="s">
        <v>621</v>
      </c>
      <c r="V561">
        <v>15</v>
      </c>
    </row>
    <row r="562" spans="1:22" x14ac:dyDescent="0.25">
      <c r="A562">
        <v>560</v>
      </c>
      <c r="B562">
        <v>93.2</v>
      </c>
      <c r="C562" t="s">
        <v>619</v>
      </c>
      <c r="D562">
        <f>(Table1[[#This Row],[motifLength]]*Table1[[#This Row],[numberOfOccurrancesToBeDiscovered]])/Table1[[#This Row],[percentageMotifsOverLog]]*100</f>
        <v>150000</v>
      </c>
      <c r="E562">
        <v>10</v>
      </c>
      <c r="F562">
        <v>1</v>
      </c>
      <c r="G562">
        <v>25</v>
      </c>
      <c r="H562">
        <v>15</v>
      </c>
      <c r="I562">
        <f>Table1[[#This Row],[windowSize]]-Table1[[#This Row],[motifLength]]</f>
        <v>-10</v>
      </c>
      <c r="J562">
        <v>1</v>
      </c>
      <c r="K562">
        <v>1</v>
      </c>
      <c r="L562">
        <v>60</v>
      </c>
      <c r="M562">
        <v>21</v>
      </c>
      <c r="N562">
        <v>35</v>
      </c>
      <c r="O562">
        <v>0</v>
      </c>
      <c r="P562">
        <v>45.619851350784302</v>
      </c>
      <c r="Q562">
        <v>258.20001101493801</v>
      </c>
      <c r="R562">
        <f>Table1[[#This Row],[executionTimeEncoding]]+Table1[[#This Row],[executionTimeDiscovery]]</f>
        <v>303.81986236572232</v>
      </c>
      <c r="T562" t="s">
        <v>622</v>
      </c>
      <c r="V562">
        <v>10</v>
      </c>
    </row>
    <row r="563" spans="1:22" x14ac:dyDescent="0.25">
      <c r="A563">
        <v>561</v>
      </c>
      <c r="B563">
        <v>93.3</v>
      </c>
      <c r="C563" t="s">
        <v>619</v>
      </c>
      <c r="D563">
        <f>(Table1[[#This Row],[motifLength]]*Table1[[#This Row],[numberOfOccurrancesToBeDiscovered]])/Table1[[#This Row],[percentageMotifsOverLog]]*100</f>
        <v>150000</v>
      </c>
      <c r="E563">
        <v>10</v>
      </c>
      <c r="F563">
        <v>1</v>
      </c>
      <c r="G563">
        <v>25</v>
      </c>
      <c r="H563">
        <v>20</v>
      </c>
      <c r="I563">
        <f>Table1[[#This Row],[windowSize]]-Table1[[#This Row],[motifLength]]</f>
        <v>-5</v>
      </c>
      <c r="J563">
        <v>1</v>
      </c>
      <c r="K563">
        <v>1</v>
      </c>
      <c r="L563">
        <v>60</v>
      </c>
      <c r="M563">
        <v>18</v>
      </c>
      <c r="N563">
        <v>30</v>
      </c>
      <c r="O563">
        <v>0</v>
      </c>
      <c r="P563">
        <v>45.619851350784302</v>
      </c>
      <c r="Q563">
        <v>257.56095862388599</v>
      </c>
      <c r="R563">
        <f>Table1[[#This Row],[executionTimeEncoding]]+Table1[[#This Row],[executionTimeDiscovery]]</f>
        <v>303.1808099746703</v>
      </c>
      <c r="T563" t="s">
        <v>623</v>
      </c>
      <c r="V563">
        <v>5</v>
      </c>
    </row>
    <row r="564" spans="1:22" x14ac:dyDescent="0.25">
      <c r="A564">
        <v>562</v>
      </c>
      <c r="B564">
        <v>93.4</v>
      </c>
      <c r="C564" t="s">
        <v>619</v>
      </c>
      <c r="D564">
        <f>(Table1[[#This Row],[motifLength]]*Table1[[#This Row],[numberOfOccurrancesToBeDiscovered]])/Table1[[#This Row],[percentageMotifsOverLog]]*100</f>
        <v>150000</v>
      </c>
      <c r="E564">
        <v>10</v>
      </c>
      <c r="F564">
        <v>1</v>
      </c>
      <c r="G564">
        <v>25</v>
      </c>
      <c r="H564">
        <v>25</v>
      </c>
      <c r="I564">
        <f>Table1[[#This Row],[windowSize]]-Table1[[#This Row],[motifLength]]</f>
        <v>0</v>
      </c>
      <c r="J564">
        <v>1</v>
      </c>
      <c r="K564">
        <v>1</v>
      </c>
      <c r="L564">
        <v>60</v>
      </c>
      <c r="M564">
        <v>60</v>
      </c>
      <c r="N564">
        <v>100</v>
      </c>
      <c r="O564">
        <v>0.133333333333333</v>
      </c>
      <c r="P564">
        <v>45.619851350784302</v>
      </c>
      <c r="Q564">
        <v>257.57712006568897</v>
      </c>
      <c r="R564">
        <f>Table1[[#This Row],[executionTimeEncoding]]+Table1[[#This Row],[executionTimeDiscovery]]</f>
        <v>303.19697141647327</v>
      </c>
      <c r="V564">
        <v>0</v>
      </c>
    </row>
    <row r="565" spans="1:22" x14ac:dyDescent="0.25">
      <c r="A565">
        <v>563</v>
      </c>
      <c r="B565">
        <v>93.5</v>
      </c>
      <c r="C565" t="s">
        <v>619</v>
      </c>
      <c r="D565">
        <f>(Table1[[#This Row],[motifLength]]*Table1[[#This Row],[numberOfOccurrancesToBeDiscovered]])/Table1[[#This Row],[percentageMotifsOverLog]]*100</f>
        <v>150000</v>
      </c>
      <c r="E565">
        <v>10</v>
      </c>
      <c r="F565">
        <v>1</v>
      </c>
      <c r="G565">
        <v>25</v>
      </c>
      <c r="H565">
        <v>30</v>
      </c>
      <c r="I565">
        <f>Table1[[#This Row],[windowSize]]-Table1[[#This Row],[motifLength]]</f>
        <v>5</v>
      </c>
      <c r="J565">
        <v>1</v>
      </c>
      <c r="K565">
        <v>1</v>
      </c>
      <c r="L565">
        <v>60</v>
      </c>
      <c r="M565">
        <v>54</v>
      </c>
      <c r="N565">
        <v>90</v>
      </c>
      <c r="O565">
        <v>1.0185185185185199</v>
      </c>
      <c r="P565">
        <v>45.619851350784302</v>
      </c>
      <c r="Q565">
        <v>257.27493381500199</v>
      </c>
      <c r="R565">
        <f>Table1[[#This Row],[executionTimeEncoding]]+Table1[[#This Row],[executionTimeDiscovery]]</f>
        <v>302.89478516578629</v>
      </c>
      <c r="V565">
        <v>-5</v>
      </c>
    </row>
    <row r="566" spans="1:22" x14ac:dyDescent="0.25">
      <c r="A566">
        <v>564</v>
      </c>
      <c r="B566">
        <v>94</v>
      </c>
      <c r="C566" t="s">
        <v>624</v>
      </c>
      <c r="D566">
        <f>(Table1[[#This Row],[motifLength]]*Table1[[#This Row],[numberOfOccurrancesToBeDiscovered]])/Table1[[#This Row],[percentageMotifsOverLog]]*100</f>
        <v>60000</v>
      </c>
      <c r="E566">
        <v>10</v>
      </c>
      <c r="F566">
        <v>2.5</v>
      </c>
      <c r="G566">
        <v>25</v>
      </c>
      <c r="H566">
        <v>5</v>
      </c>
      <c r="I566">
        <f>Table1[[#This Row],[windowSize]]-Table1[[#This Row],[motifLength]]</f>
        <v>-20</v>
      </c>
      <c r="J566">
        <v>1</v>
      </c>
      <c r="K566">
        <v>1</v>
      </c>
      <c r="L566">
        <v>60</v>
      </c>
      <c r="M566">
        <v>0</v>
      </c>
      <c r="N566">
        <v>0</v>
      </c>
      <c r="P566">
        <v>18.075096368789701</v>
      </c>
      <c r="Q566">
        <v>40.851095199584996</v>
      </c>
      <c r="R566">
        <f>Table1[[#This Row],[executionTimeEncoding]]+Table1[[#This Row],[executionTimeDiscovery]]</f>
        <v>58.926191568374698</v>
      </c>
      <c r="T566" t="s">
        <v>31</v>
      </c>
      <c r="V566">
        <v>20</v>
      </c>
    </row>
    <row r="567" spans="1:22" x14ac:dyDescent="0.25">
      <c r="A567">
        <v>565</v>
      </c>
      <c r="B567">
        <v>94.1</v>
      </c>
      <c r="C567" t="s">
        <v>624</v>
      </c>
      <c r="D567">
        <f>(Table1[[#This Row],[motifLength]]*Table1[[#This Row],[numberOfOccurrancesToBeDiscovered]])/Table1[[#This Row],[percentageMotifsOverLog]]*100</f>
        <v>60000</v>
      </c>
      <c r="E567">
        <v>10</v>
      </c>
      <c r="F567">
        <v>2.5</v>
      </c>
      <c r="G567">
        <v>25</v>
      </c>
      <c r="H567">
        <v>10</v>
      </c>
      <c r="I567">
        <f>Table1[[#This Row],[windowSize]]-Table1[[#This Row],[motifLength]]</f>
        <v>-15</v>
      </c>
      <c r="J567">
        <v>1</v>
      </c>
      <c r="K567">
        <v>1</v>
      </c>
      <c r="L567">
        <v>60</v>
      </c>
      <c r="M567">
        <v>31</v>
      </c>
      <c r="N567">
        <v>51.6666666666667</v>
      </c>
      <c r="O567">
        <v>3</v>
      </c>
      <c r="P567">
        <v>18.075096368789701</v>
      </c>
      <c r="Q567">
        <v>41.249771356582599</v>
      </c>
      <c r="R567">
        <f>Table1[[#This Row],[executionTimeEncoding]]+Table1[[#This Row],[executionTimeDiscovery]]</f>
        <v>59.3248677253723</v>
      </c>
      <c r="T567" t="s">
        <v>625</v>
      </c>
      <c r="V567">
        <v>15</v>
      </c>
    </row>
    <row r="568" spans="1:22" x14ac:dyDescent="0.25">
      <c r="A568">
        <v>566</v>
      </c>
      <c r="B568">
        <v>94.2</v>
      </c>
      <c r="C568" t="s">
        <v>624</v>
      </c>
      <c r="D568">
        <f>(Table1[[#This Row],[motifLength]]*Table1[[#This Row],[numberOfOccurrancesToBeDiscovered]])/Table1[[#This Row],[percentageMotifsOverLog]]*100</f>
        <v>60000</v>
      </c>
      <c r="E568">
        <v>10</v>
      </c>
      <c r="F568">
        <v>2.5</v>
      </c>
      <c r="G568">
        <v>25</v>
      </c>
      <c r="H568">
        <v>15</v>
      </c>
      <c r="I568">
        <f>Table1[[#This Row],[windowSize]]-Table1[[#This Row],[motifLength]]</f>
        <v>-10</v>
      </c>
      <c r="J568">
        <v>1</v>
      </c>
      <c r="K568">
        <v>1</v>
      </c>
      <c r="L568">
        <v>60</v>
      </c>
      <c r="M568">
        <v>30</v>
      </c>
      <c r="N568">
        <v>50</v>
      </c>
      <c r="O568">
        <v>3</v>
      </c>
      <c r="P568">
        <v>18.075096368789701</v>
      </c>
      <c r="Q568">
        <v>41.053119182586698</v>
      </c>
      <c r="R568">
        <f>Table1[[#This Row],[executionTimeEncoding]]+Table1[[#This Row],[executionTimeDiscovery]]</f>
        <v>59.1282155513764</v>
      </c>
      <c r="T568" t="s">
        <v>626</v>
      </c>
      <c r="V568">
        <v>10</v>
      </c>
    </row>
    <row r="569" spans="1:22" x14ac:dyDescent="0.25">
      <c r="A569">
        <v>567</v>
      </c>
      <c r="B569">
        <v>94.3</v>
      </c>
      <c r="C569" t="s">
        <v>624</v>
      </c>
      <c r="D569">
        <f>(Table1[[#This Row],[motifLength]]*Table1[[#This Row],[numberOfOccurrancesToBeDiscovered]])/Table1[[#This Row],[percentageMotifsOverLog]]*100</f>
        <v>60000</v>
      </c>
      <c r="E569">
        <v>10</v>
      </c>
      <c r="F569">
        <v>2.5</v>
      </c>
      <c r="G569">
        <v>25</v>
      </c>
      <c r="H569">
        <v>20</v>
      </c>
      <c r="I569">
        <f>Table1[[#This Row],[windowSize]]-Table1[[#This Row],[motifLength]]</f>
        <v>-5</v>
      </c>
      <c r="J569">
        <v>1</v>
      </c>
      <c r="K569">
        <v>1</v>
      </c>
      <c r="L569">
        <v>60</v>
      </c>
      <c r="M569">
        <v>35</v>
      </c>
      <c r="N569">
        <v>58.3333333333333</v>
      </c>
      <c r="O569">
        <v>1</v>
      </c>
      <c r="P569">
        <v>18.075096368789701</v>
      </c>
      <c r="Q569">
        <v>41.479006767272899</v>
      </c>
      <c r="R569">
        <f>Table1[[#This Row],[executionTimeEncoding]]+Table1[[#This Row],[executionTimeDiscovery]]</f>
        <v>59.554103136062601</v>
      </c>
      <c r="T569" t="s">
        <v>627</v>
      </c>
      <c r="V569">
        <v>5</v>
      </c>
    </row>
    <row r="570" spans="1:22" x14ac:dyDescent="0.25">
      <c r="A570">
        <v>568</v>
      </c>
      <c r="B570">
        <v>94.4</v>
      </c>
      <c r="C570" t="s">
        <v>624</v>
      </c>
      <c r="D570">
        <f>(Table1[[#This Row],[motifLength]]*Table1[[#This Row],[numberOfOccurrancesToBeDiscovered]])/Table1[[#This Row],[percentageMotifsOverLog]]*100</f>
        <v>60000</v>
      </c>
      <c r="E570">
        <v>10</v>
      </c>
      <c r="F570">
        <v>2.5</v>
      </c>
      <c r="G570">
        <v>25</v>
      </c>
      <c r="H570">
        <v>25</v>
      </c>
      <c r="I570">
        <f>Table1[[#This Row],[windowSize]]-Table1[[#This Row],[motifLength]]</f>
        <v>0</v>
      </c>
      <c r="J570">
        <v>1</v>
      </c>
      <c r="K570">
        <v>1</v>
      </c>
      <c r="L570">
        <v>60</v>
      </c>
      <c r="M570">
        <v>60</v>
      </c>
      <c r="N570">
        <v>100</v>
      </c>
      <c r="O570">
        <v>0.73333333333333295</v>
      </c>
      <c r="P570">
        <v>18.075096368789701</v>
      </c>
      <c r="Q570">
        <v>41.482131242752097</v>
      </c>
      <c r="R570">
        <f>Table1[[#This Row],[executionTimeEncoding]]+Table1[[#This Row],[executionTimeDiscovery]]</f>
        <v>59.557227611541798</v>
      </c>
      <c r="V570">
        <v>0</v>
      </c>
    </row>
    <row r="571" spans="1:22" x14ac:dyDescent="0.25">
      <c r="A571">
        <v>569</v>
      </c>
      <c r="B571">
        <v>94.5</v>
      </c>
      <c r="C571" t="s">
        <v>624</v>
      </c>
      <c r="D571">
        <f>(Table1[[#This Row],[motifLength]]*Table1[[#This Row],[numberOfOccurrancesToBeDiscovered]])/Table1[[#This Row],[percentageMotifsOverLog]]*100</f>
        <v>60000</v>
      </c>
      <c r="E571">
        <v>10</v>
      </c>
      <c r="F571">
        <v>2.5</v>
      </c>
      <c r="G571">
        <v>25</v>
      </c>
      <c r="H571">
        <v>30</v>
      </c>
      <c r="I571">
        <f>Table1[[#This Row],[windowSize]]-Table1[[#This Row],[motifLength]]</f>
        <v>5</v>
      </c>
      <c r="J571">
        <v>1</v>
      </c>
      <c r="K571">
        <v>1</v>
      </c>
      <c r="L571">
        <v>60</v>
      </c>
      <c r="M571">
        <v>58</v>
      </c>
      <c r="N571">
        <v>96.6666666666667</v>
      </c>
      <c r="O571">
        <v>1.7931034482758601</v>
      </c>
      <c r="P571">
        <v>18.075096368789701</v>
      </c>
      <c r="Q571">
        <v>41.397581338882503</v>
      </c>
      <c r="R571">
        <f>Table1[[#This Row],[executionTimeEncoding]]+Table1[[#This Row],[executionTimeDiscovery]]</f>
        <v>59.472677707672204</v>
      </c>
      <c r="V571">
        <v>-5</v>
      </c>
    </row>
    <row r="572" spans="1:22" x14ac:dyDescent="0.25">
      <c r="A572">
        <v>570</v>
      </c>
      <c r="B572">
        <v>95</v>
      </c>
      <c r="C572" t="s">
        <v>628</v>
      </c>
      <c r="D572">
        <f>(Table1[[#This Row],[motifLength]]*Table1[[#This Row],[numberOfOccurrancesToBeDiscovered]])/Table1[[#This Row],[percentageMotifsOverLog]]*100</f>
        <v>30000</v>
      </c>
      <c r="E572">
        <v>10</v>
      </c>
      <c r="F572">
        <v>5</v>
      </c>
      <c r="G572">
        <v>25</v>
      </c>
      <c r="H572">
        <v>5</v>
      </c>
      <c r="I572">
        <f>Table1[[#This Row],[windowSize]]-Table1[[#This Row],[motifLength]]</f>
        <v>-20</v>
      </c>
      <c r="J572">
        <v>1</v>
      </c>
      <c r="K572">
        <v>1</v>
      </c>
      <c r="L572">
        <v>60</v>
      </c>
      <c r="M572">
        <v>0</v>
      </c>
      <c r="N572">
        <v>0</v>
      </c>
      <c r="P572">
        <v>9.0063629150390607</v>
      </c>
      <c r="Q572">
        <v>10.1264538764954</v>
      </c>
      <c r="R572">
        <f>Table1[[#This Row],[executionTimeEncoding]]+Table1[[#This Row],[executionTimeDiscovery]]</f>
        <v>19.132816791534459</v>
      </c>
      <c r="T572" t="s">
        <v>31</v>
      </c>
      <c r="V572">
        <v>20</v>
      </c>
    </row>
    <row r="573" spans="1:22" x14ac:dyDescent="0.25">
      <c r="A573">
        <v>571</v>
      </c>
      <c r="B573">
        <v>95.1</v>
      </c>
      <c r="C573" t="s">
        <v>628</v>
      </c>
      <c r="D573">
        <f>(Table1[[#This Row],[motifLength]]*Table1[[#This Row],[numberOfOccurrancesToBeDiscovered]])/Table1[[#This Row],[percentageMotifsOverLog]]*100</f>
        <v>30000</v>
      </c>
      <c r="E573">
        <v>10</v>
      </c>
      <c r="F573">
        <v>5</v>
      </c>
      <c r="G573">
        <v>25</v>
      </c>
      <c r="H573">
        <v>10</v>
      </c>
      <c r="I573">
        <f>Table1[[#This Row],[windowSize]]-Table1[[#This Row],[motifLength]]</f>
        <v>-15</v>
      </c>
      <c r="J573">
        <v>1</v>
      </c>
      <c r="K573">
        <v>1</v>
      </c>
      <c r="L573">
        <v>60</v>
      </c>
      <c r="M573">
        <v>0</v>
      </c>
      <c r="N573">
        <v>0</v>
      </c>
      <c r="P573">
        <v>9.0063629150390607</v>
      </c>
      <c r="Q573">
        <v>10.179837465286299</v>
      </c>
      <c r="R573">
        <f>Table1[[#This Row],[executionTimeEncoding]]+Table1[[#This Row],[executionTimeDiscovery]]</f>
        <v>19.18620038032536</v>
      </c>
      <c r="T573" t="s">
        <v>31</v>
      </c>
      <c r="V573">
        <v>15</v>
      </c>
    </row>
    <row r="574" spans="1:22" x14ac:dyDescent="0.25">
      <c r="A574">
        <v>572</v>
      </c>
      <c r="B574">
        <v>95.2</v>
      </c>
      <c r="C574" t="s">
        <v>628</v>
      </c>
      <c r="D574">
        <f>(Table1[[#This Row],[motifLength]]*Table1[[#This Row],[numberOfOccurrancesToBeDiscovered]])/Table1[[#This Row],[percentageMotifsOverLog]]*100</f>
        <v>30000</v>
      </c>
      <c r="E574">
        <v>10</v>
      </c>
      <c r="F574">
        <v>5</v>
      </c>
      <c r="G574">
        <v>25</v>
      </c>
      <c r="H574">
        <v>15</v>
      </c>
      <c r="I574">
        <f>Table1[[#This Row],[windowSize]]-Table1[[#This Row],[motifLength]]</f>
        <v>-10</v>
      </c>
      <c r="J574">
        <v>1</v>
      </c>
      <c r="K574">
        <v>1</v>
      </c>
      <c r="L574">
        <v>60</v>
      </c>
      <c r="M574">
        <v>6</v>
      </c>
      <c r="N574">
        <v>10</v>
      </c>
      <c r="O574">
        <v>1</v>
      </c>
      <c r="P574">
        <v>9.0063629150390607</v>
      </c>
      <c r="Q574">
        <v>10.2028551101685</v>
      </c>
      <c r="R574">
        <f>Table1[[#This Row],[executionTimeEncoding]]+Table1[[#This Row],[executionTimeDiscovery]]</f>
        <v>19.209218025207562</v>
      </c>
      <c r="T574" t="s">
        <v>629</v>
      </c>
      <c r="V574">
        <v>10</v>
      </c>
    </row>
    <row r="575" spans="1:22" x14ac:dyDescent="0.25">
      <c r="A575">
        <v>573</v>
      </c>
      <c r="B575">
        <v>95.3</v>
      </c>
      <c r="C575" t="s">
        <v>628</v>
      </c>
      <c r="D575">
        <f>(Table1[[#This Row],[motifLength]]*Table1[[#This Row],[numberOfOccurrancesToBeDiscovered]])/Table1[[#This Row],[percentageMotifsOverLog]]*100</f>
        <v>30000</v>
      </c>
      <c r="E575">
        <v>10</v>
      </c>
      <c r="F575">
        <v>5</v>
      </c>
      <c r="G575">
        <v>25</v>
      </c>
      <c r="H575">
        <v>20</v>
      </c>
      <c r="I575">
        <f>Table1[[#This Row],[windowSize]]-Table1[[#This Row],[motifLength]]</f>
        <v>-5</v>
      </c>
      <c r="J575">
        <v>1</v>
      </c>
      <c r="K575">
        <v>1</v>
      </c>
      <c r="L575">
        <v>60</v>
      </c>
      <c r="M575">
        <v>28</v>
      </c>
      <c r="N575">
        <v>46.6666666666667</v>
      </c>
      <c r="O575">
        <v>0</v>
      </c>
      <c r="P575">
        <v>9.0063629150390607</v>
      </c>
      <c r="Q575">
        <v>10.340070486068701</v>
      </c>
      <c r="R575">
        <f>Table1[[#This Row],[executionTimeEncoding]]+Table1[[#This Row],[executionTimeDiscovery]]</f>
        <v>19.34643340110776</v>
      </c>
      <c r="T575" t="s">
        <v>630</v>
      </c>
      <c r="V575">
        <v>5</v>
      </c>
    </row>
    <row r="576" spans="1:22" x14ac:dyDescent="0.25">
      <c r="A576">
        <v>574</v>
      </c>
      <c r="B576">
        <v>95.4</v>
      </c>
      <c r="C576" t="s">
        <v>628</v>
      </c>
      <c r="D576">
        <f>(Table1[[#This Row],[motifLength]]*Table1[[#This Row],[numberOfOccurrancesToBeDiscovered]])/Table1[[#This Row],[percentageMotifsOverLog]]*100</f>
        <v>30000</v>
      </c>
      <c r="E576">
        <v>10</v>
      </c>
      <c r="F576">
        <v>5</v>
      </c>
      <c r="G576">
        <v>25</v>
      </c>
      <c r="H576">
        <v>25</v>
      </c>
      <c r="I576">
        <f>Table1[[#This Row],[windowSize]]-Table1[[#This Row],[motifLength]]</f>
        <v>0</v>
      </c>
      <c r="J576">
        <v>1</v>
      </c>
      <c r="K576">
        <v>1</v>
      </c>
      <c r="L576">
        <v>60</v>
      </c>
      <c r="M576">
        <v>31</v>
      </c>
      <c r="N576">
        <v>51.6666666666667</v>
      </c>
      <c r="O576">
        <v>0</v>
      </c>
      <c r="P576">
        <v>9.0063629150390607</v>
      </c>
      <c r="Q576">
        <v>10.366586446762099</v>
      </c>
      <c r="R576">
        <f>Table1[[#This Row],[executionTimeEncoding]]+Table1[[#This Row],[executionTimeDiscovery]]</f>
        <v>19.372949361801162</v>
      </c>
      <c r="T576" t="s">
        <v>631</v>
      </c>
      <c r="V576">
        <v>0</v>
      </c>
    </row>
    <row r="577" spans="1:22" x14ac:dyDescent="0.25">
      <c r="A577">
        <v>575</v>
      </c>
      <c r="B577">
        <v>95.5</v>
      </c>
      <c r="C577" t="s">
        <v>628</v>
      </c>
      <c r="D577">
        <f>(Table1[[#This Row],[motifLength]]*Table1[[#This Row],[numberOfOccurrancesToBeDiscovered]])/Table1[[#This Row],[percentageMotifsOverLog]]*100</f>
        <v>30000</v>
      </c>
      <c r="E577">
        <v>10</v>
      </c>
      <c r="F577">
        <v>5</v>
      </c>
      <c r="G577">
        <v>25</v>
      </c>
      <c r="H577">
        <v>30</v>
      </c>
      <c r="I577">
        <f>Table1[[#This Row],[windowSize]]-Table1[[#This Row],[motifLength]]</f>
        <v>5</v>
      </c>
      <c r="J577">
        <v>1</v>
      </c>
      <c r="K577">
        <v>1</v>
      </c>
      <c r="L577">
        <v>60</v>
      </c>
      <c r="M577">
        <v>46</v>
      </c>
      <c r="N577">
        <v>76.6666666666667</v>
      </c>
      <c r="O577">
        <v>5</v>
      </c>
      <c r="P577">
        <v>9.0063629150390607</v>
      </c>
      <c r="Q577">
        <v>10.4331624507904</v>
      </c>
      <c r="R577">
        <f>Table1[[#This Row],[executionTimeEncoding]]+Table1[[#This Row],[executionTimeDiscovery]]</f>
        <v>19.439525365829461</v>
      </c>
      <c r="V577">
        <v>-5</v>
      </c>
    </row>
    <row r="578" spans="1:22" x14ac:dyDescent="0.25">
      <c r="A578">
        <v>576</v>
      </c>
      <c r="B578">
        <v>96</v>
      </c>
      <c r="C578" t="s">
        <v>632</v>
      </c>
      <c r="D578">
        <f>(Table1[[#This Row],[motifLength]]*Table1[[#This Row],[numberOfOccurrancesToBeDiscovered]])/Table1[[#This Row],[percentageMotifsOverLog]]*100</f>
        <v>3000</v>
      </c>
      <c r="E578">
        <v>10</v>
      </c>
      <c r="F578">
        <v>10</v>
      </c>
      <c r="G578">
        <v>5</v>
      </c>
      <c r="H578">
        <v>5</v>
      </c>
      <c r="I578">
        <f>Table1[[#This Row],[windowSize]]-Table1[[#This Row],[motifLength]]</f>
        <v>0</v>
      </c>
      <c r="J578">
        <v>1</v>
      </c>
      <c r="K578">
        <v>1</v>
      </c>
      <c r="L578">
        <v>60</v>
      </c>
      <c r="M578">
        <v>60</v>
      </c>
      <c r="N578">
        <v>100</v>
      </c>
      <c r="O578">
        <v>0</v>
      </c>
      <c r="P578">
        <v>0.99910187721252397</v>
      </c>
      <c r="Q578">
        <v>0.34273886680603</v>
      </c>
      <c r="R578">
        <f>Table1[[#This Row],[executionTimeEncoding]]+Table1[[#This Row],[executionTimeDiscovery]]</f>
        <v>1.341840744018554</v>
      </c>
      <c r="V578">
        <v>0</v>
      </c>
    </row>
    <row r="579" spans="1:22" x14ac:dyDescent="0.25">
      <c r="A579">
        <v>577</v>
      </c>
      <c r="B579">
        <v>96.1</v>
      </c>
      <c r="C579" t="s">
        <v>632</v>
      </c>
      <c r="D579">
        <f>(Table1[[#This Row],[motifLength]]*Table1[[#This Row],[numberOfOccurrancesToBeDiscovered]])/Table1[[#This Row],[percentageMotifsOverLog]]*100</f>
        <v>3000</v>
      </c>
      <c r="E579">
        <v>10</v>
      </c>
      <c r="F579">
        <v>10</v>
      </c>
      <c r="G579">
        <v>5</v>
      </c>
      <c r="H579">
        <v>10</v>
      </c>
      <c r="I579">
        <f>Table1[[#This Row],[windowSize]]-Table1[[#This Row],[motifLength]]</f>
        <v>5</v>
      </c>
      <c r="J579">
        <v>1</v>
      </c>
      <c r="K579">
        <v>1</v>
      </c>
      <c r="L579">
        <v>60</v>
      </c>
      <c r="M579">
        <v>5</v>
      </c>
      <c r="N579">
        <v>8.3333333333333304</v>
      </c>
      <c r="O579">
        <v>0</v>
      </c>
      <c r="P579">
        <v>0.99910187721252397</v>
      </c>
      <c r="Q579">
        <v>7.7395677566528306E-2</v>
      </c>
      <c r="R579">
        <f>Table1[[#This Row],[executionTimeEncoding]]+Table1[[#This Row],[executionTimeDiscovery]]</f>
        <v>1.0764975547790523</v>
      </c>
      <c r="T579" t="s">
        <v>633</v>
      </c>
      <c r="V579">
        <v>-5</v>
      </c>
    </row>
    <row r="580" spans="1:22" x14ac:dyDescent="0.25">
      <c r="A580">
        <v>578</v>
      </c>
      <c r="B580">
        <v>96.2</v>
      </c>
      <c r="C580" t="s">
        <v>632</v>
      </c>
      <c r="D580">
        <f>(Table1[[#This Row],[motifLength]]*Table1[[#This Row],[numberOfOccurrancesToBeDiscovered]])/Table1[[#This Row],[percentageMotifsOverLog]]*100</f>
        <v>3000</v>
      </c>
      <c r="E580">
        <v>10</v>
      </c>
      <c r="F580">
        <v>10</v>
      </c>
      <c r="G580">
        <v>5</v>
      </c>
      <c r="H580">
        <v>15</v>
      </c>
      <c r="I580">
        <f>Table1[[#This Row],[windowSize]]-Table1[[#This Row],[motifLength]]</f>
        <v>10</v>
      </c>
      <c r="J580">
        <v>1</v>
      </c>
      <c r="K580">
        <v>1</v>
      </c>
      <c r="L580">
        <v>60</v>
      </c>
      <c r="M580">
        <v>4</v>
      </c>
      <c r="N580">
        <v>6.6666666666666696</v>
      </c>
      <c r="O580">
        <v>2.5</v>
      </c>
      <c r="P580">
        <v>0.99910187721252397</v>
      </c>
      <c r="Q580">
        <v>8.7954759597778306E-2</v>
      </c>
      <c r="R580">
        <f>Table1[[#This Row],[executionTimeEncoding]]+Table1[[#This Row],[executionTimeDiscovery]]</f>
        <v>1.0870566368103023</v>
      </c>
      <c r="T580" t="s">
        <v>634</v>
      </c>
      <c r="V580">
        <v>-10</v>
      </c>
    </row>
    <row r="581" spans="1:22" x14ac:dyDescent="0.25">
      <c r="A581">
        <v>579</v>
      </c>
      <c r="B581">
        <v>96.3</v>
      </c>
      <c r="C581" t="s">
        <v>632</v>
      </c>
      <c r="D581">
        <f>(Table1[[#This Row],[motifLength]]*Table1[[#This Row],[numberOfOccurrancesToBeDiscovered]])/Table1[[#This Row],[percentageMotifsOverLog]]*100</f>
        <v>3000</v>
      </c>
      <c r="E581">
        <v>10</v>
      </c>
      <c r="F581">
        <v>10</v>
      </c>
      <c r="G581">
        <v>5</v>
      </c>
      <c r="H581">
        <v>20</v>
      </c>
      <c r="I581">
        <f>Table1[[#This Row],[windowSize]]-Table1[[#This Row],[motifLength]]</f>
        <v>15</v>
      </c>
      <c r="J581">
        <v>1</v>
      </c>
      <c r="K581">
        <v>1</v>
      </c>
      <c r="L581">
        <v>60</v>
      </c>
      <c r="M581">
        <v>4</v>
      </c>
      <c r="N581">
        <v>6.6666666666666696</v>
      </c>
      <c r="O581">
        <v>3</v>
      </c>
      <c r="P581">
        <v>0.99910187721252397</v>
      </c>
      <c r="Q581">
        <v>9.3509197235107394E-2</v>
      </c>
      <c r="R581">
        <f>Table1[[#This Row],[executionTimeEncoding]]+Table1[[#This Row],[executionTimeDiscovery]]</f>
        <v>1.0926110744476314</v>
      </c>
      <c r="T581" t="s">
        <v>635</v>
      </c>
      <c r="V581">
        <v>-15</v>
      </c>
    </row>
    <row r="582" spans="1:22" x14ac:dyDescent="0.25">
      <c r="A582">
        <v>580</v>
      </c>
      <c r="B582">
        <v>96.4</v>
      </c>
      <c r="C582" t="s">
        <v>632</v>
      </c>
      <c r="D582">
        <f>(Table1[[#This Row],[motifLength]]*Table1[[#This Row],[numberOfOccurrancesToBeDiscovered]])/Table1[[#This Row],[percentageMotifsOverLog]]*100</f>
        <v>3000</v>
      </c>
      <c r="E582">
        <v>10</v>
      </c>
      <c r="F582">
        <v>10</v>
      </c>
      <c r="G582">
        <v>5</v>
      </c>
      <c r="H582">
        <v>25</v>
      </c>
      <c r="I582">
        <f>Table1[[#This Row],[windowSize]]-Table1[[#This Row],[motifLength]]</f>
        <v>20</v>
      </c>
      <c r="J582">
        <v>1</v>
      </c>
      <c r="K582">
        <v>1</v>
      </c>
      <c r="L582">
        <v>60</v>
      </c>
      <c r="M582">
        <v>6</v>
      </c>
      <c r="N582">
        <v>10</v>
      </c>
      <c r="O582">
        <v>9.3333333333333304</v>
      </c>
      <c r="P582">
        <v>0.99910187721252397</v>
      </c>
      <c r="Q582">
        <v>0.102213382720947</v>
      </c>
      <c r="R582">
        <f>Table1[[#This Row],[executionTimeEncoding]]+Table1[[#This Row],[executionTimeDiscovery]]</f>
        <v>1.101315259933471</v>
      </c>
      <c r="T582" t="s">
        <v>636</v>
      </c>
      <c r="V582">
        <v>-20</v>
      </c>
    </row>
    <row r="583" spans="1:22" x14ac:dyDescent="0.25">
      <c r="A583">
        <v>581</v>
      </c>
      <c r="B583">
        <v>96.5</v>
      </c>
      <c r="C583" t="s">
        <v>632</v>
      </c>
      <c r="D583">
        <f>(Table1[[#This Row],[motifLength]]*Table1[[#This Row],[numberOfOccurrancesToBeDiscovered]])/Table1[[#This Row],[percentageMotifsOverLog]]*100</f>
        <v>3000</v>
      </c>
      <c r="E583">
        <v>10</v>
      </c>
      <c r="F583">
        <v>10</v>
      </c>
      <c r="G583">
        <v>5</v>
      </c>
      <c r="H583">
        <v>30</v>
      </c>
      <c r="I583">
        <f>Table1[[#This Row],[windowSize]]-Table1[[#This Row],[motifLength]]</f>
        <v>25</v>
      </c>
      <c r="J583">
        <v>1</v>
      </c>
      <c r="K583">
        <v>1</v>
      </c>
      <c r="L583">
        <v>60</v>
      </c>
      <c r="M583">
        <v>30</v>
      </c>
      <c r="N583">
        <v>50</v>
      </c>
      <c r="O583">
        <v>6.4</v>
      </c>
      <c r="P583">
        <v>0.99910187721252397</v>
      </c>
      <c r="Q583">
        <v>0.21039009094238301</v>
      </c>
      <c r="R583">
        <f>Table1[[#This Row],[executionTimeEncoding]]+Table1[[#This Row],[executionTimeDiscovery]]</f>
        <v>1.209491968154907</v>
      </c>
      <c r="T583" t="s">
        <v>637</v>
      </c>
      <c r="V583">
        <v>-25</v>
      </c>
    </row>
    <row r="584" spans="1:22" x14ac:dyDescent="0.25">
      <c r="A584">
        <v>582</v>
      </c>
      <c r="B584">
        <v>97</v>
      </c>
      <c r="C584" t="s">
        <v>638</v>
      </c>
      <c r="D584">
        <f>(Table1[[#This Row],[motifLength]]*Table1[[#This Row],[numberOfOccurrancesToBeDiscovered]])/Table1[[#This Row],[percentageMotifsOverLog]]*100</f>
        <v>30000</v>
      </c>
      <c r="E584">
        <v>10</v>
      </c>
      <c r="F584">
        <v>1</v>
      </c>
      <c r="G584">
        <v>5</v>
      </c>
      <c r="H584">
        <v>5</v>
      </c>
      <c r="I584">
        <f>Table1[[#This Row],[windowSize]]-Table1[[#This Row],[motifLength]]</f>
        <v>0</v>
      </c>
      <c r="J584">
        <v>1</v>
      </c>
      <c r="K584">
        <v>1</v>
      </c>
      <c r="L584">
        <v>60</v>
      </c>
      <c r="M584">
        <v>6</v>
      </c>
      <c r="N584">
        <v>10</v>
      </c>
      <c r="O584">
        <v>1</v>
      </c>
      <c r="P584">
        <v>9.1163084506988508</v>
      </c>
      <c r="Q584">
        <v>10.184661626815799</v>
      </c>
      <c r="R584">
        <f>Table1[[#This Row],[executionTimeEncoding]]+Table1[[#This Row],[executionTimeDiscovery]]</f>
        <v>19.300970077514648</v>
      </c>
      <c r="T584" t="s">
        <v>639</v>
      </c>
      <c r="V584">
        <v>0</v>
      </c>
    </row>
    <row r="585" spans="1:22" x14ac:dyDescent="0.25">
      <c r="A585">
        <v>583</v>
      </c>
      <c r="B585">
        <v>97.1</v>
      </c>
      <c r="C585" t="s">
        <v>638</v>
      </c>
      <c r="D585">
        <f>(Table1[[#This Row],[motifLength]]*Table1[[#This Row],[numberOfOccurrancesToBeDiscovered]])/Table1[[#This Row],[percentageMotifsOverLog]]*100</f>
        <v>30000</v>
      </c>
      <c r="E585">
        <v>10</v>
      </c>
      <c r="F585">
        <v>1</v>
      </c>
      <c r="G585">
        <v>5</v>
      </c>
      <c r="H585">
        <v>10</v>
      </c>
      <c r="I585">
        <f>Table1[[#This Row],[windowSize]]-Table1[[#This Row],[motifLength]]</f>
        <v>5</v>
      </c>
      <c r="J585">
        <v>1</v>
      </c>
      <c r="K585">
        <v>1</v>
      </c>
      <c r="L585">
        <v>60</v>
      </c>
      <c r="M585">
        <v>4</v>
      </c>
      <c r="N585">
        <v>6.6666666666666696</v>
      </c>
      <c r="O585">
        <v>4</v>
      </c>
      <c r="P585">
        <v>9.1163084506988508</v>
      </c>
      <c r="Q585">
        <v>10.0815863609314</v>
      </c>
      <c r="R585">
        <f>Table1[[#This Row],[executionTimeEncoding]]+Table1[[#This Row],[executionTimeDiscovery]]</f>
        <v>19.197894811630249</v>
      </c>
      <c r="T585" t="s">
        <v>640</v>
      </c>
      <c r="V585">
        <v>-5</v>
      </c>
    </row>
    <row r="586" spans="1:22" x14ac:dyDescent="0.25">
      <c r="A586">
        <v>584</v>
      </c>
      <c r="B586">
        <v>97.2</v>
      </c>
      <c r="C586" t="s">
        <v>638</v>
      </c>
      <c r="D586">
        <f>(Table1[[#This Row],[motifLength]]*Table1[[#This Row],[numberOfOccurrancesToBeDiscovered]])/Table1[[#This Row],[percentageMotifsOverLog]]*100</f>
        <v>30000</v>
      </c>
      <c r="E586">
        <v>10</v>
      </c>
      <c r="F586">
        <v>1</v>
      </c>
      <c r="G586">
        <v>5</v>
      </c>
      <c r="H586">
        <v>15</v>
      </c>
      <c r="I586">
        <f>Table1[[#This Row],[windowSize]]-Table1[[#This Row],[motifLength]]</f>
        <v>10</v>
      </c>
      <c r="J586">
        <v>1</v>
      </c>
      <c r="K586">
        <v>1</v>
      </c>
      <c r="L586">
        <v>60</v>
      </c>
      <c r="M586">
        <v>0</v>
      </c>
      <c r="N586">
        <v>0</v>
      </c>
      <c r="P586">
        <v>9.1163084506988508</v>
      </c>
      <c r="Q586">
        <v>10.083970785141</v>
      </c>
      <c r="R586">
        <f>Table1[[#This Row],[executionTimeEncoding]]+Table1[[#This Row],[executionTimeDiscovery]]</f>
        <v>19.200279235839851</v>
      </c>
      <c r="T586" t="s">
        <v>31</v>
      </c>
      <c r="V586">
        <v>-10</v>
      </c>
    </row>
    <row r="587" spans="1:22" x14ac:dyDescent="0.25">
      <c r="A587">
        <v>585</v>
      </c>
      <c r="B587">
        <v>97.3</v>
      </c>
      <c r="C587" t="s">
        <v>638</v>
      </c>
      <c r="D587">
        <f>(Table1[[#This Row],[motifLength]]*Table1[[#This Row],[numberOfOccurrancesToBeDiscovered]])/Table1[[#This Row],[percentageMotifsOverLog]]*100</f>
        <v>30000</v>
      </c>
      <c r="E587">
        <v>10</v>
      </c>
      <c r="F587">
        <v>1</v>
      </c>
      <c r="G587">
        <v>5</v>
      </c>
      <c r="H587">
        <v>20</v>
      </c>
      <c r="I587">
        <f>Table1[[#This Row],[windowSize]]-Table1[[#This Row],[motifLength]]</f>
        <v>15</v>
      </c>
      <c r="J587">
        <v>1</v>
      </c>
      <c r="K587">
        <v>1</v>
      </c>
      <c r="L587">
        <v>60</v>
      </c>
      <c r="M587">
        <v>0</v>
      </c>
      <c r="N587">
        <v>0</v>
      </c>
      <c r="P587">
        <v>9.1163084506988508</v>
      </c>
      <c r="Q587">
        <v>10.3079650402069</v>
      </c>
      <c r="R587">
        <f>Table1[[#This Row],[executionTimeEncoding]]+Table1[[#This Row],[executionTimeDiscovery]]</f>
        <v>19.424273490905751</v>
      </c>
      <c r="T587" t="s">
        <v>31</v>
      </c>
      <c r="V587">
        <v>-15</v>
      </c>
    </row>
    <row r="588" spans="1:22" x14ac:dyDescent="0.25">
      <c r="A588">
        <v>586</v>
      </c>
      <c r="B588">
        <v>97.4</v>
      </c>
      <c r="C588" t="s">
        <v>638</v>
      </c>
      <c r="D588">
        <f>(Table1[[#This Row],[motifLength]]*Table1[[#This Row],[numberOfOccurrancesToBeDiscovered]])/Table1[[#This Row],[percentageMotifsOverLog]]*100</f>
        <v>30000</v>
      </c>
      <c r="E588">
        <v>10</v>
      </c>
      <c r="F588">
        <v>1</v>
      </c>
      <c r="G588">
        <v>5</v>
      </c>
      <c r="H588">
        <v>25</v>
      </c>
      <c r="I588">
        <f>Table1[[#This Row],[windowSize]]-Table1[[#This Row],[motifLength]]</f>
        <v>20</v>
      </c>
      <c r="J588">
        <v>1</v>
      </c>
      <c r="K588">
        <v>1</v>
      </c>
      <c r="L588">
        <v>60</v>
      </c>
      <c r="M588">
        <v>1</v>
      </c>
      <c r="N588">
        <v>1.6666666666666701</v>
      </c>
      <c r="O588">
        <v>11</v>
      </c>
      <c r="P588">
        <v>9.1163084506988508</v>
      </c>
      <c r="Q588">
        <v>10.0329213142395</v>
      </c>
      <c r="R588">
        <f>Table1[[#This Row],[executionTimeEncoding]]+Table1[[#This Row],[executionTimeDiscovery]]</f>
        <v>19.149229764938351</v>
      </c>
      <c r="T588" t="s">
        <v>641</v>
      </c>
      <c r="V588">
        <v>-20</v>
      </c>
    </row>
    <row r="589" spans="1:22" x14ac:dyDescent="0.25">
      <c r="A589">
        <v>587</v>
      </c>
      <c r="B589">
        <v>97.5</v>
      </c>
      <c r="C589" t="s">
        <v>638</v>
      </c>
      <c r="D589">
        <f>(Table1[[#This Row],[motifLength]]*Table1[[#This Row],[numberOfOccurrancesToBeDiscovered]])/Table1[[#This Row],[percentageMotifsOverLog]]*100</f>
        <v>30000</v>
      </c>
      <c r="E589">
        <v>10</v>
      </c>
      <c r="F589">
        <v>1</v>
      </c>
      <c r="G589">
        <v>5</v>
      </c>
      <c r="H589">
        <v>30</v>
      </c>
      <c r="I589">
        <f>Table1[[#This Row],[windowSize]]-Table1[[#This Row],[motifLength]]</f>
        <v>25</v>
      </c>
      <c r="J589">
        <v>1</v>
      </c>
      <c r="K589">
        <v>1</v>
      </c>
      <c r="L589">
        <v>60</v>
      </c>
      <c r="M589">
        <v>1</v>
      </c>
      <c r="N589">
        <v>1.6666666666666701</v>
      </c>
      <c r="O589">
        <v>11</v>
      </c>
      <c r="P589">
        <v>9.1163084506988508</v>
      </c>
      <c r="Q589">
        <v>10.1737358570099</v>
      </c>
      <c r="R589">
        <f>Table1[[#This Row],[executionTimeEncoding]]+Table1[[#This Row],[executionTimeDiscovery]]</f>
        <v>19.290044307708751</v>
      </c>
      <c r="T589" t="s">
        <v>642</v>
      </c>
      <c r="V589">
        <v>-25</v>
      </c>
    </row>
    <row r="590" spans="1:22" x14ac:dyDescent="0.25">
      <c r="A590">
        <v>588</v>
      </c>
      <c r="B590">
        <v>98</v>
      </c>
      <c r="C590" t="s">
        <v>643</v>
      </c>
      <c r="D590">
        <f>(Table1[[#This Row],[motifLength]]*Table1[[#This Row],[numberOfOccurrancesToBeDiscovered]])/Table1[[#This Row],[percentageMotifsOverLog]]*100</f>
        <v>12000</v>
      </c>
      <c r="E590">
        <v>10</v>
      </c>
      <c r="F590">
        <v>2.5</v>
      </c>
      <c r="G590">
        <v>5</v>
      </c>
      <c r="H590">
        <v>5</v>
      </c>
      <c r="I590">
        <f>Table1[[#This Row],[windowSize]]-Table1[[#This Row],[motifLength]]</f>
        <v>0</v>
      </c>
      <c r="J590">
        <v>1</v>
      </c>
      <c r="K590">
        <v>1</v>
      </c>
      <c r="L590">
        <v>60</v>
      </c>
      <c r="M590">
        <v>7</v>
      </c>
      <c r="N590">
        <v>11.6666666666667</v>
      </c>
      <c r="O590">
        <v>1</v>
      </c>
      <c r="P590">
        <v>3.76668047904968</v>
      </c>
      <c r="Q590">
        <v>1.61789679527283</v>
      </c>
      <c r="R590">
        <f>Table1[[#This Row],[executionTimeEncoding]]+Table1[[#This Row],[executionTimeDiscovery]]</f>
        <v>5.3845772743225098</v>
      </c>
      <c r="T590" t="s">
        <v>644</v>
      </c>
      <c r="V590">
        <v>0</v>
      </c>
    </row>
    <row r="591" spans="1:22" x14ac:dyDescent="0.25">
      <c r="A591">
        <v>589</v>
      </c>
      <c r="B591">
        <v>98.1</v>
      </c>
      <c r="C591" t="s">
        <v>643</v>
      </c>
      <c r="D591">
        <f>(Table1[[#This Row],[motifLength]]*Table1[[#This Row],[numberOfOccurrancesToBeDiscovered]])/Table1[[#This Row],[percentageMotifsOverLog]]*100</f>
        <v>12000</v>
      </c>
      <c r="E591">
        <v>10</v>
      </c>
      <c r="F591">
        <v>2.5</v>
      </c>
      <c r="G591">
        <v>5</v>
      </c>
      <c r="H591">
        <v>10</v>
      </c>
      <c r="I591">
        <f>Table1[[#This Row],[windowSize]]-Table1[[#This Row],[motifLength]]</f>
        <v>5</v>
      </c>
      <c r="J591">
        <v>1</v>
      </c>
      <c r="K591">
        <v>1</v>
      </c>
      <c r="L591">
        <v>60</v>
      </c>
      <c r="M591">
        <v>2</v>
      </c>
      <c r="N591">
        <v>3.3333333333333299</v>
      </c>
      <c r="O591">
        <v>2.5</v>
      </c>
      <c r="P591">
        <v>3.76668047904968</v>
      </c>
      <c r="Q591">
        <v>1.67515516281128</v>
      </c>
      <c r="R591">
        <f>Table1[[#This Row],[executionTimeEncoding]]+Table1[[#This Row],[executionTimeDiscovery]]</f>
        <v>5.4418356418609601</v>
      </c>
      <c r="T591" t="s">
        <v>645</v>
      </c>
      <c r="V591">
        <v>-5</v>
      </c>
    </row>
    <row r="592" spans="1:22" x14ac:dyDescent="0.25">
      <c r="A592">
        <v>590</v>
      </c>
      <c r="B592">
        <v>98.2</v>
      </c>
      <c r="C592" t="s">
        <v>643</v>
      </c>
      <c r="D592">
        <f>(Table1[[#This Row],[motifLength]]*Table1[[#This Row],[numberOfOccurrancesToBeDiscovered]])/Table1[[#This Row],[percentageMotifsOverLog]]*100</f>
        <v>12000</v>
      </c>
      <c r="E592">
        <v>10</v>
      </c>
      <c r="F592">
        <v>2.5</v>
      </c>
      <c r="G592">
        <v>5</v>
      </c>
      <c r="H592">
        <v>15</v>
      </c>
      <c r="I592">
        <f>Table1[[#This Row],[windowSize]]-Table1[[#This Row],[motifLength]]</f>
        <v>10</v>
      </c>
      <c r="J592">
        <v>1</v>
      </c>
      <c r="K592">
        <v>1</v>
      </c>
      <c r="L592">
        <v>60</v>
      </c>
      <c r="M592">
        <v>3</v>
      </c>
      <c r="N592">
        <v>5</v>
      </c>
      <c r="O592">
        <v>3.6666666666666701</v>
      </c>
      <c r="P592">
        <v>3.76668047904968</v>
      </c>
      <c r="Q592">
        <v>1.7192714214325</v>
      </c>
      <c r="R592">
        <f>Table1[[#This Row],[executionTimeEncoding]]+Table1[[#This Row],[executionTimeDiscovery]]</f>
        <v>5.4859519004821795</v>
      </c>
      <c r="T592" t="s">
        <v>646</v>
      </c>
      <c r="V592">
        <v>-10</v>
      </c>
    </row>
    <row r="593" spans="1:22" x14ac:dyDescent="0.25">
      <c r="A593">
        <v>591</v>
      </c>
      <c r="B593">
        <v>98.3</v>
      </c>
      <c r="C593" t="s">
        <v>643</v>
      </c>
      <c r="D593">
        <f>(Table1[[#This Row],[motifLength]]*Table1[[#This Row],[numberOfOccurrancesToBeDiscovered]])/Table1[[#This Row],[percentageMotifsOverLog]]*100</f>
        <v>12000</v>
      </c>
      <c r="E593">
        <v>10</v>
      </c>
      <c r="F593">
        <v>2.5</v>
      </c>
      <c r="G593">
        <v>5</v>
      </c>
      <c r="H593">
        <v>20</v>
      </c>
      <c r="I593">
        <f>Table1[[#This Row],[windowSize]]-Table1[[#This Row],[motifLength]]</f>
        <v>15</v>
      </c>
      <c r="J593">
        <v>1</v>
      </c>
      <c r="K593">
        <v>1</v>
      </c>
      <c r="L593">
        <v>60</v>
      </c>
      <c r="M593">
        <v>4</v>
      </c>
      <c r="N593">
        <v>6.6666666666666696</v>
      </c>
      <c r="O593">
        <v>7</v>
      </c>
      <c r="P593">
        <v>3.76668047904968</v>
      </c>
      <c r="Q593">
        <v>1.6411225795745901</v>
      </c>
      <c r="R593">
        <f>Table1[[#This Row],[executionTimeEncoding]]+Table1[[#This Row],[executionTimeDiscovery]]</f>
        <v>5.4078030586242702</v>
      </c>
      <c r="T593" t="s">
        <v>647</v>
      </c>
      <c r="V593">
        <v>-15</v>
      </c>
    </row>
    <row r="594" spans="1:22" x14ac:dyDescent="0.25">
      <c r="A594">
        <v>592</v>
      </c>
      <c r="B594">
        <v>98.4</v>
      </c>
      <c r="C594" t="s">
        <v>643</v>
      </c>
      <c r="D594">
        <f>(Table1[[#This Row],[motifLength]]*Table1[[#This Row],[numberOfOccurrancesToBeDiscovered]])/Table1[[#This Row],[percentageMotifsOverLog]]*100</f>
        <v>12000</v>
      </c>
      <c r="E594">
        <v>10</v>
      </c>
      <c r="F594">
        <v>2.5</v>
      </c>
      <c r="G594">
        <v>5</v>
      </c>
      <c r="H594">
        <v>25</v>
      </c>
      <c r="I594">
        <f>Table1[[#This Row],[windowSize]]-Table1[[#This Row],[motifLength]]</f>
        <v>20</v>
      </c>
      <c r="J594">
        <v>1</v>
      </c>
      <c r="K594">
        <v>1</v>
      </c>
      <c r="L594">
        <v>60</v>
      </c>
      <c r="M594">
        <v>1</v>
      </c>
      <c r="N594">
        <v>1.6666666666666701</v>
      </c>
      <c r="O594">
        <v>7</v>
      </c>
      <c r="P594">
        <v>3.76668047904968</v>
      </c>
      <c r="Q594">
        <v>1.6399290561676001</v>
      </c>
      <c r="R594">
        <f>Table1[[#This Row],[executionTimeEncoding]]+Table1[[#This Row],[executionTimeDiscovery]]</f>
        <v>5.4066095352172798</v>
      </c>
      <c r="T594" t="s">
        <v>648</v>
      </c>
      <c r="V594">
        <v>-20</v>
      </c>
    </row>
    <row r="595" spans="1:22" x14ac:dyDescent="0.25">
      <c r="A595">
        <v>593</v>
      </c>
      <c r="B595">
        <v>98.5</v>
      </c>
      <c r="C595" t="s">
        <v>643</v>
      </c>
      <c r="D595">
        <f>(Table1[[#This Row],[motifLength]]*Table1[[#This Row],[numberOfOccurrancesToBeDiscovered]])/Table1[[#This Row],[percentageMotifsOverLog]]*100</f>
        <v>12000</v>
      </c>
      <c r="E595">
        <v>10</v>
      </c>
      <c r="F595">
        <v>2.5</v>
      </c>
      <c r="G595">
        <v>5</v>
      </c>
      <c r="H595">
        <v>30</v>
      </c>
      <c r="I595">
        <f>Table1[[#This Row],[windowSize]]-Table1[[#This Row],[motifLength]]</f>
        <v>25</v>
      </c>
      <c r="J595">
        <v>1</v>
      </c>
      <c r="K595">
        <v>1</v>
      </c>
      <c r="L595">
        <v>60</v>
      </c>
      <c r="M595">
        <v>1</v>
      </c>
      <c r="N595">
        <v>1.6666666666666701</v>
      </c>
      <c r="O595">
        <v>13</v>
      </c>
      <c r="P595">
        <v>3.76668047904968</v>
      </c>
      <c r="Q595">
        <v>1.76847815513611</v>
      </c>
      <c r="R595">
        <f>Table1[[#This Row],[executionTimeEncoding]]+Table1[[#This Row],[executionTimeDiscovery]]</f>
        <v>5.5351586341857901</v>
      </c>
      <c r="T595" t="s">
        <v>649</v>
      </c>
      <c r="V595">
        <v>-25</v>
      </c>
    </row>
    <row r="596" spans="1:22" x14ac:dyDescent="0.25">
      <c r="A596">
        <v>594</v>
      </c>
      <c r="B596">
        <v>99</v>
      </c>
      <c r="C596" t="s">
        <v>650</v>
      </c>
      <c r="D596">
        <f>(Table1[[#This Row],[motifLength]]*Table1[[#This Row],[numberOfOccurrancesToBeDiscovered]])/Table1[[#This Row],[percentageMotifsOverLog]]*100</f>
        <v>6000</v>
      </c>
      <c r="E596">
        <v>10</v>
      </c>
      <c r="F596">
        <v>5</v>
      </c>
      <c r="G596">
        <v>5</v>
      </c>
      <c r="H596">
        <v>5</v>
      </c>
      <c r="I596">
        <f>Table1[[#This Row],[windowSize]]-Table1[[#This Row],[motifLength]]</f>
        <v>0</v>
      </c>
      <c r="J596">
        <v>1</v>
      </c>
      <c r="K596">
        <v>1</v>
      </c>
      <c r="L596">
        <v>60</v>
      </c>
      <c r="M596">
        <v>60</v>
      </c>
      <c r="N596">
        <v>100</v>
      </c>
      <c r="O596">
        <v>0</v>
      </c>
      <c r="P596">
        <v>2.0160362720489502</v>
      </c>
      <c r="Q596">
        <v>0.66177296638488803</v>
      </c>
      <c r="R596">
        <f>Table1[[#This Row],[executionTimeEncoding]]+Table1[[#This Row],[executionTimeDiscovery]]</f>
        <v>2.6778092384338383</v>
      </c>
      <c r="V596">
        <v>0</v>
      </c>
    </row>
    <row r="597" spans="1:22" x14ac:dyDescent="0.25">
      <c r="A597">
        <v>595</v>
      </c>
      <c r="B597">
        <v>99.1</v>
      </c>
      <c r="C597" t="s">
        <v>650</v>
      </c>
      <c r="D597">
        <f>(Table1[[#This Row],[motifLength]]*Table1[[#This Row],[numberOfOccurrancesToBeDiscovered]])/Table1[[#This Row],[percentageMotifsOverLog]]*100</f>
        <v>6000</v>
      </c>
      <c r="E597">
        <v>10</v>
      </c>
      <c r="F597">
        <v>5</v>
      </c>
      <c r="G597">
        <v>5</v>
      </c>
      <c r="H597">
        <v>10</v>
      </c>
      <c r="I597">
        <f>Table1[[#This Row],[windowSize]]-Table1[[#This Row],[motifLength]]</f>
        <v>5</v>
      </c>
      <c r="J597">
        <v>1</v>
      </c>
      <c r="K597">
        <v>1</v>
      </c>
      <c r="L597">
        <v>60</v>
      </c>
      <c r="M597">
        <v>14</v>
      </c>
      <c r="N597">
        <v>23.3333333333333</v>
      </c>
      <c r="O597">
        <v>4</v>
      </c>
      <c r="P597">
        <v>2.0160362720489502</v>
      </c>
      <c r="Q597">
        <v>0.38357591629028298</v>
      </c>
      <c r="R597">
        <f>Table1[[#This Row],[executionTimeEncoding]]+Table1[[#This Row],[executionTimeDiscovery]]</f>
        <v>2.3996121883392334</v>
      </c>
      <c r="T597" t="s">
        <v>651</v>
      </c>
      <c r="V597">
        <v>-5</v>
      </c>
    </row>
    <row r="598" spans="1:22" x14ac:dyDescent="0.25">
      <c r="A598">
        <v>596</v>
      </c>
      <c r="B598">
        <v>99.2</v>
      </c>
      <c r="C598" t="s">
        <v>650</v>
      </c>
      <c r="D598">
        <f>(Table1[[#This Row],[motifLength]]*Table1[[#This Row],[numberOfOccurrancesToBeDiscovered]])/Table1[[#This Row],[percentageMotifsOverLog]]*100</f>
        <v>6000</v>
      </c>
      <c r="E598">
        <v>10</v>
      </c>
      <c r="F598">
        <v>5</v>
      </c>
      <c r="G598">
        <v>5</v>
      </c>
      <c r="H598">
        <v>15</v>
      </c>
      <c r="I598">
        <f>Table1[[#This Row],[windowSize]]-Table1[[#This Row],[motifLength]]</f>
        <v>10</v>
      </c>
      <c r="J598">
        <v>1</v>
      </c>
      <c r="K598">
        <v>1</v>
      </c>
      <c r="L598">
        <v>60</v>
      </c>
      <c r="M598">
        <v>0</v>
      </c>
      <c r="N598">
        <v>0</v>
      </c>
      <c r="P598">
        <v>2.0160362720489502</v>
      </c>
      <c r="Q598">
        <v>0.40006852149963401</v>
      </c>
      <c r="R598">
        <f>Table1[[#This Row],[executionTimeEncoding]]+Table1[[#This Row],[executionTimeDiscovery]]</f>
        <v>2.416104793548584</v>
      </c>
      <c r="T598" t="s">
        <v>31</v>
      </c>
      <c r="V598">
        <v>-10</v>
      </c>
    </row>
    <row r="599" spans="1:22" x14ac:dyDescent="0.25">
      <c r="A599">
        <v>597</v>
      </c>
      <c r="B599">
        <v>99.3</v>
      </c>
      <c r="C599" t="s">
        <v>650</v>
      </c>
      <c r="D599">
        <f>(Table1[[#This Row],[motifLength]]*Table1[[#This Row],[numberOfOccurrancesToBeDiscovered]])/Table1[[#This Row],[percentageMotifsOverLog]]*100</f>
        <v>6000</v>
      </c>
      <c r="E599">
        <v>10</v>
      </c>
      <c r="F599">
        <v>5</v>
      </c>
      <c r="G599">
        <v>5</v>
      </c>
      <c r="H599">
        <v>20</v>
      </c>
      <c r="I599">
        <f>Table1[[#This Row],[windowSize]]-Table1[[#This Row],[motifLength]]</f>
        <v>15</v>
      </c>
      <c r="J599">
        <v>1</v>
      </c>
      <c r="K599">
        <v>1</v>
      </c>
      <c r="L599">
        <v>60</v>
      </c>
      <c r="M599">
        <v>6</v>
      </c>
      <c r="N599">
        <v>10</v>
      </c>
      <c r="O599">
        <v>4.5</v>
      </c>
      <c r="P599">
        <v>2.0160362720489502</v>
      </c>
      <c r="Q599">
        <v>0.416539907455444</v>
      </c>
      <c r="R599">
        <f>Table1[[#This Row],[executionTimeEncoding]]+Table1[[#This Row],[executionTimeDiscovery]]</f>
        <v>2.4325761795043941</v>
      </c>
      <c r="T599" t="s">
        <v>652</v>
      </c>
      <c r="V599">
        <v>-15</v>
      </c>
    </row>
    <row r="600" spans="1:22" x14ac:dyDescent="0.25">
      <c r="A600">
        <v>598</v>
      </c>
      <c r="B600">
        <v>99.4</v>
      </c>
      <c r="C600" t="s">
        <v>650</v>
      </c>
      <c r="D600">
        <f>(Table1[[#This Row],[motifLength]]*Table1[[#This Row],[numberOfOccurrancesToBeDiscovered]])/Table1[[#This Row],[percentageMotifsOverLog]]*100</f>
        <v>6000</v>
      </c>
      <c r="E600">
        <v>10</v>
      </c>
      <c r="F600">
        <v>5</v>
      </c>
      <c r="G600">
        <v>5</v>
      </c>
      <c r="H600">
        <v>25</v>
      </c>
      <c r="I600">
        <f>Table1[[#This Row],[windowSize]]-Table1[[#This Row],[motifLength]]</f>
        <v>20</v>
      </c>
      <c r="J600">
        <v>1</v>
      </c>
      <c r="K600">
        <v>1</v>
      </c>
      <c r="L600">
        <v>60</v>
      </c>
      <c r="M600">
        <v>1</v>
      </c>
      <c r="N600">
        <v>1.6666666666666701</v>
      </c>
      <c r="O600">
        <v>7</v>
      </c>
      <c r="P600">
        <v>2.0160362720489502</v>
      </c>
      <c r="Q600">
        <v>0.43252515792846702</v>
      </c>
      <c r="R600">
        <f>Table1[[#This Row],[executionTimeEncoding]]+Table1[[#This Row],[executionTimeDiscovery]]</f>
        <v>2.448561429977417</v>
      </c>
      <c r="T600" t="s">
        <v>653</v>
      </c>
      <c r="V600">
        <v>-20</v>
      </c>
    </row>
    <row r="601" spans="1:22" x14ac:dyDescent="0.25">
      <c r="A601">
        <v>599</v>
      </c>
      <c r="B601">
        <v>99.5</v>
      </c>
      <c r="C601" t="s">
        <v>650</v>
      </c>
      <c r="D601">
        <f>(Table1[[#This Row],[motifLength]]*Table1[[#This Row],[numberOfOccurrancesToBeDiscovered]])/Table1[[#This Row],[percentageMotifsOverLog]]*100</f>
        <v>6000</v>
      </c>
      <c r="E601">
        <v>10</v>
      </c>
      <c r="F601">
        <v>5</v>
      </c>
      <c r="G601">
        <v>5</v>
      </c>
      <c r="H601">
        <v>30</v>
      </c>
      <c r="I601">
        <f>Table1[[#This Row],[windowSize]]-Table1[[#This Row],[motifLength]]</f>
        <v>25</v>
      </c>
      <c r="J601">
        <v>1</v>
      </c>
      <c r="K601">
        <v>1</v>
      </c>
      <c r="L601">
        <v>60</v>
      </c>
      <c r="M601">
        <v>0</v>
      </c>
      <c r="N601">
        <v>0</v>
      </c>
      <c r="P601">
        <v>2.0160362720489502</v>
      </c>
      <c r="Q601">
        <v>0.41665482521057101</v>
      </c>
      <c r="R601">
        <f>Table1[[#This Row],[executionTimeEncoding]]+Table1[[#This Row],[executionTimeDiscovery]]</f>
        <v>2.432691097259521</v>
      </c>
      <c r="T601" t="s">
        <v>31</v>
      </c>
      <c r="V601">
        <v>-25</v>
      </c>
    </row>
    <row r="602" spans="1:22" x14ac:dyDescent="0.25">
      <c r="A602">
        <v>600</v>
      </c>
      <c r="B602">
        <v>100</v>
      </c>
      <c r="C602" t="s">
        <v>654</v>
      </c>
      <c r="D602">
        <f>(Table1[[#This Row],[motifLength]]*Table1[[#This Row],[numberOfOccurrancesToBeDiscovered]])/Table1[[#This Row],[percentageMotifsOverLog]]*100</f>
        <v>1000</v>
      </c>
      <c r="E602">
        <v>0</v>
      </c>
      <c r="F602">
        <v>10</v>
      </c>
      <c r="G602">
        <v>10</v>
      </c>
      <c r="H602">
        <v>5</v>
      </c>
      <c r="I602">
        <f>Table1[[#This Row],[windowSize]]-Table1[[#This Row],[motifLength]]</f>
        <v>-5</v>
      </c>
      <c r="J602">
        <v>1</v>
      </c>
      <c r="K602">
        <v>1</v>
      </c>
      <c r="L602">
        <v>10</v>
      </c>
      <c r="M602">
        <v>0</v>
      </c>
      <c r="N602">
        <v>0</v>
      </c>
      <c r="P602">
        <v>0.41847872734069802</v>
      </c>
      <c r="Q602">
        <v>1.6569614410400401E-2</v>
      </c>
      <c r="R602">
        <f>Table1[[#This Row],[executionTimeEncoding]]+Table1[[#This Row],[executionTimeDiscovery]]</f>
        <v>0.43504834175109841</v>
      </c>
      <c r="S602" t="s">
        <v>655</v>
      </c>
      <c r="T602" t="s">
        <v>31</v>
      </c>
      <c r="V602">
        <v>5</v>
      </c>
    </row>
    <row r="603" spans="1:22" x14ac:dyDescent="0.25">
      <c r="A603">
        <v>601</v>
      </c>
      <c r="B603">
        <v>100.1</v>
      </c>
      <c r="C603" t="s">
        <v>654</v>
      </c>
      <c r="D603">
        <f>(Table1[[#This Row],[motifLength]]*Table1[[#This Row],[numberOfOccurrancesToBeDiscovered]])/Table1[[#This Row],[percentageMotifsOverLog]]*100</f>
        <v>1000</v>
      </c>
      <c r="E603">
        <v>0</v>
      </c>
      <c r="F603">
        <v>10</v>
      </c>
      <c r="G603">
        <v>10</v>
      </c>
      <c r="H603">
        <v>10</v>
      </c>
      <c r="I603">
        <f>Table1[[#This Row],[windowSize]]-Table1[[#This Row],[motifLength]]</f>
        <v>0</v>
      </c>
      <c r="J603">
        <v>1</v>
      </c>
      <c r="K603">
        <v>1</v>
      </c>
      <c r="L603">
        <v>10</v>
      </c>
      <c r="M603">
        <v>1</v>
      </c>
      <c r="N603">
        <v>10</v>
      </c>
      <c r="O603">
        <v>5</v>
      </c>
      <c r="P603">
        <v>0.41847872734069802</v>
      </c>
      <c r="Q603">
        <v>1.8372774124145501E-2</v>
      </c>
      <c r="R603">
        <f>Table1[[#This Row],[executionTimeEncoding]]+Table1[[#This Row],[executionTimeDiscovery]]</f>
        <v>0.43685150146484353</v>
      </c>
      <c r="S603" t="s">
        <v>655</v>
      </c>
      <c r="T603" t="s">
        <v>656</v>
      </c>
      <c r="V603">
        <v>0</v>
      </c>
    </row>
    <row r="604" spans="1:22" x14ac:dyDescent="0.25">
      <c r="A604">
        <v>602</v>
      </c>
      <c r="B604">
        <v>100.2</v>
      </c>
      <c r="C604" t="s">
        <v>654</v>
      </c>
      <c r="D604">
        <f>(Table1[[#This Row],[motifLength]]*Table1[[#This Row],[numberOfOccurrancesToBeDiscovered]])/Table1[[#This Row],[percentageMotifsOverLog]]*100</f>
        <v>1000</v>
      </c>
      <c r="E604">
        <v>0</v>
      </c>
      <c r="F604">
        <v>10</v>
      </c>
      <c r="G604">
        <v>10</v>
      </c>
      <c r="H604">
        <v>15</v>
      </c>
      <c r="I604">
        <f>Table1[[#This Row],[windowSize]]-Table1[[#This Row],[motifLength]]</f>
        <v>5</v>
      </c>
      <c r="J604">
        <v>1</v>
      </c>
      <c r="K604">
        <v>1</v>
      </c>
      <c r="L604">
        <v>10</v>
      </c>
      <c r="M604">
        <v>2</v>
      </c>
      <c r="N604">
        <v>20</v>
      </c>
      <c r="O604">
        <v>4.5</v>
      </c>
      <c r="P604">
        <v>0.41847872734069802</v>
      </c>
      <c r="Q604">
        <v>1.1729955673217799E-2</v>
      </c>
      <c r="R604">
        <f>Table1[[#This Row],[executionTimeEncoding]]+Table1[[#This Row],[executionTimeDiscovery]]</f>
        <v>0.43020868301391579</v>
      </c>
      <c r="S604" t="s">
        <v>655</v>
      </c>
      <c r="T604" t="s">
        <v>657</v>
      </c>
      <c r="V604">
        <v>-5</v>
      </c>
    </row>
    <row r="605" spans="1:22" x14ac:dyDescent="0.25">
      <c r="A605">
        <v>603</v>
      </c>
      <c r="B605">
        <v>100.3</v>
      </c>
      <c r="C605" t="s">
        <v>654</v>
      </c>
      <c r="D605">
        <f>(Table1[[#This Row],[motifLength]]*Table1[[#This Row],[numberOfOccurrancesToBeDiscovered]])/Table1[[#This Row],[percentageMotifsOverLog]]*100</f>
        <v>1000</v>
      </c>
      <c r="E605">
        <v>0</v>
      </c>
      <c r="F605">
        <v>10</v>
      </c>
      <c r="G605">
        <v>10</v>
      </c>
      <c r="H605">
        <v>20</v>
      </c>
      <c r="I605">
        <f>Table1[[#This Row],[windowSize]]-Table1[[#This Row],[motifLength]]</f>
        <v>10</v>
      </c>
      <c r="J605">
        <v>1</v>
      </c>
      <c r="K605">
        <v>1</v>
      </c>
      <c r="L605">
        <v>10</v>
      </c>
      <c r="M605">
        <v>3</v>
      </c>
      <c r="N605">
        <v>30</v>
      </c>
      <c r="O605">
        <v>2</v>
      </c>
      <c r="P605">
        <v>0.41847872734069802</v>
      </c>
      <c r="Q605">
        <v>1.59196853637695E-2</v>
      </c>
      <c r="R605">
        <f>Table1[[#This Row],[executionTimeEncoding]]+Table1[[#This Row],[executionTimeDiscovery]]</f>
        <v>0.4343984127044675</v>
      </c>
      <c r="S605" t="s">
        <v>655</v>
      </c>
      <c r="T605" t="s">
        <v>658</v>
      </c>
      <c r="V605">
        <v>-10</v>
      </c>
    </row>
    <row r="606" spans="1:22" x14ac:dyDescent="0.25">
      <c r="A606">
        <v>604</v>
      </c>
      <c r="B606">
        <v>100.4</v>
      </c>
      <c r="C606" t="s">
        <v>654</v>
      </c>
      <c r="D606">
        <f>(Table1[[#This Row],[motifLength]]*Table1[[#This Row],[numberOfOccurrancesToBeDiscovered]])/Table1[[#This Row],[percentageMotifsOverLog]]*100</f>
        <v>1000</v>
      </c>
      <c r="E606">
        <v>0</v>
      </c>
      <c r="F606">
        <v>10</v>
      </c>
      <c r="G606">
        <v>10</v>
      </c>
      <c r="H606">
        <v>25</v>
      </c>
      <c r="I606">
        <f>Table1[[#This Row],[windowSize]]-Table1[[#This Row],[motifLength]]</f>
        <v>15</v>
      </c>
      <c r="J606">
        <v>1</v>
      </c>
      <c r="K606">
        <v>1</v>
      </c>
      <c r="L606">
        <v>10</v>
      </c>
      <c r="M606">
        <v>5</v>
      </c>
      <c r="N606">
        <v>50</v>
      </c>
      <c r="O606">
        <v>2.6</v>
      </c>
      <c r="P606">
        <v>0.41847872734069802</v>
      </c>
      <c r="Q606">
        <v>1.7040014266967801E-2</v>
      </c>
      <c r="R606">
        <f>Table1[[#This Row],[executionTimeEncoding]]+Table1[[#This Row],[executionTimeDiscovery]]</f>
        <v>0.43551874160766579</v>
      </c>
      <c r="S606" t="s">
        <v>655</v>
      </c>
      <c r="T606" t="s">
        <v>659</v>
      </c>
      <c r="V606">
        <v>-15</v>
      </c>
    </row>
    <row r="607" spans="1:22" x14ac:dyDescent="0.25">
      <c r="A607">
        <v>605</v>
      </c>
      <c r="B607">
        <v>100.5</v>
      </c>
      <c r="C607" t="s">
        <v>654</v>
      </c>
      <c r="D607">
        <f>(Table1[[#This Row],[motifLength]]*Table1[[#This Row],[numberOfOccurrancesToBeDiscovered]])/Table1[[#This Row],[percentageMotifsOverLog]]*100</f>
        <v>1000</v>
      </c>
      <c r="E607">
        <v>0</v>
      </c>
      <c r="F607">
        <v>10</v>
      </c>
      <c r="G607">
        <v>10</v>
      </c>
      <c r="H607">
        <v>30</v>
      </c>
      <c r="I607">
        <f>Table1[[#This Row],[windowSize]]-Table1[[#This Row],[motifLength]]</f>
        <v>20</v>
      </c>
      <c r="J607">
        <v>1</v>
      </c>
      <c r="K607">
        <v>1</v>
      </c>
      <c r="L607">
        <v>10</v>
      </c>
      <c r="M607">
        <v>3</v>
      </c>
      <c r="N607">
        <v>30</v>
      </c>
      <c r="O607">
        <v>7.6666666666666696</v>
      </c>
      <c r="P607">
        <v>0.41847872734069802</v>
      </c>
      <c r="Q607">
        <v>1.6890525817871101E-2</v>
      </c>
      <c r="R607">
        <f>Table1[[#This Row],[executionTimeEncoding]]+Table1[[#This Row],[executionTimeDiscovery]]</f>
        <v>0.43536925315856911</v>
      </c>
      <c r="S607" t="s">
        <v>655</v>
      </c>
      <c r="T607" t="s">
        <v>660</v>
      </c>
      <c r="V607">
        <v>-20</v>
      </c>
    </row>
    <row r="608" spans="1:22" x14ac:dyDescent="0.25">
      <c r="A608">
        <v>606</v>
      </c>
      <c r="B608">
        <v>101</v>
      </c>
      <c r="C608" t="s">
        <v>661</v>
      </c>
      <c r="D608">
        <f>(Table1[[#This Row],[motifLength]]*Table1[[#This Row],[numberOfOccurrancesToBeDiscovered]])/Table1[[#This Row],[percentageMotifsOverLog]]*100</f>
        <v>10000</v>
      </c>
      <c r="E608">
        <v>0</v>
      </c>
      <c r="F608">
        <v>1</v>
      </c>
      <c r="G608">
        <v>10</v>
      </c>
      <c r="H608">
        <v>5</v>
      </c>
      <c r="I608">
        <f>Table1[[#This Row],[windowSize]]-Table1[[#This Row],[motifLength]]</f>
        <v>-5</v>
      </c>
      <c r="J608">
        <v>1</v>
      </c>
      <c r="K608">
        <v>1</v>
      </c>
      <c r="L608">
        <v>10</v>
      </c>
      <c r="M608">
        <v>4</v>
      </c>
      <c r="N608">
        <v>40</v>
      </c>
      <c r="O608">
        <v>1</v>
      </c>
      <c r="P608">
        <v>3.0551559925079301</v>
      </c>
      <c r="Q608">
        <v>1.0096070766448999</v>
      </c>
      <c r="R608">
        <f>Table1[[#This Row],[executionTimeEncoding]]+Table1[[#This Row],[executionTimeDiscovery]]</f>
        <v>4.0647630691528303</v>
      </c>
      <c r="S608" t="s">
        <v>662</v>
      </c>
      <c r="T608" t="s">
        <v>663</v>
      </c>
      <c r="V608">
        <v>5</v>
      </c>
    </row>
    <row r="609" spans="1:22" x14ac:dyDescent="0.25">
      <c r="A609">
        <v>607</v>
      </c>
      <c r="B609">
        <v>101.1</v>
      </c>
      <c r="C609" t="s">
        <v>661</v>
      </c>
      <c r="D609">
        <f>(Table1[[#This Row],[motifLength]]*Table1[[#This Row],[numberOfOccurrancesToBeDiscovered]])/Table1[[#This Row],[percentageMotifsOverLog]]*100</f>
        <v>10000</v>
      </c>
      <c r="E609">
        <v>0</v>
      </c>
      <c r="F609">
        <v>1</v>
      </c>
      <c r="G609">
        <v>10</v>
      </c>
      <c r="H609">
        <v>10</v>
      </c>
      <c r="I609">
        <f>Table1[[#This Row],[windowSize]]-Table1[[#This Row],[motifLength]]</f>
        <v>0</v>
      </c>
      <c r="J609">
        <v>1</v>
      </c>
      <c r="K609">
        <v>1</v>
      </c>
      <c r="L609">
        <v>10</v>
      </c>
      <c r="M609">
        <v>10</v>
      </c>
      <c r="N609">
        <v>100</v>
      </c>
      <c r="O609">
        <v>1</v>
      </c>
      <c r="P609">
        <v>3.0551559925079301</v>
      </c>
      <c r="Q609">
        <v>1.17242503166199</v>
      </c>
      <c r="R609">
        <f>Table1[[#This Row],[executionTimeEncoding]]+Table1[[#This Row],[executionTimeDiscovery]]</f>
        <v>4.2275810241699201</v>
      </c>
      <c r="S609" t="s">
        <v>662</v>
      </c>
      <c r="T609" t="s">
        <v>664</v>
      </c>
      <c r="V609">
        <v>0</v>
      </c>
    </row>
    <row r="610" spans="1:22" x14ac:dyDescent="0.25">
      <c r="A610">
        <v>608</v>
      </c>
      <c r="B610">
        <v>101.2</v>
      </c>
      <c r="C610" t="s">
        <v>661</v>
      </c>
      <c r="D610">
        <f>(Table1[[#This Row],[motifLength]]*Table1[[#This Row],[numberOfOccurrancesToBeDiscovered]])/Table1[[#This Row],[percentageMotifsOverLog]]*100</f>
        <v>10000</v>
      </c>
      <c r="E610">
        <v>0</v>
      </c>
      <c r="F610">
        <v>1</v>
      </c>
      <c r="G610">
        <v>10</v>
      </c>
      <c r="H610">
        <v>15</v>
      </c>
      <c r="I610">
        <f>Table1[[#This Row],[windowSize]]-Table1[[#This Row],[motifLength]]</f>
        <v>5</v>
      </c>
      <c r="J610">
        <v>1</v>
      </c>
      <c r="K610">
        <v>1</v>
      </c>
      <c r="L610">
        <v>10</v>
      </c>
      <c r="M610">
        <v>4</v>
      </c>
      <c r="N610">
        <v>40</v>
      </c>
      <c r="O610">
        <v>2</v>
      </c>
      <c r="P610">
        <v>3.0551559925079301</v>
      </c>
      <c r="Q610">
        <v>1.1216607093811</v>
      </c>
      <c r="R610">
        <f>Table1[[#This Row],[executionTimeEncoding]]+Table1[[#This Row],[executionTimeDiscovery]]</f>
        <v>4.1768167018890301</v>
      </c>
      <c r="S610" t="s">
        <v>662</v>
      </c>
      <c r="T610" t="s">
        <v>665</v>
      </c>
      <c r="V610">
        <v>-5</v>
      </c>
    </row>
    <row r="611" spans="1:22" x14ac:dyDescent="0.25">
      <c r="A611">
        <v>609</v>
      </c>
      <c r="B611">
        <v>101.3</v>
      </c>
      <c r="C611" t="s">
        <v>661</v>
      </c>
      <c r="D611">
        <f>(Table1[[#This Row],[motifLength]]*Table1[[#This Row],[numberOfOccurrancesToBeDiscovered]])/Table1[[#This Row],[percentageMotifsOverLog]]*100</f>
        <v>10000</v>
      </c>
      <c r="E611">
        <v>0</v>
      </c>
      <c r="F611">
        <v>1</v>
      </c>
      <c r="G611">
        <v>10</v>
      </c>
      <c r="H611">
        <v>20</v>
      </c>
      <c r="I611">
        <f>Table1[[#This Row],[windowSize]]-Table1[[#This Row],[motifLength]]</f>
        <v>10</v>
      </c>
      <c r="J611">
        <v>1</v>
      </c>
      <c r="K611">
        <v>1</v>
      </c>
      <c r="L611">
        <v>10</v>
      </c>
      <c r="M611">
        <v>0</v>
      </c>
      <c r="N611">
        <v>0</v>
      </c>
      <c r="P611">
        <v>3.0551559925079301</v>
      </c>
      <c r="Q611">
        <v>1.31659436225891</v>
      </c>
      <c r="R611">
        <f>Table1[[#This Row],[executionTimeEncoding]]+Table1[[#This Row],[executionTimeDiscovery]]</f>
        <v>4.3717503547668404</v>
      </c>
      <c r="S611" t="s">
        <v>662</v>
      </c>
      <c r="T611" t="s">
        <v>31</v>
      </c>
      <c r="V611">
        <v>-10</v>
      </c>
    </row>
    <row r="612" spans="1:22" x14ac:dyDescent="0.25">
      <c r="A612">
        <v>610</v>
      </c>
      <c r="B612">
        <v>101.4</v>
      </c>
      <c r="C612" t="s">
        <v>661</v>
      </c>
      <c r="D612">
        <f>(Table1[[#This Row],[motifLength]]*Table1[[#This Row],[numberOfOccurrancesToBeDiscovered]])/Table1[[#This Row],[percentageMotifsOverLog]]*100</f>
        <v>10000</v>
      </c>
      <c r="E612">
        <v>0</v>
      </c>
      <c r="F612">
        <v>1</v>
      </c>
      <c r="G612">
        <v>10</v>
      </c>
      <c r="H612">
        <v>25</v>
      </c>
      <c r="I612">
        <f>Table1[[#This Row],[windowSize]]-Table1[[#This Row],[motifLength]]</f>
        <v>15</v>
      </c>
      <c r="J612">
        <v>1</v>
      </c>
      <c r="K612">
        <v>1</v>
      </c>
      <c r="L612">
        <v>10</v>
      </c>
      <c r="M612">
        <v>0</v>
      </c>
      <c r="N612">
        <v>0</v>
      </c>
      <c r="P612">
        <v>3.0551559925079301</v>
      </c>
      <c r="Q612">
        <v>1.1333637237548799</v>
      </c>
      <c r="R612">
        <f>Table1[[#This Row],[executionTimeEncoding]]+Table1[[#This Row],[executionTimeDiscovery]]</f>
        <v>4.1885197162628103</v>
      </c>
      <c r="S612" t="s">
        <v>662</v>
      </c>
      <c r="T612" t="s">
        <v>31</v>
      </c>
      <c r="V612">
        <v>-15</v>
      </c>
    </row>
    <row r="613" spans="1:22" x14ac:dyDescent="0.25">
      <c r="A613">
        <v>611</v>
      </c>
      <c r="B613">
        <v>101.5</v>
      </c>
      <c r="C613" t="s">
        <v>661</v>
      </c>
      <c r="D613">
        <f>(Table1[[#This Row],[motifLength]]*Table1[[#This Row],[numberOfOccurrancesToBeDiscovered]])/Table1[[#This Row],[percentageMotifsOverLog]]*100</f>
        <v>10000</v>
      </c>
      <c r="E613">
        <v>0</v>
      </c>
      <c r="F613">
        <v>1</v>
      </c>
      <c r="G613">
        <v>10</v>
      </c>
      <c r="H613">
        <v>30</v>
      </c>
      <c r="I613">
        <f>Table1[[#This Row],[windowSize]]-Table1[[#This Row],[motifLength]]</f>
        <v>20</v>
      </c>
      <c r="J613">
        <v>1</v>
      </c>
      <c r="K613">
        <v>1</v>
      </c>
      <c r="L613">
        <v>10</v>
      </c>
      <c r="M613">
        <v>0</v>
      </c>
      <c r="N613">
        <v>0</v>
      </c>
      <c r="P613">
        <v>3.0551559925079301</v>
      </c>
      <c r="Q613">
        <v>1.233238697052</v>
      </c>
      <c r="R613">
        <f>Table1[[#This Row],[executionTimeEncoding]]+Table1[[#This Row],[executionTimeDiscovery]]</f>
        <v>4.2883946895599303</v>
      </c>
      <c r="S613" t="s">
        <v>662</v>
      </c>
      <c r="T613" t="s">
        <v>31</v>
      </c>
      <c r="V613">
        <v>-20</v>
      </c>
    </row>
    <row r="614" spans="1:22" x14ac:dyDescent="0.25">
      <c r="A614">
        <v>612</v>
      </c>
      <c r="B614">
        <v>102</v>
      </c>
      <c r="C614" t="s">
        <v>666</v>
      </c>
      <c r="D614">
        <f>(Table1[[#This Row],[motifLength]]*Table1[[#This Row],[numberOfOccurrancesToBeDiscovered]])/Table1[[#This Row],[percentageMotifsOverLog]]*100</f>
        <v>4000</v>
      </c>
      <c r="E614">
        <v>0</v>
      </c>
      <c r="F614">
        <v>2.5</v>
      </c>
      <c r="G614">
        <v>10</v>
      </c>
      <c r="H614">
        <v>5</v>
      </c>
      <c r="I614">
        <f>Table1[[#This Row],[windowSize]]-Table1[[#This Row],[motifLength]]</f>
        <v>-5</v>
      </c>
      <c r="J614">
        <v>1</v>
      </c>
      <c r="K614">
        <v>1</v>
      </c>
      <c r="L614">
        <v>10</v>
      </c>
      <c r="M614">
        <v>10</v>
      </c>
      <c r="N614">
        <v>100</v>
      </c>
      <c r="O614">
        <v>0</v>
      </c>
      <c r="P614">
        <v>1.35492467880249</v>
      </c>
      <c r="Q614">
        <v>0.228478193283081</v>
      </c>
      <c r="R614">
        <f>Table1[[#This Row],[executionTimeEncoding]]+Table1[[#This Row],[executionTimeDiscovery]]</f>
        <v>1.5834028720855711</v>
      </c>
      <c r="S614" t="s">
        <v>667</v>
      </c>
      <c r="T614" t="s">
        <v>668</v>
      </c>
      <c r="V614">
        <v>5</v>
      </c>
    </row>
    <row r="615" spans="1:22" x14ac:dyDescent="0.25">
      <c r="A615">
        <v>613</v>
      </c>
      <c r="B615">
        <v>102.1</v>
      </c>
      <c r="C615" t="s">
        <v>666</v>
      </c>
      <c r="D615">
        <f>(Table1[[#This Row],[motifLength]]*Table1[[#This Row],[numberOfOccurrancesToBeDiscovered]])/Table1[[#This Row],[percentageMotifsOverLog]]*100</f>
        <v>4000</v>
      </c>
      <c r="E615">
        <v>0</v>
      </c>
      <c r="F615">
        <v>2.5</v>
      </c>
      <c r="G615">
        <v>10</v>
      </c>
      <c r="H615">
        <v>10</v>
      </c>
      <c r="I615">
        <f>Table1[[#This Row],[windowSize]]-Table1[[#This Row],[motifLength]]</f>
        <v>0</v>
      </c>
      <c r="J615">
        <v>1</v>
      </c>
      <c r="K615">
        <v>1</v>
      </c>
      <c r="L615">
        <v>10</v>
      </c>
      <c r="M615">
        <v>10</v>
      </c>
      <c r="N615">
        <v>100</v>
      </c>
      <c r="O615">
        <v>0</v>
      </c>
      <c r="P615">
        <v>1.35492467880249</v>
      </c>
      <c r="Q615">
        <v>0.183369159698486</v>
      </c>
      <c r="R615">
        <f>Table1[[#This Row],[executionTimeEncoding]]+Table1[[#This Row],[executionTimeDiscovery]]</f>
        <v>1.5382938385009761</v>
      </c>
      <c r="S615" t="s">
        <v>667</v>
      </c>
      <c r="T615" t="s">
        <v>668</v>
      </c>
      <c r="V615">
        <v>0</v>
      </c>
    </row>
    <row r="616" spans="1:22" x14ac:dyDescent="0.25">
      <c r="A616">
        <v>614</v>
      </c>
      <c r="B616">
        <v>102.2</v>
      </c>
      <c r="C616" t="s">
        <v>666</v>
      </c>
      <c r="D616">
        <f>(Table1[[#This Row],[motifLength]]*Table1[[#This Row],[numberOfOccurrancesToBeDiscovered]])/Table1[[#This Row],[percentageMotifsOverLog]]*100</f>
        <v>4000</v>
      </c>
      <c r="E616">
        <v>0</v>
      </c>
      <c r="F616">
        <v>2.5</v>
      </c>
      <c r="G616">
        <v>10</v>
      </c>
      <c r="H616">
        <v>15</v>
      </c>
      <c r="I616">
        <f>Table1[[#This Row],[windowSize]]-Table1[[#This Row],[motifLength]]</f>
        <v>5</v>
      </c>
      <c r="J616">
        <v>1</v>
      </c>
      <c r="K616">
        <v>1</v>
      </c>
      <c r="L616">
        <v>10</v>
      </c>
      <c r="M616">
        <v>5</v>
      </c>
      <c r="N616">
        <v>50</v>
      </c>
      <c r="O616">
        <v>4.5999999999999996</v>
      </c>
      <c r="P616">
        <v>1.35492467880249</v>
      </c>
      <c r="Q616">
        <v>0.199630737304688</v>
      </c>
      <c r="R616">
        <f>Table1[[#This Row],[executionTimeEncoding]]+Table1[[#This Row],[executionTimeDiscovery]]</f>
        <v>1.554555416107178</v>
      </c>
      <c r="S616" t="s">
        <v>667</v>
      </c>
      <c r="T616" t="s">
        <v>669</v>
      </c>
      <c r="V616">
        <v>-5</v>
      </c>
    </row>
    <row r="617" spans="1:22" x14ac:dyDescent="0.25">
      <c r="A617">
        <v>615</v>
      </c>
      <c r="B617">
        <v>102.3</v>
      </c>
      <c r="C617" t="s">
        <v>666</v>
      </c>
      <c r="D617">
        <f>(Table1[[#This Row],[motifLength]]*Table1[[#This Row],[numberOfOccurrancesToBeDiscovered]])/Table1[[#This Row],[percentageMotifsOverLog]]*100</f>
        <v>4000</v>
      </c>
      <c r="E617">
        <v>0</v>
      </c>
      <c r="F617">
        <v>2.5</v>
      </c>
      <c r="G617">
        <v>10</v>
      </c>
      <c r="H617">
        <v>20</v>
      </c>
      <c r="I617">
        <f>Table1[[#This Row],[windowSize]]-Table1[[#This Row],[motifLength]]</f>
        <v>10</v>
      </c>
      <c r="J617">
        <v>1</v>
      </c>
      <c r="K617">
        <v>1</v>
      </c>
      <c r="L617">
        <v>10</v>
      </c>
      <c r="M617">
        <v>3</v>
      </c>
      <c r="N617">
        <v>30</v>
      </c>
      <c r="O617">
        <v>4</v>
      </c>
      <c r="P617">
        <v>1.35492467880249</v>
      </c>
      <c r="Q617">
        <v>0.166177988052368</v>
      </c>
      <c r="R617">
        <f>Table1[[#This Row],[executionTimeEncoding]]+Table1[[#This Row],[executionTimeDiscovery]]</f>
        <v>1.521102666854858</v>
      </c>
      <c r="S617" t="s">
        <v>667</v>
      </c>
      <c r="T617" t="s">
        <v>670</v>
      </c>
      <c r="V617">
        <v>-10</v>
      </c>
    </row>
    <row r="618" spans="1:22" x14ac:dyDescent="0.25">
      <c r="A618">
        <v>616</v>
      </c>
      <c r="B618">
        <v>102.4</v>
      </c>
      <c r="C618" t="s">
        <v>666</v>
      </c>
      <c r="D618">
        <f>(Table1[[#This Row],[motifLength]]*Table1[[#This Row],[numberOfOccurrancesToBeDiscovered]])/Table1[[#This Row],[percentageMotifsOverLog]]*100</f>
        <v>4000</v>
      </c>
      <c r="E618">
        <v>0</v>
      </c>
      <c r="F618">
        <v>2.5</v>
      </c>
      <c r="G618">
        <v>10</v>
      </c>
      <c r="H618">
        <v>25</v>
      </c>
      <c r="I618">
        <f>Table1[[#This Row],[windowSize]]-Table1[[#This Row],[motifLength]]</f>
        <v>15</v>
      </c>
      <c r="J618">
        <v>1</v>
      </c>
      <c r="K618">
        <v>1</v>
      </c>
      <c r="L618">
        <v>10</v>
      </c>
      <c r="M618">
        <v>0</v>
      </c>
      <c r="N618">
        <v>0</v>
      </c>
      <c r="P618">
        <v>1.35492467880249</v>
      </c>
      <c r="Q618">
        <v>0.201144933700562</v>
      </c>
      <c r="R618">
        <f>Table1[[#This Row],[executionTimeEncoding]]+Table1[[#This Row],[executionTimeDiscovery]]</f>
        <v>1.556069612503052</v>
      </c>
      <c r="S618" t="s">
        <v>667</v>
      </c>
      <c r="T618" t="s">
        <v>31</v>
      </c>
      <c r="V618">
        <v>-15</v>
      </c>
    </row>
    <row r="619" spans="1:22" x14ac:dyDescent="0.25">
      <c r="A619">
        <v>617</v>
      </c>
      <c r="B619">
        <v>102.5</v>
      </c>
      <c r="C619" t="s">
        <v>666</v>
      </c>
      <c r="D619">
        <f>(Table1[[#This Row],[motifLength]]*Table1[[#This Row],[numberOfOccurrancesToBeDiscovered]])/Table1[[#This Row],[percentageMotifsOverLog]]*100</f>
        <v>4000</v>
      </c>
      <c r="E619">
        <v>0</v>
      </c>
      <c r="F619">
        <v>2.5</v>
      </c>
      <c r="G619">
        <v>10</v>
      </c>
      <c r="H619">
        <v>30</v>
      </c>
      <c r="I619">
        <f>Table1[[#This Row],[windowSize]]-Table1[[#This Row],[motifLength]]</f>
        <v>20</v>
      </c>
      <c r="J619">
        <v>1</v>
      </c>
      <c r="K619">
        <v>1</v>
      </c>
      <c r="L619">
        <v>10</v>
      </c>
      <c r="M619">
        <v>1</v>
      </c>
      <c r="N619">
        <v>10</v>
      </c>
      <c r="O619">
        <v>13</v>
      </c>
      <c r="P619">
        <v>1.35492467880249</v>
      </c>
      <c r="Q619">
        <v>0.16899204254150399</v>
      </c>
      <c r="R619">
        <f>Table1[[#This Row],[executionTimeEncoding]]+Table1[[#This Row],[executionTimeDiscovery]]</f>
        <v>1.5239167213439939</v>
      </c>
      <c r="S619" t="s">
        <v>667</v>
      </c>
      <c r="T619" t="s">
        <v>671</v>
      </c>
      <c r="V619">
        <v>-20</v>
      </c>
    </row>
    <row r="620" spans="1:22" x14ac:dyDescent="0.25">
      <c r="A620">
        <v>618</v>
      </c>
      <c r="B620">
        <v>103</v>
      </c>
      <c r="C620" t="s">
        <v>672</v>
      </c>
      <c r="D620">
        <f>(Table1[[#This Row],[motifLength]]*Table1[[#This Row],[numberOfOccurrancesToBeDiscovered]])/Table1[[#This Row],[percentageMotifsOverLog]]*100</f>
        <v>2000</v>
      </c>
      <c r="E620">
        <v>0</v>
      </c>
      <c r="F620">
        <v>5</v>
      </c>
      <c r="G620">
        <v>10</v>
      </c>
      <c r="H620">
        <v>5</v>
      </c>
      <c r="I620">
        <f>Table1[[#This Row],[windowSize]]-Table1[[#This Row],[motifLength]]</f>
        <v>-5</v>
      </c>
      <c r="J620">
        <v>1</v>
      </c>
      <c r="K620">
        <v>1</v>
      </c>
      <c r="L620">
        <v>10</v>
      </c>
      <c r="M620">
        <v>10</v>
      </c>
      <c r="N620">
        <v>100</v>
      </c>
      <c r="O620">
        <v>0</v>
      </c>
      <c r="P620">
        <v>0.71433687210082997</v>
      </c>
      <c r="Q620">
        <v>4.9456834793090799E-2</v>
      </c>
      <c r="R620">
        <f>Table1[[#This Row],[executionTimeEncoding]]+Table1[[#This Row],[executionTimeDiscovery]]</f>
        <v>0.76379370689392079</v>
      </c>
      <c r="S620" t="s">
        <v>673</v>
      </c>
      <c r="T620" t="s">
        <v>674</v>
      </c>
      <c r="V620">
        <v>5</v>
      </c>
    </row>
    <row r="621" spans="1:22" x14ac:dyDescent="0.25">
      <c r="A621">
        <v>619</v>
      </c>
      <c r="B621">
        <v>103.1</v>
      </c>
      <c r="C621" t="s">
        <v>672</v>
      </c>
      <c r="D621">
        <f>(Table1[[#This Row],[motifLength]]*Table1[[#This Row],[numberOfOccurrancesToBeDiscovered]])/Table1[[#This Row],[percentageMotifsOverLog]]*100</f>
        <v>2000</v>
      </c>
      <c r="E621">
        <v>0</v>
      </c>
      <c r="F621">
        <v>5</v>
      </c>
      <c r="G621">
        <v>10</v>
      </c>
      <c r="H621">
        <v>10</v>
      </c>
      <c r="I621">
        <f>Table1[[#This Row],[windowSize]]-Table1[[#This Row],[motifLength]]</f>
        <v>0</v>
      </c>
      <c r="J621">
        <v>1</v>
      </c>
      <c r="K621">
        <v>1</v>
      </c>
      <c r="L621">
        <v>10</v>
      </c>
      <c r="M621">
        <v>10</v>
      </c>
      <c r="N621">
        <v>100</v>
      </c>
      <c r="O621">
        <v>0.4</v>
      </c>
      <c r="P621">
        <v>0.71433687210082997</v>
      </c>
      <c r="Q621">
        <v>6.4511060714721694E-2</v>
      </c>
      <c r="R621">
        <f>Table1[[#This Row],[executionTimeEncoding]]+Table1[[#This Row],[executionTimeDiscovery]]</f>
        <v>0.77884793281555165</v>
      </c>
      <c r="S621" t="s">
        <v>673</v>
      </c>
      <c r="T621" t="s">
        <v>675</v>
      </c>
      <c r="V621">
        <v>0</v>
      </c>
    </row>
    <row r="622" spans="1:22" x14ac:dyDescent="0.25">
      <c r="A622">
        <v>620</v>
      </c>
      <c r="B622">
        <v>103.2</v>
      </c>
      <c r="C622" t="s">
        <v>672</v>
      </c>
      <c r="D622">
        <f>(Table1[[#This Row],[motifLength]]*Table1[[#This Row],[numberOfOccurrancesToBeDiscovered]])/Table1[[#This Row],[percentageMotifsOverLog]]*100</f>
        <v>2000</v>
      </c>
      <c r="E622">
        <v>0</v>
      </c>
      <c r="F622">
        <v>5</v>
      </c>
      <c r="G622">
        <v>10</v>
      </c>
      <c r="H622">
        <v>15</v>
      </c>
      <c r="I622">
        <f>Table1[[#This Row],[windowSize]]-Table1[[#This Row],[motifLength]]</f>
        <v>5</v>
      </c>
      <c r="J622">
        <v>1</v>
      </c>
      <c r="K622">
        <v>1</v>
      </c>
      <c r="L622">
        <v>10</v>
      </c>
      <c r="M622">
        <v>5</v>
      </c>
      <c r="N622">
        <v>50</v>
      </c>
      <c r="O622">
        <v>2</v>
      </c>
      <c r="P622">
        <v>0.71433687210082997</v>
      </c>
      <c r="Q622">
        <v>3.5406112670898403E-2</v>
      </c>
      <c r="R622">
        <f>Table1[[#This Row],[executionTimeEncoding]]+Table1[[#This Row],[executionTimeDiscovery]]</f>
        <v>0.7497429847717284</v>
      </c>
      <c r="S622" t="s">
        <v>673</v>
      </c>
      <c r="T622" t="s">
        <v>676</v>
      </c>
      <c r="V622">
        <v>-5</v>
      </c>
    </row>
    <row r="623" spans="1:22" x14ac:dyDescent="0.25">
      <c r="A623">
        <v>621</v>
      </c>
      <c r="B623">
        <v>103.3</v>
      </c>
      <c r="C623" t="s">
        <v>672</v>
      </c>
      <c r="D623">
        <f>(Table1[[#This Row],[motifLength]]*Table1[[#This Row],[numberOfOccurrancesToBeDiscovered]])/Table1[[#This Row],[percentageMotifsOverLog]]*100</f>
        <v>2000</v>
      </c>
      <c r="E623">
        <v>0</v>
      </c>
      <c r="F623">
        <v>5</v>
      </c>
      <c r="G623">
        <v>10</v>
      </c>
      <c r="H623">
        <v>20</v>
      </c>
      <c r="I623">
        <f>Table1[[#This Row],[windowSize]]-Table1[[#This Row],[motifLength]]</f>
        <v>10</v>
      </c>
      <c r="J623">
        <v>1</v>
      </c>
      <c r="K623">
        <v>1</v>
      </c>
      <c r="L623">
        <v>10</v>
      </c>
      <c r="M623">
        <v>6</v>
      </c>
      <c r="N623">
        <v>60</v>
      </c>
      <c r="O623">
        <v>2.6666666666666701</v>
      </c>
      <c r="P623">
        <v>0.71433687210082997</v>
      </c>
      <c r="Q623">
        <v>3.3456563949585003E-2</v>
      </c>
      <c r="R623">
        <f>Table1[[#This Row],[executionTimeEncoding]]+Table1[[#This Row],[executionTimeDiscovery]]</f>
        <v>0.74779343605041493</v>
      </c>
      <c r="S623" t="s">
        <v>673</v>
      </c>
      <c r="T623" t="s">
        <v>677</v>
      </c>
      <c r="V623">
        <v>-10</v>
      </c>
    </row>
    <row r="624" spans="1:22" x14ac:dyDescent="0.25">
      <c r="A624">
        <v>622</v>
      </c>
      <c r="B624">
        <v>103.4</v>
      </c>
      <c r="C624" t="s">
        <v>672</v>
      </c>
      <c r="D624">
        <f>(Table1[[#This Row],[motifLength]]*Table1[[#This Row],[numberOfOccurrancesToBeDiscovered]])/Table1[[#This Row],[percentageMotifsOverLog]]*100</f>
        <v>2000</v>
      </c>
      <c r="E624">
        <v>0</v>
      </c>
      <c r="F624">
        <v>5</v>
      </c>
      <c r="G624">
        <v>10</v>
      </c>
      <c r="H624">
        <v>25</v>
      </c>
      <c r="I624">
        <f>Table1[[#This Row],[windowSize]]-Table1[[#This Row],[motifLength]]</f>
        <v>15</v>
      </c>
      <c r="J624">
        <v>1</v>
      </c>
      <c r="K624">
        <v>1</v>
      </c>
      <c r="L624">
        <v>10</v>
      </c>
      <c r="M624">
        <v>5</v>
      </c>
      <c r="N624">
        <v>50</v>
      </c>
      <c r="O624">
        <v>9.4</v>
      </c>
      <c r="P624">
        <v>0.71433687210082997</v>
      </c>
      <c r="Q624">
        <v>5.0210237503051799E-2</v>
      </c>
      <c r="R624">
        <f>Table1[[#This Row],[executionTimeEncoding]]+Table1[[#This Row],[executionTimeDiscovery]]</f>
        <v>0.76454710960388172</v>
      </c>
      <c r="S624" t="s">
        <v>673</v>
      </c>
      <c r="T624" t="s">
        <v>678</v>
      </c>
      <c r="V624">
        <v>-15</v>
      </c>
    </row>
    <row r="625" spans="1:22" x14ac:dyDescent="0.25">
      <c r="A625">
        <v>623</v>
      </c>
      <c r="B625">
        <v>103.5</v>
      </c>
      <c r="C625" t="s">
        <v>672</v>
      </c>
      <c r="D625">
        <f>(Table1[[#This Row],[motifLength]]*Table1[[#This Row],[numberOfOccurrancesToBeDiscovered]])/Table1[[#This Row],[percentageMotifsOverLog]]*100</f>
        <v>2000</v>
      </c>
      <c r="E625">
        <v>0</v>
      </c>
      <c r="F625">
        <v>5</v>
      </c>
      <c r="G625">
        <v>10</v>
      </c>
      <c r="H625">
        <v>30</v>
      </c>
      <c r="I625">
        <f>Table1[[#This Row],[windowSize]]-Table1[[#This Row],[motifLength]]</f>
        <v>20</v>
      </c>
      <c r="J625">
        <v>1</v>
      </c>
      <c r="K625">
        <v>1</v>
      </c>
      <c r="L625">
        <v>10</v>
      </c>
      <c r="M625">
        <v>1</v>
      </c>
      <c r="N625">
        <v>10</v>
      </c>
      <c r="O625">
        <v>1</v>
      </c>
      <c r="P625">
        <v>0.71433687210082997</v>
      </c>
      <c r="Q625">
        <v>4.9874544143676799E-2</v>
      </c>
      <c r="R625">
        <f>Table1[[#This Row],[executionTimeEncoding]]+Table1[[#This Row],[executionTimeDiscovery]]</f>
        <v>0.76421141624450672</v>
      </c>
      <c r="S625" t="s">
        <v>673</v>
      </c>
      <c r="T625" t="s">
        <v>679</v>
      </c>
      <c r="V625">
        <v>-20</v>
      </c>
    </row>
    <row r="626" spans="1:22" x14ac:dyDescent="0.25">
      <c r="A626">
        <v>624</v>
      </c>
      <c r="B626">
        <v>104</v>
      </c>
      <c r="C626" t="s">
        <v>680</v>
      </c>
      <c r="D626">
        <f>(Table1[[#This Row],[motifLength]]*Table1[[#This Row],[numberOfOccurrancesToBeDiscovered]])/Table1[[#This Row],[percentageMotifsOverLog]]*100</f>
        <v>1500</v>
      </c>
      <c r="E626">
        <v>0</v>
      </c>
      <c r="F626">
        <v>10</v>
      </c>
      <c r="G626">
        <v>15</v>
      </c>
      <c r="H626">
        <v>5</v>
      </c>
      <c r="I626">
        <f>Table1[[#This Row],[windowSize]]-Table1[[#This Row],[motifLength]]</f>
        <v>-10</v>
      </c>
      <c r="J626">
        <v>1</v>
      </c>
      <c r="K626">
        <v>1</v>
      </c>
      <c r="L626">
        <v>10</v>
      </c>
      <c r="M626">
        <v>10</v>
      </c>
      <c r="N626">
        <v>100</v>
      </c>
      <c r="O626">
        <v>0</v>
      </c>
      <c r="P626">
        <v>0.53212785720825195</v>
      </c>
      <c r="Q626">
        <v>3.3151865005493199E-2</v>
      </c>
      <c r="R626">
        <f>Table1[[#This Row],[executionTimeEncoding]]+Table1[[#This Row],[executionTimeDiscovery]]</f>
        <v>0.56527972221374512</v>
      </c>
      <c r="S626" t="s">
        <v>681</v>
      </c>
      <c r="T626" t="s">
        <v>682</v>
      </c>
      <c r="V626">
        <v>10</v>
      </c>
    </row>
    <row r="627" spans="1:22" x14ac:dyDescent="0.25">
      <c r="A627">
        <v>625</v>
      </c>
      <c r="B627">
        <v>104.1</v>
      </c>
      <c r="C627" t="s">
        <v>680</v>
      </c>
      <c r="D627">
        <f>(Table1[[#This Row],[motifLength]]*Table1[[#This Row],[numberOfOccurrancesToBeDiscovered]])/Table1[[#This Row],[percentageMotifsOverLog]]*100</f>
        <v>1500</v>
      </c>
      <c r="E627">
        <v>0</v>
      </c>
      <c r="F627">
        <v>10</v>
      </c>
      <c r="G627">
        <v>15</v>
      </c>
      <c r="H627">
        <v>10</v>
      </c>
      <c r="I627">
        <f>Table1[[#This Row],[windowSize]]-Table1[[#This Row],[motifLength]]</f>
        <v>-5</v>
      </c>
      <c r="J627">
        <v>1</v>
      </c>
      <c r="K627">
        <v>1</v>
      </c>
      <c r="L627">
        <v>10</v>
      </c>
      <c r="M627">
        <v>10</v>
      </c>
      <c r="N627">
        <v>100</v>
      </c>
      <c r="O627">
        <v>0</v>
      </c>
      <c r="P627">
        <v>0.53212785720825195</v>
      </c>
      <c r="Q627">
        <v>3.3475875854492201E-2</v>
      </c>
      <c r="R627">
        <f>Table1[[#This Row],[executionTimeEncoding]]+Table1[[#This Row],[executionTimeDiscovery]]</f>
        <v>0.56560373306274414</v>
      </c>
      <c r="S627" t="s">
        <v>681</v>
      </c>
      <c r="T627" t="s">
        <v>682</v>
      </c>
      <c r="V627">
        <v>5</v>
      </c>
    </row>
    <row r="628" spans="1:22" x14ac:dyDescent="0.25">
      <c r="A628">
        <v>626</v>
      </c>
      <c r="B628">
        <v>104.2</v>
      </c>
      <c r="C628" t="s">
        <v>680</v>
      </c>
      <c r="D628">
        <f>(Table1[[#This Row],[motifLength]]*Table1[[#This Row],[numberOfOccurrancesToBeDiscovered]])/Table1[[#This Row],[percentageMotifsOverLog]]*100</f>
        <v>1500</v>
      </c>
      <c r="E628">
        <v>0</v>
      </c>
      <c r="F628">
        <v>10</v>
      </c>
      <c r="G628">
        <v>15</v>
      </c>
      <c r="H628">
        <v>15</v>
      </c>
      <c r="I628">
        <f>Table1[[#This Row],[windowSize]]-Table1[[#This Row],[motifLength]]</f>
        <v>0</v>
      </c>
      <c r="J628">
        <v>1</v>
      </c>
      <c r="K628">
        <v>1</v>
      </c>
      <c r="L628">
        <v>10</v>
      </c>
      <c r="M628">
        <v>10</v>
      </c>
      <c r="N628">
        <v>100</v>
      </c>
      <c r="O628">
        <v>0</v>
      </c>
      <c r="P628">
        <v>0.53212785720825195</v>
      </c>
      <c r="Q628">
        <v>4.9568653106689502E-2</v>
      </c>
      <c r="R628">
        <f>Table1[[#This Row],[executionTimeEncoding]]+Table1[[#This Row],[executionTimeDiscovery]]</f>
        <v>0.58169651031494141</v>
      </c>
      <c r="S628" t="s">
        <v>681</v>
      </c>
      <c r="T628" t="s">
        <v>682</v>
      </c>
      <c r="V628">
        <v>0</v>
      </c>
    </row>
    <row r="629" spans="1:22" x14ac:dyDescent="0.25">
      <c r="A629">
        <v>627</v>
      </c>
      <c r="B629">
        <v>104.3</v>
      </c>
      <c r="C629" t="s">
        <v>680</v>
      </c>
      <c r="D629">
        <f>(Table1[[#This Row],[motifLength]]*Table1[[#This Row],[numberOfOccurrancesToBeDiscovered]])/Table1[[#This Row],[percentageMotifsOverLog]]*100</f>
        <v>1500</v>
      </c>
      <c r="E629">
        <v>0</v>
      </c>
      <c r="F629">
        <v>10</v>
      </c>
      <c r="G629">
        <v>15</v>
      </c>
      <c r="H629">
        <v>20</v>
      </c>
      <c r="I629">
        <f>Table1[[#This Row],[windowSize]]-Table1[[#This Row],[motifLength]]</f>
        <v>5</v>
      </c>
      <c r="J629">
        <v>1</v>
      </c>
      <c r="K629">
        <v>1</v>
      </c>
      <c r="L629">
        <v>10</v>
      </c>
      <c r="M629">
        <v>10</v>
      </c>
      <c r="N629">
        <v>100</v>
      </c>
      <c r="O629">
        <v>0.7</v>
      </c>
      <c r="P629">
        <v>0.53212785720825195</v>
      </c>
      <c r="Q629">
        <v>4.9512386322021498E-2</v>
      </c>
      <c r="R629">
        <f>Table1[[#This Row],[executionTimeEncoding]]+Table1[[#This Row],[executionTimeDiscovery]]</f>
        <v>0.58164024353027344</v>
      </c>
      <c r="S629" t="s">
        <v>681</v>
      </c>
      <c r="T629" t="s">
        <v>683</v>
      </c>
      <c r="V629">
        <v>-5</v>
      </c>
    </row>
    <row r="630" spans="1:22" x14ac:dyDescent="0.25">
      <c r="A630">
        <v>628</v>
      </c>
      <c r="B630">
        <v>104.4</v>
      </c>
      <c r="C630" t="s">
        <v>680</v>
      </c>
      <c r="D630">
        <f>(Table1[[#This Row],[motifLength]]*Table1[[#This Row],[numberOfOccurrancesToBeDiscovered]])/Table1[[#This Row],[percentageMotifsOverLog]]*100</f>
        <v>1500</v>
      </c>
      <c r="E630">
        <v>0</v>
      </c>
      <c r="F630">
        <v>10</v>
      </c>
      <c r="G630">
        <v>15</v>
      </c>
      <c r="H630">
        <v>25</v>
      </c>
      <c r="I630">
        <f>Table1[[#This Row],[windowSize]]-Table1[[#This Row],[motifLength]]</f>
        <v>10</v>
      </c>
      <c r="J630">
        <v>1</v>
      </c>
      <c r="K630">
        <v>1</v>
      </c>
      <c r="L630">
        <v>10</v>
      </c>
      <c r="M630">
        <v>9</v>
      </c>
      <c r="N630">
        <v>90</v>
      </c>
      <c r="O630">
        <v>3.7777777777777799</v>
      </c>
      <c r="P630">
        <v>0.53212785720825195</v>
      </c>
      <c r="Q630">
        <v>4.2676448822021498E-2</v>
      </c>
      <c r="R630">
        <f>Table1[[#This Row],[executionTimeEncoding]]+Table1[[#This Row],[executionTimeDiscovery]]</f>
        <v>0.57480430603027344</v>
      </c>
      <c r="S630" t="s">
        <v>681</v>
      </c>
      <c r="T630" t="s">
        <v>684</v>
      </c>
      <c r="V630">
        <v>-10</v>
      </c>
    </row>
    <row r="631" spans="1:22" x14ac:dyDescent="0.25">
      <c r="A631">
        <v>629</v>
      </c>
      <c r="B631">
        <v>104.5</v>
      </c>
      <c r="C631" t="s">
        <v>680</v>
      </c>
      <c r="D631">
        <f>(Table1[[#This Row],[motifLength]]*Table1[[#This Row],[numberOfOccurrancesToBeDiscovered]])/Table1[[#This Row],[percentageMotifsOverLog]]*100</f>
        <v>1500</v>
      </c>
      <c r="E631">
        <v>0</v>
      </c>
      <c r="F631">
        <v>10</v>
      </c>
      <c r="G631">
        <v>15</v>
      </c>
      <c r="H631">
        <v>30</v>
      </c>
      <c r="I631">
        <f>Table1[[#This Row],[windowSize]]-Table1[[#This Row],[motifLength]]</f>
        <v>15</v>
      </c>
      <c r="J631">
        <v>1</v>
      </c>
      <c r="K631">
        <v>1</v>
      </c>
      <c r="L631">
        <v>10</v>
      </c>
      <c r="M631">
        <v>5</v>
      </c>
      <c r="N631">
        <v>50</v>
      </c>
      <c r="O631">
        <v>3</v>
      </c>
      <c r="P631">
        <v>0.53212785720825195</v>
      </c>
      <c r="Q631">
        <v>2.6215791702270501E-2</v>
      </c>
      <c r="R631">
        <f>Table1[[#This Row],[executionTimeEncoding]]+Table1[[#This Row],[executionTimeDiscovery]]</f>
        <v>0.55834364891052246</v>
      </c>
      <c r="S631" t="s">
        <v>681</v>
      </c>
      <c r="T631" t="s">
        <v>685</v>
      </c>
      <c r="V631">
        <v>-15</v>
      </c>
    </row>
    <row r="632" spans="1:22" x14ac:dyDescent="0.25">
      <c r="A632">
        <v>630</v>
      </c>
      <c r="B632">
        <v>105</v>
      </c>
      <c r="C632" t="s">
        <v>686</v>
      </c>
      <c r="D632">
        <f>(Table1[[#This Row],[motifLength]]*Table1[[#This Row],[numberOfOccurrancesToBeDiscovered]])/Table1[[#This Row],[percentageMotifsOverLog]]*100</f>
        <v>15000</v>
      </c>
      <c r="E632">
        <v>0</v>
      </c>
      <c r="F632">
        <v>1</v>
      </c>
      <c r="G632">
        <v>15</v>
      </c>
      <c r="H632">
        <v>5</v>
      </c>
      <c r="I632">
        <f>Table1[[#This Row],[windowSize]]-Table1[[#This Row],[motifLength]]</f>
        <v>-10</v>
      </c>
      <c r="J632">
        <v>1</v>
      </c>
      <c r="K632">
        <v>1</v>
      </c>
      <c r="L632">
        <v>10</v>
      </c>
      <c r="M632">
        <v>3</v>
      </c>
      <c r="N632">
        <v>30</v>
      </c>
      <c r="O632">
        <v>2</v>
      </c>
      <c r="P632">
        <v>4.5979766845703098</v>
      </c>
      <c r="Q632">
        <v>2.3781263828277601</v>
      </c>
      <c r="R632">
        <f>Table1[[#This Row],[executionTimeEncoding]]+Table1[[#This Row],[executionTimeDiscovery]]</f>
        <v>6.9761030673980695</v>
      </c>
      <c r="S632" t="s">
        <v>687</v>
      </c>
      <c r="T632" t="s">
        <v>688</v>
      </c>
      <c r="V632">
        <v>10</v>
      </c>
    </row>
    <row r="633" spans="1:22" x14ac:dyDescent="0.25">
      <c r="A633">
        <v>631</v>
      </c>
      <c r="B633">
        <v>105.1</v>
      </c>
      <c r="C633" t="s">
        <v>686</v>
      </c>
      <c r="D633">
        <f>(Table1[[#This Row],[motifLength]]*Table1[[#This Row],[numberOfOccurrancesToBeDiscovered]])/Table1[[#This Row],[percentageMotifsOverLog]]*100</f>
        <v>15000</v>
      </c>
      <c r="E633">
        <v>0</v>
      </c>
      <c r="F633">
        <v>1</v>
      </c>
      <c r="G633">
        <v>15</v>
      </c>
      <c r="H633">
        <v>10</v>
      </c>
      <c r="I633">
        <f>Table1[[#This Row],[windowSize]]-Table1[[#This Row],[motifLength]]</f>
        <v>-5</v>
      </c>
      <c r="J633">
        <v>1</v>
      </c>
      <c r="K633">
        <v>1</v>
      </c>
      <c r="L633">
        <v>10</v>
      </c>
      <c r="M633">
        <v>4</v>
      </c>
      <c r="N633">
        <v>40</v>
      </c>
      <c r="O633">
        <v>2</v>
      </c>
      <c r="P633">
        <v>4.5979766845703098</v>
      </c>
      <c r="Q633">
        <v>2.6829257011413601</v>
      </c>
      <c r="R633">
        <f>Table1[[#This Row],[executionTimeEncoding]]+Table1[[#This Row],[executionTimeDiscovery]]</f>
        <v>7.2809023857116699</v>
      </c>
      <c r="S633" t="s">
        <v>687</v>
      </c>
      <c r="T633" t="s">
        <v>689</v>
      </c>
      <c r="V633">
        <v>5</v>
      </c>
    </row>
    <row r="634" spans="1:22" x14ac:dyDescent="0.25">
      <c r="A634">
        <v>632</v>
      </c>
      <c r="B634">
        <v>105.2</v>
      </c>
      <c r="C634" t="s">
        <v>686</v>
      </c>
      <c r="D634">
        <f>(Table1[[#This Row],[motifLength]]*Table1[[#This Row],[numberOfOccurrancesToBeDiscovered]])/Table1[[#This Row],[percentageMotifsOverLog]]*100</f>
        <v>15000</v>
      </c>
      <c r="E634">
        <v>0</v>
      </c>
      <c r="F634">
        <v>1</v>
      </c>
      <c r="G634">
        <v>15</v>
      </c>
      <c r="H634">
        <v>15</v>
      </c>
      <c r="I634">
        <f>Table1[[#This Row],[windowSize]]-Table1[[#This Row],[motifLength]]</f>
        <v>0</v>
      </c>
      <c r="J634">
        <v>1</v>
      </c>
      <c r="K634">
        <v>1</v>
      </c>
      <c r="L634">
        <v>10</v>
      </c>
      <c r="M634">
        <v>5</v>
      </c>
      <c r="N634">
        <v>50</v>
      </c>
      <c r="O634">
        <v>2</v>
      </c>
      <c r="P634">
        <v>4.5979766845703098</v>
      </c>
      <c r="Q634">
        <v>2.5503492355346702</v>
      </c>
      <c r="R634">
        <f>Table1[[#This Row],[executionTimeEncoding]]+Table1[[#This Row],[executionTimeDiscovery]]</f>
        <v>7.1483259201049805</v>
      </c>
      <c r="S634" t="s">
        <v>687</v>
      </c>
      <c r="T634" t="s">
        <v>690</v>
      </c>
      <c r="V634">
        <v>0</v>
      </c>
    </row>
    <row r="635" spans="1:22" x14ac:dyDescent="0.25">
      <c r="A635">
        <v>633</v>
      </c>
      <c r="B635">
        <v>105.3</v>
      </c>
      <c r="C635" t="s">
        <v>686</v>
      </c>
      <c r="D635">
        <f>(Table1[[#This Row],[motifLength]]*Table1[[#This Row],[numberOfOccurrancesToBeDiscovered]])/Table1[[#This Row],[percentageMotifsOverLog]]*100</f>
        <v>15000</v>
      </c>
      <c r="E635">
        <v>0</v>
      </c>
      <c r="F635">
        <v>1</v>
      </c>
      <c r="G635">
        <v>15</v>
      </c>
      <c r="H635">
        <v>20</v>
      </c>
      <c r="I635">
        <f>Table1[[#This Row],[windowSize]]-Table1[[#This Row],[motifLength]]</f>
        <v>5</v>
      </c>
      <c r="J635">
        <v>1</v>
      </c>
      <c r="K635">
        <v>1</v>
      </c>
      <c r="L635">
        <v>10</v>
      </c>
      <c r="M635">
        <v>3</v>
      </c>
      <c r="N635">
        <v>30</v>
      </c>
      <c r="O635">
        <v>5</v>
      </c>
      <c r="P635">
        <v>4.5979766845703098</v>
      </c>
      <c r="Q635">
        <v>2.69977879524231</v>
      </c>
      <c r="R635">
        <f>Table1[[#This Row],[executionTimeEncoding]]+Table1[[#This Row],[executionTimeDiscovery]]</f>
        <v>7.2977554798126203</v>
      </c>
      <c r="S635" t="s">
        <v>687</v>
      </c>
      <c r="T635" t="s">
        <v>691</v>
      </c>
      <c r="V635">
        <v>-5</v>
      </c>
    </row>
    <row r="636" spans="1:22" x14ac:dyDescent="0.25">
      <c r="A636">
        <v>634</v>
      </c>
      <c r="B636">
        <v>105.4</v>
      </c>
      <c r="C636" t="s">
        <v>686</v>
      </c>
      <c r="D636">
        <f>(Table1[[#This Row],[motifLength]]*Table1[[#This Row],[numberOfOccurrancesToBeDiscovered]])/Table1[[#This Row],[percentageMotifsOverLog]]*100</f>
        <v>15000</v>
      </c>
      <c r="E636">
        <v>0</v>
      </c>
      <c r="F636">
        <v>1</v>
      </c>
      <c r="G636">
        <v>15</v>
      </c>
      <c r="H636">
        <v>25</v>
      </c>
      <c r="I636">
        <f>Table1[[#This Row],[windowSize]]-Table1[[#This Row],[motifLength]]</f>
        <v>10</v>
      </c>
      <c r="J636">
        <v>1</v>
      </c>
      <c r="K636">
        <v>1</v>
      </c>
      <c r="L636">
        <v>10</v>
      </c>
      <c r="M636">
        <v>2</v>
      </c>
      <c r="N636">
        <v>20</v>
      </c>
      <c r="O636">
        <v>7</v>
      </c>
      <c r="P636">
        <v>4.5979766845703098</v>
      </c>
      <c r="Q636">
        <v>2.61724948883057</v>
      </c>
      <c r="R636">
        <f>Table1[[#This Row],[executionTimeEncoding]]+Table1[[#This Row],[executionTimeDiscovery]]</f>
        <v>7.2152261734008798</v>
      </c>
      <c r="S636" t="s">
        <v>687</v>
      </c>
      <c r="T636" t="s">
        <v>692</v>
      </c>
      <c r="V636">
        <v>-10</v>
      </c>
    </row>
    <row r="637" spans="1:22" x14ac:dyDescent="0.25">
      <c r="A637">
        <v>635</v>
      </c>
      <c r="B637">
        <v>105.5</v>
      </c>
      <c r="C637" t="s">
        <v>686</v>
      </c>
      <c r="D637">
        <f>(Table1[[#This Row],[motifLength]]*Table1[[#This Row],[numberOfOccurrancesToBeDiscovered]])/Table1[[#This Row],[percentageMotifsOverLog]]*100</f>
        <v>15000</v>
      </c>
      <c r="E637">
        <v>0</v>
      </c>
      <c r="F637">
        <v>1</v>
      </c>
      <c r="G637">
        <v>15</v>
      </c>
      <c r="H637">
        <v>30</v>
      </c>
      <c r="I637">
        <f>Table1[[#This Row],[windowSize]]-Table1[[#This Row],[motifLength]]</f>
        <v>15</v>
      </c>
      <c r="J637">
        <v>1</v>
      </c>
      <c r="K637">
        <v>1</v>
      </c>
      <c r="L637">
        <v>10</v>
      </c>
      <c r="M637">
        <v>2</v>
      </c>
      <c r="N637">
        <v>20</v>
      </c>
      <c r="O637">
        <v>1</v>
      </c>
      <c r="P637">
        <v>4.5979766845703098</v>
      </c>
      <c r="Q637">
        <v>2.61585474014282</v>
      </c>
      <c r="R637">
        <f>Table1[[#This Row],[executionTimeEncoding]]+Table1[[#This Row],[executionTimeDiscovery]]</f>
        <v>7.2138314247131294</v>
      </c>
      <c r="S637" t="s">
        <v>687</v>
      </c>
      <c r="T637" t="s">
        <v>693</v>
      </c>
      <c r="V637">
        <v>-15</v>
      </c>
    </row>
    <row r="638" spans="1:22" x14ac:dyDescent="0.25">
      <c r="A638">
        <v>636</v>
      </c>
      <c r="B638">
        <v>106</v>
      </c>
      <c r="C638" t="s">
        <v>694</v>
      </c>
      <c r="D638">
        <f>(Table1[[#This Row],[motifLength]]*Table1[[#This Row],[numberOfOccurrancesToBeDiscovered]])/Table1[[#This Row],[percentageMotifsOverLog]]*100</f>
        <v>6000</v>
      </c>
      <c r="E638">
        <v>0</v>
      </c>
      <c r="F638">
        <v>2.5</v>
      </c>
      <c r="G638">
        <v>15</v>
      </c>
      <c r="H638">
        <v>5</v>
      </c>
      <c r="I638">
        <f>Table1[[#This Row],[windowSize]]-Table1[[#This Row],[motifLength]]</f>
        <v>-10</v>
      </c>
      <c r="J638">
        <v>1</v>
      </c>
      <c r="K638">
        <v>1</v>
      </c>
      <c r="L638">
        <v>10</v>
      </c>
      <c r="M638">
        <v>5</v>
      </c>
      <c r="N638">
        <v>50</v>
      </c>
      <c r="O638">
        <v>1</v>
      </c>
      <c r="P638">
        <v>1.96442818641663</v>
      </c>
      <c r="Q638">
        <v>0.2977614402771</v>
      </c>
      <c r="R638">
        <f>Table1[[#This Row],[executionTimeEncoding]]+Table1[[#This Row],[executionTimeDiscovery]]</f>
        <v>2.26218962669373</v>
      </c>
      <c r="S638" t="s">
        <v>695</v>
      </c>
      <c r="T638" t="s">
        <v>696</v>
      </c>
      <c r="V638">
        <v>10</v>
      </c>
    </row>
    <row r="639" spans="1:22" x14ac:dyDescent="0.25">
      <c r="A639">
        <v>637</v>
      </c>
      <c r="B639">
        <v>106.1</v>
      </c>
      <c r="C639" t="s">
        <v>694</v>
      </c>
      <c r="D639">
        <f>(Table1[[#This Row],[motifLength]]*Table1[[#This Row],[numberOfOccurrancesToBeDiscovered]])/Table1[[#This Row],[percentageMotifsOverLog]]*100</f>
        <v>6000</v>
      </c>
      <c r="E639">
        <v>0</v>
      </c>
      <c r="F639">
        <v>2.5</v>
      </c>
      <c r="G639">
        <v>15</v>
      </c>
      <c r="H639">
        <v>10</v>
      </c>
      <c r="I639">
        <f>Table1[[#This Row],[windowSize]]-Table1[[#This Row],[motifLength]]</f>
        <v>-5</v>
      </c>
      <c r="J639">
        <v>1</v>
      </c>
      <c r="K639">
        <v>1</v>
      </c>
      <c r="L639">
        <v>10</v>
      </c>
      <c r="M639">
        <v>6</v>
      </c>
      <c r="N639">
        <v>60</v>
      </c>
      <c r="O639">
        <v>1</v>
      </c>
      <c r="P639">
        <v>1.96442818641663</v>
      </c>
      <c r="Q639">
        <v>0.36836004257202098</v>
      </c>
      <c r="R639">
        <f>Table1[[#This Row],[executionTimeEncoding]]+Table1[[#This Row],[executionTimeDiscovery]]</f>
        <v>2.332788228988651</v>
      </c>
      <c r="S639" t="s">
        <v>695</v>
      </c>
      <c r="T639" t="s">
        <v>697</v>
      </c>
      <c r="V639">
        <v>5</v>
      </c>
    </row>
    <row r="640" spans="1:22" x14ac:dyDescent="0.25">
      <c r="A640">
        <v>638</v>
      </c>
      <c r="B640">
        <v>106.2</v>
      </c>
      <c r="C640" t="s">
        <v>694</v>
      </c>
      <c r="D640">
        <f>(Table1[[#This Row],[motifLength]]*Table1[[#This Row],[numberOfOccurrancesToBeDiscovered]])/Table1[[#This Row],[percentageMotifsOverLog]]*100</f>
        <v>6000</v>
      </c>
      <c r="E640">
        <v>0</v>
      </c>
      <c r="F640">
        <v>2.5</v>
      </c>
      <c r="G640">
        <v>15</v>
      </c>
      <c r="H640">
        <v>15</v>
      </c>
      <c r="I640">
        <f>Table1[[#This Row],[windowSize]]-Table1[[#This Row],[motifLength]]</f>
        <v>0</v>
      </c>
      <c r="J640">
        <v>1</v>
      </c>
      <c r="K640">
        <v>1</v>
      </c>
      <c r="L640">
        <v>10</v>
      </c>
      <c r="M640">
        <v>10</v>
      </c>
      <c r="N640">
        <v>100</v>
      </c>
      <c r="O640">
        <v>1</v>
      </c>
      <c r="P640">
        <v>1.96442818641663</v>
      </c>
      <c r="Q640">
        <v>0.41619277000427202</v>
      </c>
      <c r="R640">
        <f>Table1[[#This Row],[executionTimeEncoding]]+Table1[[#This Row],[executionTimeDiscovery]]</f>
        <v>2.380620956420902</v>
      </c>
      <c r="S640" t="s">
        <v>695</v>
      </c>
      <c r="T640" t="s">
        <v>698</v>
      </c>
      <c r="V640">
        <v>0</v>
      </c>
    </row>
    <row r="641" spans="1:22" x14ac:dyDescent="0.25">
      <c r="A641">
        <v>639</v>
      </c>
      <c r="B641">
        <v>106.3</v>
      </c>
      <c r="C641" t="s">
        <v>694</v>
      </c>
      <c r="D641">
        <f>(Table1[[#This Row],[motifLength]]*Table1[[#This Row],[numberOfOccurrancesToBeDiscovered]])/Table1[[#This Row],[percentageMotifsOverLog]]*100</f>
        <v>6000</v>
      </c>
      <c r="E641">
        <v>0</v>
      </c>
      <c r="F641">
        <v>2.5</v>
      </c>
      <c r="G641">
        <v>15</v>
      </c>
      <c r="H641">
        <v>20</v>
      </c>
      <c r="I641">
        <f>Table1[[#This Row],[windowSize]]-Table1[[#This Row],[motifLength]]</f>
        <v>5</v>
      </c>
      <c r="J641">
        <v>1</v>
      </c>
      <c r="K641">
        <v>1</v>
      </c>
      <c r="L641">
        <v>10</v>
      </c>
      <c r="M641">
        <v>4</v>
      </c>
      <c r="N641">
        <v>40</v>
      </c>
      <c r="O641">
        <v>2</v>
      </c>
      <c r="P641">
        <v>1.96442818641663</v>
      </c>
      <c r="Q641">
        <v>0.416697978973389</v>
      </c>
      <c r="R641">
        <f>Table1[[#This Row],[executionTimeEncoding]]+Table1[[#This Row],[executionTimeDiscovery]]</f>
        <v>2.3811261653900191</v>
      </c>
      <c r="S641" t="s">
        <v>695</v>
      </c>
      <c r="T641" t="s">
        <v>699</v>
      </c>
      <c r="V641">
        <v>-5</v>
      </c>
    </row>
    <row r="642" spans="1:22" x14ac:dyDescent="0.25">
      <c r="A642">
        <v>640</v>
      </c>
      <c r="B642">
        <v>106.4</v>
      </c>
      <c r="C642" t="s">
        <v>694</v>
      </c>
      <c r="D642">
        <f>(Table1[[#This Row],[motifLength]]*Table1[[#This Row],[numberOfOccurrancesToBeDiscovered]])/Table1[[#This Row],[percentageMotifsOverLog]]*100</f>
        <v>6000</v>
      </c>
      <c r="E642">
        <v>0</v>
      </c>
      <c r="F642">
        <v>2.5</v>
      </c>
      <c r="G642">
        <v>15</v>
      </c>
      <c r="H642">
        <v>25</v>
      </c>
      <c r="I642">
        <f>Table1[[#This Row],[windowSize]]-Table1[[#This Row],[motifLength]]</f>
        <v>10</v>
      </c>
      <c r="J642">
        <v>1</v>
      </c>
      <c r="K642">
        <v>1</v>
      </c>
      <c r="L642">
        <v>10</v>
      </c>
      <c r="M642">
        <v>4</v>
      </c>
      <c r="N642">
        <v>40</v>
      </c>
      <c r="O642">
        <v>4</v>
      </c>
      <c r="P642">
        <v>1.96442818641663</v>
      </c>
      <c r="Q642">
        <v>0.41007280349731401</v>
      </c>
      <c r="R642">
        <f>Table1[[#This Row],[executionTimeEncoding]]+Table1[[#This Row],[executionTimeDiscovery]]</f>
        <v>2.374500989913944</v>
      </c>
      <c r="S642" t="s">
        <v>695</v>
      </c>
      <c r="T642" t="s">
        <v>700</v>
      </c>
      <c r="V642">
        <v>-10</v>
      </c>
    </row>
    <row r="643" spans="1:22" x14ac:dyDescent="0.25">
      <c r="A643">
        <v>641</v>
      </c>
      <c r="B643">
        <v>106.5</v>
      </c>
      <c r="C643" t="s">
        <v>694</v>
      </c>
      <c r="D643">
        <f>(Table1[[#This Row],[motifLength]]*Table1[[#This Row],[numberOfOccurrancesToBeDiscovered]])/Table1[[#This Row],[percentageMotifsOverLog]]*100</f>
        <v>6000</v>
      </c>
      <c r="E643">
        <v>0</v>
      </c>
      <c r="F643">
        <v>2.5</v>
      </c>
      <c r="G643">
        <v>15</v>
      </c>
      <c r="H643">
        <v>30</v>
      </c>
      <c r="I643">
        <f>Table1[[#This Row],[windowSize]]-Table1[[#This Row],[motifLength]]</f>
        <v>15</v>
      </c>
      <c r="J643">
        <v>1</v>
      </c>
      <c r="K643">
        <v>1</v>
      </c>
      <c r="L643">
        <v>10</v>
      </c>
      <c r="M643">
        <v>0</v>
      </c>
      <c r="N643">
        <v>0</v>
      </c>
      <c r="P643">
        <v>1.96442818641663</v>
      </c>
      <c r="Q643">
        <v>0.42355608940124501</v>
      </c>
      <c r="R643">
        <f>Table1[[#This Row],[executionTimeEncoding]]+Table1[[#This Row],[executionTimeDiscovery]]</f>
        <v>2.3879842758178751</v>
      </c>
      <c r="S643" t="s">
        <v>695</v>
      </c>
      <c r="T643" t="s">
        <v>31</v>
      </c>
      <c r="V643">
        <v>-15</v>
      </c>
    </row>
    <row r="644" spans="1:22" x14ac:dyDescent="0.25">
      <c r="A644">
        <v>642</v>
      </c>
      <c r="B644">
        <v>107</v>
      </c>
      <c r="C644" t="s">
        <v>701</v>
      </c>
      <c r="D644">
        <f>(Table1[[#This Row],[motifLength]]*Table1[[#This Row],[numberOfOccurrancesToBeDiscovered]])/Table1[[#This Row],[percentageMotifsOverLog]]*100</f>
        <v>3000</v>
      </c>
      <c r="E644">
        <v>0</v>
      </c>
      <c r="F644">
        <v>5</v>
      </c>
      <c r="G644">
        <v>15</v>
      </c>
      <c r="H644">
        <v>5</v>
      </c>
      <c r="I644">
        <f>Table1[[#This Row],[windowSize]]-Table1[[#This Row],[motifLength]]</f>
        <v>-10</v>
      </c>
      <c r="J644">
        <v>1</v>
      </c>
      <c r="K644">
        <v>1</v>
      </c>
      <c r="L644">
        <v>10</v>
      </c>
      <c r="M644">
        <v>6</v>
      </c>
      <c r="N644">
        <v>60</v>
      </c>
      <c r="O644">
        <v>1</v>
      </c>
      <c r="P644">
        <v>1.0516283512115501</v>
      </c>
      <c r="Q644">
        <v>7.1894645690917997E-2</v>
      </c>
      <c r="R644">
        <f>Table1[[#This Row],[executionTimeEncoding]]+Table1[[#This Row],[executionTimeDiscovery]]</f>
        <v>1.123522996902468</v>
      </c>
      <c r="S644" t="s">
        <v>702</v>
      </c>
      <c r="T644" t="s">
        <v>703</v>
      </c>
      <c r="V644">
        <v>10</v>
      </c>
    </row>
    <row r="645" spans="1:22" x14ac:dyDescent="0.25">
      <c r="A645">
        <v>643</v>
      </c>
      <c r="B645">
        <v>107.1</v>
      </c>
      <c r="C645" t="s">
        <v>701</v>
      </c>
      <c r="D645">
        <f>(Table1[[#This Row],[motifLength]]*Table1[[#This Row],[numberOfOccurrancesToBeDiscovered]])/Table1[[#This Row],[percentageMotifsOverLog]]*100</f>
        <v>3000</v>
      </c>
      <c r="E645">
        <v>0</v>
      </c>
      <c r="F645">
        <v>5</v>
      </c>
      <c r="G645">
        <v>15</v>
      </c>
      <c r="H645">
        <v>10</v>
      </c>
      <c r="I645">
        <f>Table1[[#This Row],[windowSize]]-Table1[[#This Row],[motifLength]]</f>
        <v>-5</v>
      </c>
      <c r="J645">
        <v>1</v>
      </c>
      <c r="K645">
        <v>1</v>
      </c>
      <c r="L645">
        <v>10</v>
      </c>
      <c r="M645">
        <v>7</v>
      </c>
      <c r="N645">
        <v>70</v>
      </c>
      <c r="O645">
        <v>1</v>
      </c>
      <c r="P645">
        <v>1.0516283512115501</v>
      </c>
      <c r="Q645">
        <v>7.6656341552734403E-2</v>
      </c>
      <c r="R645">
        <f>Table1[[#This Row],[executionTimeEncoding]]+Table1[[#This Row],[executionTimeDiscovery]]</f>
        <v>1.1282846927642844</v>
      </c>
      <c r="S645" t="s">
        <v>702</v>
      </c>
      <c r="T645" t="s">
        <v>704</v>
      </c>
      <c r="V645">
        <v>5</v>
      </c>
    </row>
    <row r="646" spans="1:22" x14ac:dyDescent="0.25">
      <c r="A646">
        <v>644</v>
      </c>
      <c r="B646">
        <v>107.2</v>
      </c>
      <c r="C646" t="s">
        <v>701</v>
      </c>
      <c r="D646">
        <f>(Table1[[#This Row],[motifLength]]*Table1[[#This Row],[numberOfOccurrancesToBeDiscovered]])/Table1[[#This Row],[percentageMotifsOverLog]]*100</f>
        <v>3000</v>
      </c>
      <c r="E646">
        <v>0</v>
      </c>
      <c r="F646">
        <v>5</v>
      </c>
      <c r="G646">
        <v>15</v>
      </c>
      <c r="H646">
        <v>15</v>
      </c>
      <c r="I646">
        <f>Table1[[#This Row],[windowSize]]-Table1[[#This Row],[motifLength]]</f>
        <v>0</v>
      </c>
      <c r="J646">
        <v>1</v>
      </c>
      <c r="K646">
        <v>1</v>
      </c>
      <c r="L646">
        <v>10</v>
      </c>
      <c r="M646">
        <v>10</v>
      </c>
      <c r="N646">
        <v>100</v>
      </c>
      <c r="O646">
        <v>1.1000000000000001</v>
      </c>
      <c r="P646">
        <v>1.0516283512115501</v>
      </c>
      <c r="Q646">
        <v>0.118562936782837</v>
      </c>
      <c r="R646">
        <f>Table1[[#This Row],[executionTimeEncoding]]+Table1[[#This Row],[executionTimeDiscovery]]</f>
        <v>1.170191287994387</v>
      </c>
      <c r="S646" t="s">
        <v>702</v>
      </c>
      <c r="T646" t="s">
        <v>705</v>
      </c>
      <c r="V646">
        <v>0</v>
      </c>
    </row>
    <row r="647" spans="1:22" x14ac:dyDescent="0.25">
      <c r="A647">
        <v>645</v>
      </c>
      <c r="B647">
        <v>107.3</v>
      </c>
      <c r="C647" t="s">
        <v>701</v>
      </c>
      <c r="D647">
        <f>(Table1[[#This Row],[motifLength]]*Table1[[#This Row],[numberOfOccurrancesToBeDiscovered]])/Table1[[#This Row],[percentageMotifsOverLog]]*100</f>
        <v>3000</v>
      </c>
      <c r="E647">
        <v>0</v>
      </c>
      <c r="F647">
        <v>5</v>
      </c>
      <c r="G647">
        <v>15</v>
      </c>
      <c r="H647">
        <v>20</v>
      </c>
      <c r="I647">
        <f>Table1[[#This Row],[windowSize]]-Table1[[#This Row],[motifLength]]</f>
        <v>5</v>
      </c>
      <c r="J647">
        <v>1</v>
      </c>
      <c r="K647">
        <v>1</v>
      </c>
      <c r="L647">
        <v>10</v>
      </c>
      <c r="M647">
        <v>10</v>
      </c>
      <c r="N647">
        <v>100</v>
      </c>
      <c r="O647">
        <v>1.7</v>
      </c>
      <c r="P647">
        <v>1.0516283512115501</v>
      </c>
      <c r="Q647">
        <v>0.15999555587768599</v>
      </c>
      <c r="R647">
        <f>Table1[[#This Row],[executionTimeEncoding]]+Table1[[#This Row],[executionTimeDiscovery]]</f>
        <v>1.2116239070892361</v>
      </c>
      <c r="S647" t="s">
        <v>702</v>
      </c>
      <c r="T647" t="s">
        <v>706</v>
      </c>
      <c r="V647">
        <v>-5</v>
      </c>
    </row>
    <row r="648" spans="1:22" x14ac:dyDescent="0.25">
      <c r="A648">
        <v>646</v>
      </c>
      <c r="B648">
        <v>107.4</v>
      </c>
      <c r="C648" t="s">
        <v>701</v>
      </c>
      <c r="D648">
        <f>(Table1[[#This Row],[motifLength]]*Table1[[#This Row],[numberOfOccurrancesToBeDiscovered]])/Table1[[#This Row],[percentageMotifsOverLog]]*100</f>
        <v>3000</v>
      </c>
      <c r="E648">
        <v>0</v>
      </c>
      <c r="F648">
        <v>5</v>
      </c>
      <c r="G648">
        <v>15</v>
      </c>
      <c r="H648">
        <v>25</v>
      </c>
      <c r="I648">
        <f>Table1[[#This Row],[windowSize]]-Table1[[#This Row],[motifLength]]</f>
        <v>10</v>
      </c>
      <c r="J648">
        <v>1</v>
      </c>
      <c r="K648">
        <v>1</v>
      </c>
      <c r="L648">
        <v>10</v>
      </c>
      <c r="M648">
        <v>10</v>
      </c>
      <c r="N648">
        <v>100</v>
      </c>
      <c r="O648">
        <v>1.1000000000000001</v>
      </c>
      <c r="P648">
        <v>1.0516283512115501</v>
      </c>
      <c r="Q648">
        <v>0.12424278259277299</v>
      </c>
      <c r="R648">
        <f>Table1[[#This Row],[executionTimeEncoding]]+Table1[[#This Row],[executionTimeDiscovery]]</f>
        <v>1.1758711338043231</v>
      </c>
      <c r="S648" t="s">
        <v>702</v>
      </c>
      <c r="T648" t="s">
        <v>707</v>
      </c>
      <c r="V648">
        <v>-10</v>
      </c>
    </row>
    <row r="649" spans="1:22" x14ac:dyDescent="0.25">
      <c r="A649">
        <v>647</v>
      </c>
      <c r="B649">
        <v>107.5</v>
      </c>
      <c r="C649" t="s">
        <v>701</v>
      </c>
      <c r="D649">
        <f>(Table1[[#This Row],[motifLength]]*Table1[[#This Row],[numberOfOccurrancesToBeDiscovered]])/Table1[[#This Row],[percentageMotifsOverLog]]*100</f>
        <v>3000</v>
      </c>
      <c r="E649">
        <v>0</v>
      </c>
      <c r="F649">
        <v>5</v>
      </c>
      <c r="G649">
        <v>15</v>
      </c>
      <c r="H649">
        <v>30</v>
      </c>
      <c r="I649">
        <f>Table1[[#This Row],[windowSize]]-Table1[[#This Row],[motifLength]]</f>
        <v>15</v>
      </c>
      <c r="J649">
        <v>1</v>
      </c>
      <c r="K649">
        <v>1</v>
      </c>
      <c r="L649">
        <v>10</v>
      </c>
      <c r="M649">
        <v>7</v>
      </c>
      <c r="N649">
        <v>70</v>
      </c>
      <c r="O649">
        <v>1.5714285714285701</v>
      </c>
      <c r="P649">
        <v>1.0516283512115501</v>
      </c>
      <c r="Q649">
        <v>0.10263109207153299</v>
      </c>
      <c r="R649">
        <f>Table1[[#This Row],[executionTimeEncoding]]+Table1[[#This Row],[executionTimeDiscovery]]</f>
        <v>1.1542594432830831</v>
      </c>
      <c r="S649" t="s">
        <v>702</v>
      </c>
      <c r="T649" t="s">
        <v>708</v>
      </c>
      <c r="V649">
        <v>-15</v>
      </c>
    </row>
    <row r="650" spans="1:22" x14ac:dyDescent="0.25">
      <c r="A650">
        <v>648</v>
      </c>
      <c r="B650">
        <v>108</v>
      </c>
      <c r="C650" t="s">
        <v>709</v>
      </c>
      <c r="D650">
        <f>(Table1[[#This Row],[motifLength]]*Table1[[#This Row],[numberOfOccurrancesToBeDiscovered]])/Table1[[#This Row],[percentageMotifsOverLog]]*100</f>
        <v>2000</v>
      </c>
      <c r="E650">
        <v>0</v>
      </c>
      <c r="F650">
        <v>10</v>
      </c>
      <c r="G650">
        <v>20</v>
      </c>
      <c r="H650">
        <v>5</v>
      </c>
      <c r="I650">
        <f>Table1[[#This Row],[windowSize]]-Table1[[#This Row],[motifLength]]</f>
        <v>-15</v>
      </c>
      <c r="J650">
        <v>1</v>
      </c>
      <c r="K650">
        <v>1</v>
      </c>
      <c r="L650">
        <v>10</v>
      </c>
      <c r="M650">
        <v>0</v>
      </c>
      <c r="N650">
        <v>0</v>
      </c>
      <c r="P650">
        <v>0.69920969009399403</v>
      </c>
      <c r="Q650">
        <v>3.3133506774902302E-2</v>
      </c>
      <c r="R650">
        <f>Table1[[#This Row],[executionTimeEncoding]]+Table1[[#This Row],[executionTimeDiscovery]]</f>
        <v>0.73234319686889637</v>
      </c>
      <c r="S650" t="s">
        <v>710</v>
      </c>
      <c r="T650" t="s">
        <v>31</v>
      </c>
      <c r="V650">
        <v>15</v>
      </c>
    </row>
    <row r="651" spans="1:22" x14ac:dyDescent="0.25">
      <c r="A651">
        <v>649</v>
      </c>
      <c r="B651">
        <v>108.1</v>
      </c>
      <c r="C651" t="s">
        <v>709</v>
      </c>
      <c r="D651">
        <f>(Table1[[#This Row],[motifLength]]*Table1[[#This Row],[numberOfOccurrancesToBeDiscovered]])/Table1[[#This Row],[percentageMotifsOverLog]]*100</f>
        <v>2000</v>
      </c>
      <c r="E651">
        <v>0</v>
      </c>
      <c r="F651">
        <v>10</v>
      </c>
      <c r="G651">
        <v>20</v>
      </c>
      <c r="H651">
        <v>10</v>
      </c>
      <c r="I651">
        <f>Table1[[#This Row],[windowSize]]-Table1[[#This Row],[motifLength]]</f>
        <v>-10</v>
      </c>
      <c r="J651">
        <v>1</v>
      </c>
      <c r="K651">
        <v>1</v>
      </c>
      <c r="L651">
        <v>10</v>
      </c>
      <c r="M651">
        <v>7</v>
      </c>
      <c r="N651">
        <v>70</v>
      </c>
      <c r="O651">
        <v>1</v>
      </c>
      <c r="P651">
        <v>0.69920969009399403</v>
      </c>
      <c r="Q651">
        <v>4.9780130386352602E-2</v>
      </c>
      <c r="R651">
        <f>Table1[[#This Row],[executionTimeEncoding]]+Table1[[#This Row],[executionTimeDiscovery]]</f>
        <v>0.74898982048034668</v>
      </c>
      <c r="S651" t="s">
        <v>710</v>
      </c>
      <c r="T651" t="s">
        <v>711</v>
      </c>
      <c r="V651">
        <v>10</v>
      </c>
    </row>
    <row r="652" spans="1:22" x14ac:dyDescent="0.25">
      <c r="A652">
        <v>650</v>
      </c>
      <c r="B652">
        <v>108.2</v>
      </c>
      <c r="C652" t="s">
        <v>709</v>
      </c>
      <c r="D652">
        <f>(Table1[[#This Row],[motifLength]]*Table1[[#This Row],[numberOfOccurrancesToBeDiscovered]])/Table1[[#This Row],[percentageMotifsOverLog]]*100</f>
        <v>2000</v>
      </c>
      <c r="E652">
        <v>0</v>
      </c>
      <c r="F652">
        <v>10</v>
      </c>
      <c r="G652">
        <v>20</v>
      </c>
      <c r="H652">
        <v>15</v>
      </c>
      <c r="I652">
        <f>Table1[[#This Row],[windowSize]]-Table1[[#This Row],[motifLength]]</f>
        <v>-5</v>
      </c>
      <c r="J652">
        <v>1</v>
      </c>
      <c r="K652">
        <v>1</v>
      </c>
      <c r="L652">
        <v>10</v>
      </c>
      <c r="M652">
        <v>10</v>
      </c>
      <c r="N652">
        <v>100</v>
      </c>
      <c r="O652">
        <v>1</v>
      </c>
      <c r="P652">
        <v>0.69920969009399403</v>
      </c>
      <c r="Q652">
        <v>6.7722558975219699E-2</v>
      </c>
      <c r="R652">
        <f>Table1[[#This Row],[executionTimeEncoding]]+Table1[[#This Row],[executionTimeDiscovery]]</f>
        <v>0.76693224906921376</v>
      </c>
      <c r="S652" t="s">
        <v>710</v>
      </c>
      <c r="T652" t="s">
        <v>712</v>
      </c>
      <c r="V652">
        <v>5</v>
      </c>
    </row>
    <row r="653" spans="1:22" x14ac:dyDescent="0.25">
      <c r="A653">
        <v>651</v>
      </c>
      <c r="B653">
        <v>108.3</v>
      </c>
      <c r="C653" t="s">
        <v>709</v>
      </c>
      <c r="D653">
        <f>(Table1[[#This Row],[motifLength]]*Table1[[#This Row],[numberOfOccurrancesToBeDiscovered]])/Table1[[#This Row],[percentageMotifsOverLog]]*100</f>
        <v>2000</v>
      </c>
      <c r="E653">
        <v>0</v>
      </c>
      <c r="F653">
        <v>10</v>
      </c>
      <c r="G653">
        <v>20</v>
      </c>
      <c r="H653">
        <v>20</v>
      </c>
      <c r="I653">
        <f>Table1[[#This Row],[windowSize]]-Table1[[#This Row],[motifLength]]</f>
        <v>0</v>
      </c>
      <c r="J653">
        <v>1</v>
      </c>
      <c r="K653">
        <v>1</v>
      </c>
      <c r="L653">
        <v>10</v>
      </c>
      <c r="M653">
        <v>10</v>
      </c>
      <c r="N653">
        <v>100</v>
      </c>
      <c r="O653">
        <v>1</v>
      </c>
      <c r="P653">
        <v>0.69920969009399403</v>
      </c>
      <c r="Q653">
        <v>6.0067653656005901E-2</v>
      </c>
      <c r="R653">
        <f>Table1[[#This Row],[executionTimeEncoding]]+Table1[[#This Row],[executionTimeDiscovery]]</f>
        <v>0.75927734374999989</v>
      </c>
      <c r="S653" t="s">
        <v>710</v>
      </c>
      <c r="T653" t="s">
        <v>712</v>
      </c>
      <c r="V653">
        <v>0</v>
      </c>
    </row>
    <row r="654" spans="1:22" x14ac:dyDescent="0.25">
      <c r="A654">
        <v>652</v>
      </c>
      <c r="B654">
        <v>108.4</v>
      </c>
      <c r="C654" t="s">
        <v>709</v>
      </c>
      <c r="D654">
        <f>(Table1[[#This Row],[motifLength]]*Table1[[#This Row],[numberOfOccurrancesToBeDiscovered]])/Table1[[#This Row],[percentageMotifsOverLog]]*100</f>
        <v>2000</v>
      </c>
      <c r="E654">
        <v>0</v>
      </c>
      <c r="F654">
        <v>10</v>
      </c>
      <c r="G654">
        <v>20</v>
      </c>
      <c r="H654">
        <v>25</v>
      </c>
      <c r="I654">
        <f>Table1[[#This Row],[windowSize]]-Table1[[#This Row],[motifLength]]</f>
        <v>5</v>
      </c>
      <c r="J654">
        <v>1</v>
      </c>
      <c r="K654">
        <v>1</v>
      </c>
      <c r="L654">
        <v>10</v>
      </c>
      <c r="M654">
        <v>7</v>
      </c>
      <c r="N654">
        <v>70</v>
      </c>
      <c r="O654">
        <v>2.28571428571429</v>
      </c>
      <c r="P654">
        <v>0.69920969009399403</v>
      </c>
      <c r="Q654">
        <v>6.6992759704589802E-2</v>
      </c>
      <c r="R654">
        <f>Table1[[#This Row],[executionTimeEncoding]]+Table1[[#This Row],[executionTimeDiscovery]]</f>
        <v>0.76620244979858387</v>
      </c>
      <c r="S654" t="s">
        <v>710</v>
      </c>
      <c r="T654" t="s">
        <v>713</v>
      </c>
      <c r="V654">
        <v>-5</v>
      </c>
    </row>
    <row r="655" spans="1:22" x14ac:dyDescent="0.25">
      <c r="A655">
        <v>653</v>
      </c>
      <c r="B655">
        <v>108.5</v>
      </c>
      <c r="C655" t="s">
        <v>709</v>
      </c>
      <c r="D655">
        <f>(Table1[[#This Row],[motifLength]]*Table1[[#This Row],[numberOfOccurrancesToBeDiscovered]])/Table1[[#This Row],[percentageMotifsOverLog]]*100</f>
        <v>2000</v>
      </c>
      <c r="E655">
        <v>0</v>
      </c>
      <c r="F655">
        <v>10</v>
      </c>
      <c r="G655">
        <v>20</v>
      </c>
      <c r="H655">
        <v>30</v>
      </c>
      <c r="I655">
        <f>Table1[[#This Row],[windowSize]]-Table1[[#This Row],[motifLength]]</f>
        <v>10</v>
      </c>
      <c r="J655">
        <v>1</v>
      </c>
      <c r="K655">
        <v>1</v>
      </c>
      <c r="L655">
        <v>10</v>
      </c>
      <c r="M655">
        <v>6</v>
      </c>
      <c r="N655">
        <v>60</v>
      </c>
      <c r="O655">
        <v>3.5</v>
      </c>
      <c r="P655">
        <v>0.69920969009399403</v>
      </c>
      <c r="Q655">
        <v>4.0901899337768603E-2</v>
      </c>
      <c r="R655">
        <f>Table1[[#This Row],[executionTimeEncoding]]+Table1[[#This Row],[executionTimeDiscovery]]</f>
        <v>0.74011158943176258</v>
      </c>
      <c r="S655" t="s">
        <v>710</v>
      </c>
      <c r="T655" t="s">
        <v>714</v>
      </c>
      <c r="V655">
        <v>-10</v>
      </c>
    </row>
    <row r="656" spans="1:22" x14ac:dyDescent="0.25">
      <c r="A656">
        <v>654</v>
      </c>
      <c r="B656">
        <v>109</v>
      </c>
      <c r="C656" t="s">
        <v>715</v>
      </c>
      <c r="D656">
        <f>(Table1[[#This Row],[motifLength]]*Table1[[#This Row],[numberOfOccurrancesToBeDiscovered]])/Table1[[#This Row],[percentageMotifsOverLog]]*100</f>
        <v>20000</v>
      </c>
      <c r="E656">
        <v>0</v>
      </c>
      <c r="F656">
        <v>1</v>
      </c>
      <c r="G656">
        <v>20</v>
      </c>
      <c r="H656">
        <v>5</v>
      </c>
      <c r="I656">
        <f>Table1[[#This Row],[windowSize]]-Table1[[#This Row],[motifLength]]</f>
        <v>-15</v>
      </c>
      <c r="J656">
        <v>1</v>
      </c>
      <c r="K656">
        <v>1</v>
      </c>
      <c r="L656">
        <v>10</v>
      </c>
      <c r="M656">
        <v>10</v>
      </c>
      <c r="N656">
        <v>100</v>
      </c>
      <c r="O656">
        <v>0</v>
      </c>
      <c r="P656">
        <v>6.0174968242645299</v>
      </c>
      <c r="Q656">
        <v>4.4002730846405003</v>
      </c>
      <c r="R656">
        <f>Table1[[#This Row],[executionTimeEncoding]]+Table1[[#This Row],[executionTimeDiscovery]]</f>
        <v>10.417769908905029</v>
      </c>
      <c r="S656" t="s">
        <v>716</v>
      </c>
      <c r="T656" t="s">
        <v>717</v>
      </c>
      <c r="V656">
        <v>15</v>
      </c>
    </row>
    <row r="657" spans="1:22" x14ac:dyDescent="0.25">
      <c r="A657">
        <v>655</v>
      </c>
      <c r="B657">
        <v>109.1</v>
      </c>
      <c r="C657" t="s">
        <v>715</v>
      </c>
      <c r="D657">
        <f>(Table1[[#This Row],[motifLength]]*Table1[[#This Row],[numberOfOccurrancesToBeDiscovered]])/Table1[[#This Row],[percentageMotifsOverLog]]*100</f>
        <v>20000</v>
      </c>
      <c r="E657">
        <v>0</v>
      </c>
      <c r="F657">
        <v>1</v>
      </c>
      <c r="G657">
        <v>20</v>
      </c>
      <c r="H657">
        <v>10</v>
      </c>
      <c r="I657">
        <f>Table1[[#This Row],[windowSize]]-Table1[[#This Row],[motifLength]]</f>
        <v>-10</v>
      </c>
      <c r="J657">
        <v>1</v>
      </c>
      <c r="K657">
        <v>1</v>
      </c>
      <c r="L657">
        <v>10</v>
      </c>
      <c r="M657">
        <v>10</v>
      </c>
      <c r="N657">
        <v>100</v>
      </c>
      <c r="O657">
        <v>0</v>
      </c>
      <c r="P657">
        <v>6.0174968242645299</v>
      </c>
      <c r="Q657">
        <v>4.5789661407470703</v>
      </c>
      <c r="R657">
        <f>Table1[[#This Row],[executionTimeEncoding]]+Table1[[#This Row],[executionTimeDiscovery]]</f>
        <v>10.5964629650116</v>
      </c>
      <c r="S657" t="s">
        <v>716</v>
      </c>
      <c r="T657" t="s">
        <v>717</v>
      </c>
      <c r="V657">
        <v>10</v>
      </c>
    </row>
    <row r="658" spans="1:22" x14ac:dyDescent="0.25">
      <c r="A658">
        <v>656</v>
      </c>
      <c r="B658">
        <v>109.2</v>
      </c>
      <c r="C658" t="s">
        <v>715</v>
      </c>
      <c r="D658">
        <f>(Table1[[#This Row],[motifLength]]*Table1[[#This Row],[numberOfOccurrancesToBeDiscovered]])/Table1[[#This Row],[percentageMotifsOverLog]]*100</f>
        <v>20000</v>
      </c>
      <c r="E658">
        <v>0</v>
      </c>
      <c r="F658">
        <v>1</v>
      </c>
      <c r="G658">
        <v>20</v>
      </c>
      <c r="H658">
        <v>15</v>
      </c>
      <c r="I658">
        <f>Table1[[#This Row],[windowSize]]-Table1[[#This Row],[motifLength]]</f>
        <v>-5</v>
      </c>
      <c r="J658">
        <v>1</v>
      </c>
      <c r="K658">
        <v>1</v>
      </c>
      <c r="L658">
        <v>10</v>
      </c>
      <c r="M658">
        <v>10</v>
      </c>
      <c r="N658">
        <v>100</v>
      </c>
      <c r="O658">
        <v>0</v>
      </c>
      <c r="P658">
        <v>6.0174968242645299</v>
      </c>
      <c r="Q658">
        <v>4.5671095848083496</v>
      </c>
      <c r="R658">
        <f>Table1[[#This Row],[executionTimeEncoding]]+Table1[[#This Row],[executionTimeDiscovery]]</f>
        <v>10.58460640907288</v>
      </c>
      <c r="S658" t="s">
        <v>716</v>
      </c>
      <c r="T658" t="s">
        <v>717</v>
      </c>
      <c r="V658">
        <v>5</v>
      </c>
    </row>
    <row r="659" spans="1:22" x14ac:dyDescent="0.25">
      <c r="A659">
        <v>657</v>
      </c>
      <c r="B659">
        <v>109.3</v>
      </c>
      <c r="C659" t="s">
        <v>715</v>
      </c>
      <c r="D659">
        <f>(Table1[[#This Row],[motifLength]]*Table1[[#This Row],[numberOfOccurrancesToBeDiscovered]])/Table1[[#This Row],[percentageMotifsOverLog]]*100</f>
        <v>20000</v>
      </c>
      <c r="E659">
        <v>0</v>
      </c>
      <c r="F659">
        <v>1</v>
      </c>
      <c r="G659">
        <v>20</v>
      </c>
      <c r="H659">
        <v>20</v>
      </c>
      <c r="I659">
        <f>Table1[[#This Row],[windowSize]]-Table1[[#This Row],[motifLength]]</f>
        <v>0</v>
      </c>
      <c r="J659">
        <v>1</v>
      </c>
      <c r="K659">
        <v>1</v>
      </c>
      <c r="L659">
        <v>10</v>
      </c>
      <c r="M659">
        <v>10</v>
      </c>
      <c r="N659">
        <v>100</v>
      </c>
      <c r="O659">
        <v>0</v>
      </c>
      <c r="P659">
        <v>6.0174968242645299</v>
      </c>
      <c r="Q659">
        <v>4.6341273784637496</v>
      </c>
      <c r="R659">
        <f>Table1[[#This Row],[executionTimeEncoding]]+Table1[[#This Row],[executionTimeDiscovery]]</f>
        <v>10.651624202728279</v>
      </c>
      <c r="S659" t="s">
        <v>716</v>
      </c>
      <c r="T659" t="s">
        <v>717</v>
      </c>
      <c r="V659">
        <v>0</v>
      </c>
    </row>
    <row r="660" spans="1:22" x14ac:dyDescent="0.25">
      <c r="A660">
        <v>658</v>
      </c>
      <c r="B660">
        <v>109.4</v>
      </c>
      <c r="C660" t="s">
        <v>715</v>
      </c>
      <c r="D660">
        <f>(Table1[[#This Row],[motifLength]]*Table1[[#This Row],[numberOfOccurrancesToBeDiscovered]])/Table1[[#This Row],[percentageMotifsOverLog]]*100</f>
        <v>20000</v>
      </c>
      <c r="E660">
        <v>0</v>
      </c>
      <c r="F660">
        <v>1</v>
      </c>
      <c r="G660">
        <v>20</v>
      </c>
      <c r="H660">
        <v>25</v>
      </c>
      <c r="I660">
        <f>Table1[[#This Row],[windowSize]]-Table1[[#This Row],[motifLength]]</f>
        <v>5</v>
      </c>
      <c r="J660">
        <v>1</v>
      </c>
      <c r="K660">
        <v>1</v>
      </c>
      <c r="L660">
        <v>10</v>
      </c>
      <c r="M660">
        <v>10</v>
      </c>
      <c r="N660">
        <v>100</v>
      </c>
      <c r="O660">
        <v>4</v>
      </c>
      <c r="P660">
        <v>6.0174968242645299</v>
      </c>
      <c r="Q660">
        <v>4.5174534320831299</v>
      </c>
      <c r="R660">
        <f>Table1[[#This Row],[executionTimeEncoding]]+Table1[[#This Row],[executionTimeDiscovery]]</f>
        <v>10.53495025634766</v>
      </c>
      <c r="S660" t="s">
        <v>716</v>
      </c>
      <c r="T660" t="s">
        <v>718</v>
      </c>
      <c r="V660">
        <v>-5</v>
      </c>
    </row>
    <row r="661" spans="1:22" x14ac:dyDescent="0.25">
      <c r="A661">
        <v>659</v>
      </c>
      <c r="B661">
        <v>109.5</v>
      </c>
      <c r="C661" t="s">
        <v>715</v>
      </c>
      <c r="D661">
        <f>(Table1[[#This Row],[motifLength]]*Table1[[#This Row],[numberOfOccurrancesToBeDiscovered]])/Table1[[#This Row],[percentageMotifsOverLog]]*100</f>
        <v>20000</v>
      </c>
      <c r="E661">
        <v>0</v>
      </c>
      <c r="F661">
        <v>1</v>
      </c>
      <c r="G661">
        <v>20</v>
      </c>
      <c r="H661">
        <v>30</v>
      </c>
      <c r="I661">
        <f>Table1[[#This Row],[windowSize]]-Table1[[#This Row],[motifLength]]</f>
        <v>10</v>
      </c>
      <c r="J661">
        <v>1</v>
      </c>
      <c r="K661">
        <v>1</v>
      </c>
      <c r="L661">
        <v>10</v>
      </c>
      <c r="M661">
        <v>10</v>
      </c>
      <c r="N661">
        <v>100</v>
      </c>
      <c r="O661">
        <v>7.1</v>
      </c>
      <c r="P661">
        <v>6.0174968242645299</v>
      </c>
      <c r="Q661">
        <v>4.6169598102569598</v>
      </c>
      <c r="R661">
        <f>Table1[[#This Row],[executionTimeEncoding]]+Table1[[#This Row],[executionTimeDiscovery]]</f>
        <v>10.63445663452149</v>
      </c>
      <c r="S661" t="s">
        <v>716</v>
      </c>
      <c r="T661" t="s">
        <v>719</v>
      </c>
      <c r="V661">
        <v>-10</v>
      </c>
    </row>
    <row r="662" spans="1:22" x14ac:dyDescent="0.25">
      <c r="A662">
        <v>660</v>
      </c>
      <c r="B662">
        <v>110</v>
      </c>
      <c r="C662" t="s">
        <v>720</v>
      </c>
      <c r="D662">
        <f>(Table1[[#This Row],[motifLength]]*Table1[[#This Row],[numberOfOccurrancesToBeDiscovered]])/Table1[[#This Row],[percentageMotifsOverLog]]*100</f>
        <v>8000</v>
      </c>
      <c r="E662">
        <v>0</v>
      </c>
      <c r="F662">
        <v>2.5</v>
      </c>
      <c r="G662">
        <v>20</v>
      </c>
      <c r="H662">
        <v>5</v>
      </c>
      <c r="I662">
        <f>Table1[[#This Row],[windowSize]]-Table1[[#This Row],[motifLength]]</f>
        <v>-15</v>
      </c>
      <c r="J662">
        <v>1</v>
      </c>
      <c r="K662">
        <v>1</v>
      </c>
      <c r="L662">
        <v>10</v>
      </c>
      <c r="M662">
        <v>10</v>
      </c>
      <c r="N662">
        <v>100</v>
      </c>
      <c r="O662">
        <v>0</v>
      </c>
      <c r="P662">
        <v>2.5499467849731401</v>
      </c>
      <c r="Q662">
        <v>0.63382697105407704</v>
      </c>
      <c r="R662">
        <f>Table1[[#This Row],[executionTimeEncoding]]+Table1[[#This Row],[executionTimeDiscovery]]</f>
        <v>3.1837737560272172</v>
      </c>
      <c r="S662" t="s">
        <v>721</v>
      </c>
      <c r="T662" t="s">
        <v>722</v>
      </c>
      <c r="V662">
        <v>15</v>
      </c>
    </row>
    <row r="663" spans="1:22" x14ac:dyDescent="0.25">
      <c r="A663">
        <v>661</v>
      </c>
      <c r="B663">
        <v>110.1</v>
      </c>
      <c r="C663" t="s">
        <v>720</v>
      </c>
      <c r="D663">
        <f>(Table1[[#This Row],[motifLength]]*Table1[[#This Row],[numberOfOccurrancesToBeDiscovered]])/Table1[[#This Row],[percentageMotifsOverLog]]*100</f>
        <v>8000</v>
      </c>
      <c r="E663">
        <v>0</v>
      </c>
      <c r="F663">
        <v>2.5</v>
      </c>
      <c r="G663">
        <v>20</v>
      </c>
      <c r="H663">
        <v>10</v>
      </c>
      <c r="I663">
        <f>Table1[[#This Row],[windowSize]]-Table1[[#This Row],[motifLength]]</f>
        <v>-10</v>
      </c>
      <c r="J663">
        <v>1</v>
      </c>
      <c r="K663">
        <v>1</v>
      </c>
      <c r="L663">
        <v>10</v>
      </c>
      <c r="M663">
        <v>10</v>
      </c>
      <c r="N663">
        <v>100</v>
      </c>
      <c r="O663">
        <v>0</v>
      </c>
      <c r="P663">
        <v>2.5499467849731401</v>
      </c>
      <c r="Q663">
        <v>0.74944972991943404</v>
      </c>
      <c r="R663">
        <f>Table1[[#This Row],[executionTimeEncoding]]+Table1[[#This Row],[executionTimeDiscovery]]</f>
        <v>3.2993965148925741</v>
      </c>
      <c r="S663" t="s">
        <v>721</v>
      </c>
      <c r="T663" t="s">
        <v>722</v>
      </c>
      <c r="V663">
        <v>10</v>
      </c>
    </row>
    <row r="664" spans="1:22" x14ac:dyDescent="0.25">
      <c r="A664">
        <v>662</v>
      </c>
      <c r="B664">
        <v>110.2</v>
      </c>
      <c r="C664" t="s">
        <v>720</v>
      </c>
      <c r="D664">
        <f>(Table1[[#This Row],[motifLength]]*Table1[[#This Row],[numberOfOccurrancesToBeDiscovered]])/Table1[[#This Row],[percentageMotifsOverLog]]*100</f>
        <v>8000</v>
      </c>
      <c r="E664">
        <v>0</v>
      </c>
      <c r="F664">
        <v>2.5</v>
      </c>
      <c r="G664">
        <v>20</v>
      </c>
      <c r="H664">
        <v>15</v>
      </c>
      <c r="I664">
        <f>Table1[[#This Row],[windowSize]]-Table1[[#This Row],[motifLength]]</f>
        <v>-5</v>
      </c>
      <c r="J664">
        <v>1</v>
      </c>
      <c r="K664">
        <v>1</v>
      </c>
      <c r="L664">
        <v>10</v>
      </c>
      <c r="M664">
        <v>10</v>
      </c>
      <c r="N664">
        <v>100</v>
      </c>
      <c r="O664">
        <v>0</v>
      </c>
      <c r="P664">
        <v>2.5499467849731401</v>
      </c>
      <c r="Q664">
        <v>0.75995492935180597</v>
      </c>
      <c r="R664">
        <f>Table1[[#This Row],[executionTimeEncoding]]+Table1[[#This Row],[executionTimeDiscovery]]</f>
        <v>3.3099017143249458</v>
      </c>
      <c r="S664" t="s">
        <v>721</v>
      </c>
      <c r="T664" t="s">
        <v>722</v>
      </c>
      <c r="V664">
        <v>5</v>
      </c>
    </row>
    <row r="665" spans="1:22" x14ac:dyDescent="0.25">
      <c r="A665">
        <v>663</v>
      </c>
      <c r="B665">
        <v>110.3</v>
      </c>
      <c r="C665" t="s">
        <v>720</v>
      </c>
      <c r="D665">
        <f>(Table1[[#This Row],[motifLength]]*Table1[[#This Row],[numberOfOccurrancesToBeDiscovered]])/Table1[[#This Row],[percentageMotifsOverLog]]*100</f>
        <v>8000</v>
      </c>
      <c r="E665">
        <v>0</v>
      </c>
      <c r="F665">
        <v>2.5</v>
      </c>
      <c r="G665">
        <v>20</v>
      </c>
      <c r="H665">
        <v>20</v>
      </c>
      <c r="I665">
        <f>Table1[[#This Row],[windowSize]]-Table1[[#This Row],[motifLength]]</f>
        <v>0</v>
      </c>
      <c r="J665">
        <v>1</v>
      </c>
      <c r="K665">
        <v>1</v>
      </c>
      <c r="L665">
        <v>10</v>
      </c>
      <c r="M665">
        <v>10</v>
      </c>
      <c r="N665">
        <v>100</v>
      </c>
      <c r="O665">
        <v>0</v>
      </c>
      <c r="P665">
        <v>2.5499467849731401</v>
      </c>
      <c r="Q665">
        <v>0.74777126312255904</v>
      </c>
      <c r="R665">
        <f>Table1[[#This Row],[executionTimeEncoding]]+Table1[[#This Row],[executionTimeDiscovery]]</f>
        <v>3.2977180480956991</v>
      </c>
      <c r="S665" t="s">
        <v>721</v>
      </c>
      <c r="T665" t="s">
        <v>722</v>
      </c>
      <c r="V665">
        <v>0</v>
      </c>
    </row>
    <row r="666" spans="1:22" x14ac:dyDescent="0.25">
      <c r="A666">
        <v>664</v>
      </c>
      <c r="B666">
        <v>110.4</v>
      </c>
      <c r="C666" t="s">
        <v>720</v>
      </c>
      <c r="D666">
        <f>(Table1[[#This Row],[motifLength]]*Table1[[#This Row],[numberOfOccurrancesToBeDiscovered]])/Table1[[#This Row],[percentageMotifsOverLog]]*100</f>
        <v>8000</v>
      </c>
      <c r="E666">
        <v>0</v>
      </c>
      <c r="F666">
        <v>2.5</v>
      </c>
      <c r="G666">
        <v>20</v>
      </c>
      <c r="H666">
        <v>25</v>
      </c>
      <c r="I666">
        <f>Table1[[#This Row],[windowSize]]-Table1[[#This Row],[motifLength]]</f>
        <v>5</v>
      </c>
      <c r="J666">
        <v>1</v>
      </c>
      <c r="K666">
        <v>1</v>
      </c>
      <c r="L666">
        <v>10</v>
      </c>
      <c r="M666">
        <v>10</v>
      </c>
      <c r="N666">
        <v>100</v>
      </c>
      <c r="O666">
        <v>5</v>
      </c>
      <c r="P666">
        <v>2.5499467849731401</v>
      </c>
      <c r="Q666">
        <v>0.74934983253479004</v>
      </c>
      <c r="R666">
        <f>Table1[[#This Row],[executionTimeEncoding]]+Table1[[#This Row],[executionTimeDiscovery]]</f>
        <v>3.2992966175079301</v>
      </c>
      <c r="S666" t="s">
        <v>721</v>
      </c>
      <c r="T666" t="s">
        <v>723</v>
      </c>
      <c r="V666">
        <v>-5</v>
      </c>
    </row>
    <row r="667" spans="1:22" x14ac:dyDescent="0.25">
      <c r="A667">
        <v>665</v>
      </c>
      <c r="B667">
        <v>110.5</v>
      </c>
      <c r="C667" t="s">
        <v>720</v>
      </c>
      <c r="D667">
        <f>(Table1[[#This Row],[motifLength]]*Table1[[#This Row],[numberOfOccurrancesToBeDiscovered]])/Table1[[#This Row],[percentageMotifsOverLog]]*100</f>
        <v>8000</v>
      </c>
      <c r="E667">
        <v>0</v>
      </c>
      <c r="F667">
        <v>2.5</v>
      </c>
      <c r="G667">
        <v>20</v>
      </c>
      <c r="H667">
        <v>30</v>
      </c>
      <c r="I667">
        <f>Table1[[#This Row],[windowSize]]-Table1[[#This Row],[motifLength]]</f>
        <v>10</v>
      </c>
      <c r="J667">
        <v>1</v>
      </c>
      <c r="K667">
        <v>1</v>
      </c>
      <c r="L667">
        <v>10</v>
      </c>
      <c r="M667">
        <v>10</v>
      </c>
      <c r="N667">
        <v>100</v>
      </c>
      <c r="O667">
        <v>4</v>
      </c>
      <c r="P667">
        <v>2.5499467849731401</v>
      </c>
      <c r="Q667">
        <v>0.75111317634582497</v>
      </c>
      <c r="R667">
        <f>Table1[[#This Row],[executionTimeEncoding]]+Table1[[#This Row],[executionTimeDiscovery]]</f>
        <v>3.3010599613189653</v>
      </c>
      <c r="S667" t="s">
        <v>721</v>
      </c>
      <c r="T667" t="s">
        <v>724</v>
      </c>
      <c r="V667">
        <v>-10</v>
      </c>
    </row>
    <row r="668" spans="1:22" x14ac:dyDescent="0.25">
      <c r="A668">
        <v>666</v>
      </c>
      <c r="B668">
        <v>111</v>
      </c>
      <c r="C668" t="s">
        <v>725</v>
      </c>
      <c r="D668">
        <f>(Table1[[#This Row],[motifLength]]*Table1[[#This Row],[numberOfOccurrancesToBeDiscovered]])/Table1[[#This Row],[percentageMotifsOverLog]]*100</f>
        <v>4000</v>
      </c>
      <c r="E668">
        <v>0</v>
      </c>
      <c r="F668">
        <v>5</v>
      </c>
      <c r="G668">
        <v>20</v>
      </c>
      <c r="H668">
        <v>5</v>
      </c>
      <c r="I668">
        <f>Table1[[#This Row],[windowSize]]-Table1[[#This Row],[motifLength]]</f>
        <v>-15</v>
      </c>
      <c r="J668">
        <v>1</v>
      </c>
      <c r="K668">
        <v>1</v>
      </c>
      <c r="L668">
        <v>10</v>
      </c>
      <c r="M668">
        <v>10</v>
      </c>
      <c r="N668">
        <v>100</v>
      </c>
      <c r="O668">
        <v>0</v>
      </c>
      <c r="P668">
        <v>1.3785750865936299</v>
      </c>
      <c r="Q668">
        <v>0.15015316009521501</v>
      </c>
      <c r="R668">
        <f>Table1[[#This Row],[executionTimeEncoding]]+Table1[[#This Row],[executionTimeDiscovery]]</f>
        <v>1.528728246688845</v>
      </c>
      <c r="S668" t="s">
        <v>726</v>
      </c>
      <c r="T668" t="s">
        <v>727</v>
      </c>
      <c r="V668">
        <v>15</v>
      </c>
    </row>
    <row r="669" spans="1:22" x14ac:dyDescent="0.25">
      <c r="A669">
        <v>667</v>
      </c>
      <c r="B669">
        <v>111.1</v>
      </c>
      <c r="C669" t="s">
        <v>725</v>
      </c>
      <c r="D669">
        <f>(Table1[[#This Row],[motifLength]]*Table1[[#This Row],[numberOfOccurrancesToBeDiscovered]])/Table1[[#This Row],[percentageMotifsOverLog]]*100</f>
        <v>4000</v>
      </c>
      <c r="E669">
        <v>0</v>
      </c>
      <c r="F669">
        <v>5</v>
      </c>
      <c r="G669">
        <v>20</v>
      </c>
      <c r="H669">
        <v>10</v>
      </c>
      <c r="I669">
        <f>Table1[[#This Row],[windowSize]]-Table1[[#This Row],[motifLength]]</f>
        <v>-10</v>
      </c>
      <c r="J669">
        <v>1</v>
      </c>
      <c r="K669">
        <v>1</v>
      </c>
      <c r="L669">
        <v>10</v>
      </c>
      <c r="M669">
        <v>10</v>
      </c>
      <c r="N669">
        <v>100</v>
      </c>
      <c r="O669">
        <v>0</v>
      </c>
      <c r="P669">
        <v>1.3785750865936299</v>
      </c>
      <c r="Q669">
        <v>0.18304276466369601</v>
      </c>
      <c r="R669">
        <f>Table1[[#This Row],[executionTimeEncoding]]+Table1[[#This Row],[executionTimeDiscovery]]</f>
        <v>1.561617851257326</v>
      </c>
      <c r="S669" t="s">
        <v>726</v>
      </c>
      <c r="T669" t="s">
        <v>727</v>
      </c>
      <c r="V669">
        <v>10</v>
      </c>
    </row>
    <row r="670" spans="1:22" x14ac:dyDescent="0.25">
      <c r="A670">
        <v>668</v>
      </c>
      <c r="B670">
        <v>111.2</v>
      </c>
      <c r="C670" t="s">
        <v>725</v>
      </c>
      <c r="D670">
        <f>(Table1[[#This Row],[motifLength]]*Table1[[#This Row],[numberOfOccurrancesToBeDiscovered]])/Table1[[#This Row],[percentageMotifsOverLog]]*100</f>
        <v>4000</v>
      </c>
      <c r="E670">
        <v>0</v>
      </c>
      <c r="F670">
        <v>5</v>
      </c>
      <c r="G670">
        <v>20</v>
      </c>
      <c r="H670">
        <v>15</v>
      </c>
      <c r="I670">
        <f>Table1[[#This Row],[windowSize]]-Table1[[#This Row],[motifLength]]</f>
        <v>-5</v>
      </c>
      <c r="J670">
        <v>1</v>
      </c>
      <c r="K670">
        <v>1</v>
      </c>
      <c r="L670">
        <v>10</v>
      </c>
      <c r="M670">
        <v>10</v>
      </c>
      <c r="N670">
        <v>100</v>
      </c>
      <c r="O670">
        <v>0</v>
      </c>
      <c r="P670">
        <v>1.3785750865936299</v>
      </c>
      <c r="Q670">
        <v>0.183473110198975</v>
      </c>
      <c r="R670">
        <f>Table1[[#This Row],[executionTimeEncoding]]+Table1[[#This Row],[executionTimeDiscovery]]</f>
        <v>1.562048196792605</v>
      </c>
      <c r="S670" t="s">
        <v>726</v>
      </c>
      <c r="T670" t="s">
        <v>727</v>
      </c>
      <c r="V670">
        <v>5</v>
      </c>
    </row>
    <row r="671" spans="1:22" x14ac:dyDescent="0.25">
      <c r="A671">
        <v>669</v>
      </c>
      <c r="B671">
        <v>111.3</v>
      </c>
      <c r="C671" t="s">
        <v>725</v>
      </c>
      <c r="D671">
        <f>(Table1[[#This Row],[motifLength]]*Table1[[#This Row],[numberOfOccurrancesToBeDiscovered]])/Table1[[#This Row],[percentageMotifsOverLog]]*100</f>
        <v>4000</v>
      </c>
      <c r="E671">
        <v>0</v>
      </c>
      <c r="F671">
        <v>5</v>
      </c>
      <c r="G671">
        <v>20</v>
      </c>
      <c r="H671">
        <v>20</v>
      </c>
      <c r="I671">
        <f>Table1[[#This Row],[windowSize]]-Table1[[#This Row],[motifLength]]</f>
        <v>0</v>
      </c>
      <c r="J671">
        <v>1</v>
      </c>
      <c r="K671">
        <v>1</v>
      </c>
      <c r="L671">
        <v>10</v>
      </c>
      <c r="M671">
        <v>10</v>
      </c>
      <c r="N671">
        <v>100</v>
      </c>
      <c r="O671">
        <v>0</v>
      </c>
      <c r="P671">
        <v>1.3785750865936299</v>
      </c>
      <c r="Q671">
        <v>0.20010471343994099</v>
      </c>
      <c r="R671">
        <f>Table1[[#This Row],[executionTimeEncoding]]+Table1[[#This Row],[executionTimeDiscovery]]</f>
        <v>1.5786798000335709</v>
      </c>
      <c r="S671" t="s">
        <v>726</v>
      </c>
      <c r="T671" t="s">
        <v>727</v>
      </c>
      <c r="V671">
        <v>0</v>
      </c>
    </row>
    <row r="672" spans="1:22" x14ac:dyDescent="0.25">
      <c r="A672">
        <v>670</v>
      </c>
      <c r="B672">
        <v>111.4</v>
      </c>
      <c r="C672" t="s">
        <v>725</v>
      </c>
      <c r="D672">
        <f>(Table1[[#This Row],[motifLength]]*Table1[[#This Row],[numberOfOccurrancesToBeDiscovered]])/Table1[[#This Row],[percentageMotifsOverLog]]*100</f>
        <v>4000</v>
      </c>
      <c r="E672">
        <v>0</v>
      </c>
      <c r="F672">
        <v>5</v>
      </c>
      <c r="G672">
        <v>20</v>
      </c>
      <c r="H672">
        <v>25</v>
      </c>
      <c r="I672">
        <f>Table1[[#This Row],[windowSize]]-Table1[[#This Row],[motifLength]]</f>
        <v>5</v>
      </c>
      <c r="J672">
        <v>1</v>
      </c>
      <c r="K672">
        <v>1</v>
      </c>
      <c r="L672">
        <v>10</v>
      </c>
      <c r="M672">
        <v>10</v>
      </c>
      <c r="N672">
        <v>100</v>
      </c>
      <c r="O672">
        <v>2</v>
      </c>
      <c r="P672">
        <v>1.3785750865936299</v>
      </c>
      <c r="Q672">
        <v>0.19612169265747101</v>
      </c>
      <c r="R672">
        <f>Table1[[#This Row],[executionTimeEncoding]]+Table1[[#This Row],[executionTimeDiscovery]]</f>
        <v>1.5746967792511009</v>
      </c>
      <c r="S672" t="s">
        <v>726</v>
      </c>
      <c r="T672" t="s">
        <v>728</v>
      </c>
      <c r="V672">
        <v>-5</v>
      </c>
    </row>
    <row r="673" spans="1:22" x14ac:dyDescent="0.25">
      <c r="A673">
        <v>671</v>
      </c>
      <c r="B673">
        <v>111.5</v>
      </c>
      <c r="C673" t="s">
        <v>725</v>
      </c>
      <c r="D673">
        <f>(Table1[[#This Row],[motifLength]]*Table1[[#This Row],[numberOfOccurrancesToBeDiscovered]])/Table1[[#This Row],[percentageMotifsOverLog]]*100</f>
        <v>4000</v>
      </c>
      <c r="E673">
        <v>0</v>
      </c>
      <c r="F673">
        <v>5</v>
      </c>
      <c r="G673">
        <v>20</v>
      </c>
      <c r="H673">
        <v>30</v>
      </c>
      <c r="I673">
        <f>Table1[[#This Row],[windowSize]]-Table1[[#This Row],[motifLength]]</f>
        <v>10</v>
      </c>
      <c r="J673">
        <v>1</v>
      </c>
      <c r="K673">
        <v>1</v>
      </c>
      <c r="L673">
        <v>10</v>
      </c>
      <c r="M673">
        <v>10</v>
      </c>
      <c r="N673">
        <v>100</v>
      </c>
      <c r="O673">
        <v>6.8</v>
      </c>
      <c r="P673">
        <v>1.3785750865936299</v>
      </c>
      <c r="Q673">
        <v>0.22232651710510301</v>
      </c>
      <c r="R673">
        <f>Table1[[#This Row],[executionTimeEncoding]]+Table1[[#This Row],[executionTimeDiscovery]]</f>
        <v>1.6009016036987329</v>
      </c>
      <c r="S673" t="s">
        <v>726</v>
      </c>
      <c r="T673" t="s">
        <v>729</v>
      </c>
      <c r="V673">
        <v>-10</v>
      </c>
    </row>
    <row r="674" spans="1:22" x14ac:dyDescent="0.25">
      <c r="A674">
        <v>672</v>
      </c>
      <c r="B674">
        <v>112</v>
      </c>
      <c r="C674" t="s">
        <v>730</v>
      </c>
      <c r="D674">
        <f>(Table1[[#This Row],[motifLength]]*Table1[[#This Row],[numberOfOccurrancesToBeDiscovered]])/Table1[[#This Row],[percentageMotifsOverLog]]*100</f>
        <v>2500</v>
      </c>
      <c r="E674">
        <v>0</v>
      </c>
      <c r="F674">
        <v>10</v>
      </c>
      <c r="G674">
        <v>25</v>
      </c>
      <c r="H674">
        <v>5</v>
      </c>
      <c r="I674">
        <f>Table1[[#This Row],[windowSize]]-Table1[[#This Row],[motifLength]]</f>
        <v>-20</v>
      </c>
      <c r="J674">
        <v>1</v>
      </c>
      <c r="K674">
        <v>1</v>
      </c>
      <c r="L674">
        <v>10</v>
      </c>
      <c r="M674">
        <v>10</v>
      </c>
      <c r="N674">
        <v>100</v>
      </c>
      <c r="O674">
        <v>0</v>
      </c>
      <c r="P674">
        <v>0.86572742462158203</v>
      </c>
      <c r="Q674">
        <v>6.6177845001220703E-2</v>
      </c>
      <c r="R674">
        <f>Table1[[#This Row],[executionTimeEncoding]]+Table1[[#This Row],[executionTimeDiscovery]]</f>
        <v>0.93190526962280273</v>
      </c>
      <c r="S674" t="s">
        <v>731</v>
      </c>
      <c r="T674" t="s">
        <v>732</v>
      </c>
      <c r="V674">
        <v>20</v>
      </c>
    </row>
    <row r="675" spans="1:22" x14ac:dyDescent="0.25">
      <c r="A675">
        <v>673</v>
      </c>
      <c r="B675">
        <v>112.1</v>
      </c>
      <c r="C675" t="s">
        <v>730</v>
      </c>
      <c r="D675">
        <f>(Table1[[#This Row],[motifLength]]*Table1[[#This Row],[numberOfOccurrancesToBeDiscovered]])/Table1[[#This Row],[percentageMotifsOverLog]]*100</f>
        <v>2500</v>
      </c>
      <c r="E675">
        <v>0</v>
      </c>
      <c r="F675">
        <v>10</v>
      </c>
      <c r="G675">
        <v>25</v>
      </c>
      <c r="H675">
        <v>10</v>
      </c>
      <c r="I675">
        <f>Table1[[#This Row],[windowSize]]-Table1[[#This Row],[motifLength]]</f>
        <v>-15</v>
      </c>
      <c r="J675">
        <v>1</v>
      </c>
      <c r="K675">
        <v>1</v>
      </c>
      <c r="L675">
        <v>10</v>
      </c>
      <c r="M675">
        <v>10</v>
      </c>
      <c r="N675">
        <v>100</v>
      </c>
      <c r="O675">
        <v>0</v>
      </c>
      <c r="P675">
        <v>0.86572742462158203</v>
      </c>
      <c r="Q675">
        <v>7.2331666946411105E-2</v>
      </c>
      <c r="R675">
        <f>Table1[[#This Row],[executionTimeEncoding]]+Table1[[#This Row],[executionTimeDiscovery]]</f>
        <v>0.93805909156799316</v>
      </c>
      <c r="S675" t="s">
        <v>731</v>
      </c>
      <c r="T675" t="s">
        <v>732</v>
      </c>
      <c r="V675">
        <v>15</v>
      </c>
    </row>
    <row r="676" spans="1:22" x14ac:dyDescent="0.25">
      <c r="A676">
        <v>674</v>
      </c>
      <c r="B676">
        <v>112.2</v>
      </c>
      <c r="C676" t="s">
        <v>730</v>
      </c>
      <c r="D676">
        <f>(Table1[[#This Row],[motifLength]]*Table1[[#This Row],[numberOfOccurrancesToBeDiscovered]])/Table1[[#This Row],[percentageMotifsOverLog]]*100</f>
        <v>2500</v>
      </c>
      <c r="E676">
        <v>0</v>
      </c>
      <c r="F676">
        <v>10</v>
      </c>
      <c r="G676">
        <v>25</v>
      </c>
      <c r="H676">
        <v>15</v>
      </c>
      <c r="I676">
        <f>Table1[[#This Row],[windowSize]]-Table1[[#This Row],[motifLength]]</f>
        <v>-10</v>
      </c>
      <c r="J676">
        <v>1</v>
      </c>
      <c r="K676">
        <v>1</v>
      </c>
      <c r="L676">
        <v>10</v>
      </c>
      <c r="M676">
        <v>10</v>
      </c>
      <c r="N676">
        <v>100</v>
      </c>
      <c r="O676">
        <v>0</v>
      </c>
      <c r="P676">
        <v>0.86572742462158203</v>
      </c>
      <c r="Q676">
        <v>7.8035354614257799E-2</v>
      </c>
      <c r="R676">
        <f>Table1[[#This Row],[executionTimeEncoding]]+Table1[[#This Row],[executionTimeDiscovery]]</f>
        <v>0.94376277923583984</v>
      </c>
      <c r="S676" t="s">
        <v>731</v>
      </c>
      <c r="T676" t="s">
        <v>732</v>
      </c>
      <c r="V676">
        <v>10</v>
      </c>
    </row>
    <row r="677" spans="1:22" x14ac:dyDescent="0.25">
      <c r="A677">
        <v>675</v>
      </c>
      <c r="B677">
        <v>112.3</v>
      </c>
      <c r="C677" t="s">
        <v>730</v>
      </c>
      <c r="D677">
        <f>(Table1[[#This Row],[motifLength]]*Table1[[#This Row],[numberOfOccurrancesToBeDiscovered]])/Table1[[#This Row],[percentageMotifsOverLog]]*100</f>
        <v>2500</v>
      </c>
      <c r="E677">
        <v>0</v>
      </c>
      <c r="F677">
        <v>10</v>
      </c>
      <c r="G677">
        <v>25</v>
      </c>
      <c r="H677">
        <v>20</v>
      </c>
      <c r="I677">
        <f>Table1[[#This Row],[windowSize]]-Table1[[#This Row],[motifLength]]</f>
        <v>-5</v>
      </c>
      <c r="J677">
        <v>1</v>
      </c>
      <c r="K677">
        <v>1</v>
      </c>
      <c r="L677">
        <v>10</v>
      </c>
      <c r="M677">
        <v>10</v>
      </c>
      <c r="N677">
        <v>100</v>
      </c>
      <c r="O677">
        <v>0</v>
      </c>
      <c r="P677">
        <v>0.86572742462158203</v>
      </c>
      <c r="Q677">
        <v>9.9625110626220703E-2</v>
      </c>
      <c r="R677">
        <f>Table1[[#This Row],[executionTimeEncoding]]+Table1[[#This Row],[executionTimeDiscovery]]</f>
        <v>0.96535253524780273</v>
      </c>
      <c r="S677" t="s">
        <v>731</v>
      </c>
      <c r="T677" t="s">
        <v>732</v>
      </c>
      <c r="V677">
        <v>5</v>
      </c>
    </row>
    <row r="678" spans="1:22" x14ac:dyDescent="0.25">
      <c r="A678">
        <v>676</v>
      </c>
      <c r="B678">
        <v>112.4</v>
      </c>
      <c r="C678" t="s">
        <v>730</v>
      </c>
      <c r="D678">
        <f>(Table1[[#This Row],[motifLength]]*Table1[[#This Row],[numberOfOccurrancesToBeDiscovered]])/Table1[[#This Row],[percentageMotifsOverLog]]*100</f>
        <v>2500</v>
      </c>
      <c r="E678">
        <v>0</v>
      </c>
      <c r="F678">
        <v>10</v>
      </c>
      <c r="G678">
        <v>25</v>
      </c>
      <c r="H678">
        <v>25</v>
      </c>
      <c r="I678">
        <f>Table1[[#This Row],[windowSize]]-Table1[[#This Row],[motifLength]]</f>
        <v>0</v>
      </c>
      <c r="J678">
        <v>1</v>
      </c>
      <c r="K678">
        <v>1</v>
      </c>
      <c r="L678">
        <v>10</v>
      </c>
      <c r="M678">
        <v>10</v>
      </c>
      <c r="N678">
        <v>100</v>
      </c>
      <c r="O678">
        <v>0</v>
      </c>
      <c r="P678">
        <v>0.86572742462158203</v>
      </c>
      <c r="Q678">
        <v>8.1937074661254897E-2</v>
      </c>
      <c r="R678">
        <f>Table1[[#This Row],[executionTimeEncoding]]+Table1[[#This Row],[executionTimeDiscovery]]</f>
        <v>0.94766449928283691</v>
      </c>
      <c r="S678" t="s">
        <v>731</v>
      </c>
      <c r="T678" t="s">
        <v>732</v>
      </c>
      <c r="V678">
        <v>0</v>
      </c>
    </row>
    <row r="679" spans="1:22" x14ac:dyDescent="0.25">
      <c r="A679">
        <v>677</v>
      </c>
      <c r="B679">
        <v>112.5</v>
      </c>
      <c r="C679" t="s">
        <v>730</v>
      </c>
      <c r="D679">
        <f>(Table1[[#This Row],[motifLength]]*Table1[[#This Row],[numberOfOccurrancesToBeDiscovered]])/Table1[[#This Row],[percentageMotifsOverLog]]*100</f>
        <v>2500</v>
      </c>
      <c r="E679">
        <v>0</v>
      </c>
      <c r="F679">
        <v>10</v>
      </c>
      <c r="G679">
        <v>25</v>
      </c>
      <c r="H679">
        <v>30</v>
      </c>
      <c r="I679">
        <f>Table1[[#This Row],[windowSize]]-Table1[[#This Row],[motifLength]]</f>
        <v>5</v>
      </c>
      <c r="J679">
        <v>1</v>
      </c>
      <c r="K679">
        <v>1</v>
      </c>
      <c r="L679">
        <v>10</v>
      </c>
      <c r="M679">
        <v>10</v>
      </c>
      <c r="N679">
        <v>100</v>
      </c>
      <c r="O679">
        <v>1.3</v>
      </c>
      <c r="P679">
        <v>0.86572742462158203</v>
      </c>
      <c r="Q679">
        <v>8.9956760406494099E-2</v>
      </c>
      <c r="R679">
        <f>Table1[[#This Row],[executionTimeEncoding]]+Table1[[#This Row],[executionTimeDiscovery]]</f>
        <v>0.95568418502807617</v>
      </c>
      <c r="S679" t="s">
        <v>731</v>
      </c>
      <c r="T679" t="s">
        <v>733</v>
      </c>
      <c r="V679">
        <v>-5</v>
      </c>
    </row>
    <row r="680" spans="1:22" x14ac:dyDescent="0.25">
      <c r="A680">
        <v>678</v>
      </c>
      <c r="B680">
        <v>113</v>
      </c>
      <c r="C680" t="s">
        <v>734</v>
      </c>
      <c r="D680">
        <f>(Table1[[#This Row],[motifLength]]*Table1[[#This Row],[numberOfOccurrancesToBeDiscovered]])/Table1[[#This Row],[percentageMotifsOverLog]]*100</f>
        <v>25000</v>
      </c>
      <c r="E680">
        <v>0</v>
      </c>
      <c r="F680">
        <v>1</v>
      </c>
      <c r="G680">
        <v>25</v>
      </c>
      <c r="H680">
        <v>5</v>
      </c>
      <c r="I680">
        <f>Table1[[#This Row],[windowSize]]-Table1[[#This Row],[motifLength]]</f>
        <v>-20</v>
      </c>
      <c r="J680">
        <v>1</v>
      </c>
      <c r="K680">
        <v>1</v>
      </c>
      <c r="L680">
        <v>10</v>
      </c>
      <c r="M680">
        <v>10</v>
      </c>
      <c r="N680">
        <v>100</v>
      </c>
      <c r="O680">
        <v>0</v>
      </c>
      <c r="P680">
        <v>7.7534372806549099</v>
      </c>
      <c r="Q680">
        <v>7.1505801677703902</v>
      </c>
      <c r="R680">
        <f>Table1[[#This Row],[executionTimeEncoding]]+Table1[[#This Row],[executionTimeDiscovery]]</f>
        <v>14.9040174484253</v>
      </c>
      <c r="S680" t="s">
        <v>735</v>
      </c>
      <c r="T680" t="s">
        <v>736</v>
      </c>
      <c r="V680">
        <v>20</v>
      </c>
    </row>
    <row r="681" spans="1:22" x14ac:dyDescent="0.25">
      <c r="A681">
        <v>679</v>
      </c>
      <c r="B681">
        <v>113.1</v>
      </c>
      <c r="C681" t="s">
        <v>734</v>
      </c>
      <c r="D681">
        <f>(Table1[[#This Row],[motifLength]]*Table1[[#This Row],[numberOfOccurrancesToBeDiscovered]])/Table1[[#This Row],[percentageMotifsOverLog]]*100</f>
        <v>25000</v>
      </c>
      <c r="E681">
        <v>0</v>
      </c>
      <c r="F681">
        <v>1</v>
      </c>
      <c r="G681">
        <v>25</v>
      </c>
      <c r="H681">
        <v>10</v>
      </c>
      <c r="I681">
        <f>Table1[[#This Row],[windowSize]]-Table1[[#This Row],[motifLength]]</f>
        <v>-15</v>
      </c>
      <c r="J681">
        <v>1</v>
      </c>
      <c r="K681">
        <v>1</v>
      </c>
      <c r="L681">
        <v>10</v>
      </c>
      <c r="M681">
        <v>10</v>
      </c>
      <c r="N681">
        <v>100</v>
      </c>
      <c r="O681">
        <v>0</v>
      </c>
      <c r="P681">
        <v>7.7534372806549099</v>
      </c>
      <c r="Q681">
        <v>7.16660380363464</v>
      </c>
      <c r="R681">
        <f>Table1[[#This Row],[executionTimeEncoding]]+Table1[[#This Row],[executionTimeDiscovery]]</f>
        <v>14.920041084289551</v>
      </c>
      <c r="S681" t="s">
        <v>735</v>
      </c>
      <c r="T681" t="s">
        <v>736</v>
      </c>
      <c r="V681">
        <v>15</v>
      </c>
    </row>
    <row r="682" spans="1:22" x14ac:dyDescent="0.25">
      <c r="A682">
        <v>680</v>
      </c>
      <c r="B682">
        <v>113.2</v>
      </c>
      <c r="C682" t="s">
        <v>734</v>
      </c>
      <c r="D682">
        <f>(Table1[[#This Row],[motifLength]]*Table1[[#This Row],[numberOfOccurrancesToBeDiscovered]])/Table1[[#This Row],[percentageMotifsOverLog]]*100</f>
        <v>25000</v>
      </c>
      <c r="E682">
        <v>0</v>
      </c>
      <c r="F682">
        <v>1</v>
      </c>
      <c r="G682">
        <v>25</v>
      </c>
      <c r="H682">
        <v>15</v>
      </c>
      <c r="I682">
        <f>Table1[[#This Row],[windowSize]]-Table1[[#This Row],[motifLength]]</f>
        <v>-10</v>
      </c>
      <c r="J682">
        <v>1</v>
      </c>
      <c r="K682">
        <v>1</v>
      </c>
      <c r="L682">
        <v>10</v>
      </c>
      <c r="M682">
        <v>10</v>
      </c>
      <c r="N682">
        <v>100</v>
      </c>
      <c r="O682">
        <v>0</v>
      </c>
      <c r="P682">
        <v>7.7534372806549099</v>
      </c>
      <c r="Q682">
        <v>7.1602721214294398</v>
      </c>
      <c r="R682">
        <f>Table1[[#This Row],[executionTimeEncoding]]+Table1[[#This Row],[executionTimeDiscovery]]</f>
        <v>14.913709402084351</v>
      </c>
      <c r="S682" t="s">
        <v>735</v>
      </c>
      <c r="T682" t="s">
        <v>736</v>
      </c>
      <c r="V682">
        <v>10</v>
      </c>
    </row>
    <row r="683" spans="1:22" x14ac:dyDescent="0.25">
      <c r="A683">
        <v>681</v>
      </c>
      <c r="B683">
        <v>113.3</v>
      </c>
      <c r="C683" t="s">
        <v>734</v>
      </c>
      <c r="D683">
        <f>(Table1[[#This Row],[motifLength]]*Table1[[#This Row],[numberOfOccurrancesToBeDiscovered]])/Table1[[#This Row],[percentageMotifsOverLog]]*100</f>
        <v>25000</v>
      </c>
      <c r="E683">
        <v>0</v>
      </c>
      <c r="F683">
        <v>1</v>
      </c>
      <c r="G683">
        <v>25</v>
      </c>
      <c r="H683">
        <v>20</v>
      </c>
      <c r="I683">
        <f>Table1[[#This Row],[windowSize]]-Table1[[#This Row],[motifLength]]</f>
        <v>-5</v>
      </c>
      <c r="J683">
        <v>1</v>
      </c>
      <c r="K683">
        <v>1</v>
      </c>
      <c r="L683">
        <v>10</v>
      </c>
      <c r="M683">
        <v>10</v>
      </c>
      <c r="N683">
        <v>100</v>
      </c>
      <c r="O683">
        <v>0</v>
      </c>
      <c r="P683">
        <v>7.7534372806549099</v>
      </c>
      <c r="Q683">
        <v>7.2808501720428502</v>
      </c>
      <c r="R683">
        <f>Table1[[#This Row],[executionTimeEncoding]]+Table1[[#This Row],[executionTimeDiscovery]]</f>
        <v>15.034287452697761</v>
      </c>
      <c r="S683" t="s">
        <v>735</v>
      </c>
      <c r="T683" t="s">
        <v>736</v>
      </c>
      <c r="V683">
        <v>5</v>
      </c>
    </row>
    <row r="684" spans="1:22" x14ac:dyDescent="0.25">
      <c r="A684">
        <v>682</v>
      </c>
      <c r="B684">
        <v>113.4</v>
      </c>
      <c r="C684" t="s">
        <v>734</v>
      </c>
      <c r="D684">
        <f>(Table1[[#This Row],[motifLength]]*Table1[[#This Row],[numberOfOccurrancesToBeDiscovered]])/Table1[[#This Row],[percentageMotifsOverLog]]*100</f>
        <v>25000</v>
      </c>
      <c r="E684">
        <v>0</v>
      </c>
      <c r="F684">
        <v>1</v>
      </c>
      <c r="G684">
        <v>25</v>
      </c>
      <c r="H684">
        <v>25</v>
      </c>
      <c r="I684">
        <f>Table1[[#This Row],[windowSize]]-Table1[[#This Row],[motifLength]]</f>
        <v>0</v>
      </c>
      <c r="J684">
        <v>1</v>
      </c>
      <c r="K684">
        <v>1</v>
      </c>
      <c r="L684">
        <v>10</v>
      </c>
      <c r="M684">
        <v>10</v>
      </c>
      <c r="N684">
        <v>100</v>
      </c>
      <c r="O684">
        <v>0</v>
      </c>
      <c r="P684">
        <v>7.7534372806549099</v>
      </c>
      <c r="Q684">
        <v>7.1839089393615696</v>
      </c>
      <c r="R684">
        <f>Table1[[#This Row],[executionTimeEncoding]]+Table1[[#This Row],[executionTimeDiscovery]]</f>
        <v>14.937346220016479</v>
      </c>
      <c r="S684" t="s">
        <v>735</v>
      </c>
      <c r="T684" t="s">
        <v>736</v>
      </c>
      <c r="V684">
        <v>0</v>
      </c>
    </row>
    <row r="685" spans="1:22" x14ac:dyDescent="0.25">
      <c r="A685">
        <v>683</v>
      </c>
      <c r="B685">
        <v>113.5</v>
      </c>
      <c r="C685" t="s">
        <v>734</v>
      </c>
      <c r="D685">
        <f>(Table1[[#This Row],[motifLength]]*Table1[[#This Row],[numberOfOccurrancesToBeDiscovered]])/Table1[[#This Row],[percentageMotifsOverLog]]*100</f>
        <v>25000</v>
      </c>
      <c r="E685">
        <v>0</v>
      </c>
      <c r="F685">
        <v>1</v>
      </c>
      <c r="G685">
        <v>25</v>
      </c>
      <c r="H685">
        <v>30</v>
      </c>
      <c r="I685">
        <f>Table1[[#This Row],[windowSize]]-Table1[[#This Row],[motifLength]]</f>
        <v>5</v>
      </c>
      <c r="J685">
        <v>1</v>
      </c>
      <c r="K685">
        <v>1</v>
      </c>
      <c r="L685">
        <v>10</v>
      </c>
      <c r="M685">
        <v>10</v>
      </c>
      <c r="N685">
        <v>100</v>
      </c>
      <c r="O685">
        <v>4</v>
      </c>
      <c r="P685">
        <v>7.7534372806549099</v>
      </c>
      <c r="Q685">
        <v>7.14825439453125</v>
      </c>
      <c r="R685">
        <f>Table1[[#This Row],[executionTimeEncoding]]+Table1[[#This Row],[executionTimeDiscovery]]</f>
        <v>14.901691675186161</v>
      </c>
      <c r="S685" t="s">
        <v>735</v>
      </c>
      <c r="T685" t="s">
        <v>737</v>
      </c>
      <c r="V685">
        <v>-5</v>
      </c>
    </row>
    <row r="686" spans="1:22" x14ac:dyDescent="0.25">
      <c r="A686">
        <v>684</v>
      </c>
      <c r="B686">
        <v>114</v>
      </c>
      <c r="C686" t="s">
        <v>738</v>
      </c>
      <c r="D686">
        <f>(Table1[[#This Row],[motifLength]]*Table1[[#This Row],[numberOfOccurrancesToBeDiscovered]])/Table1[[#This Row],[percentageMotifsOverLog]]*100</f>
        <v>10000</v>
      </c>
      <c r="E686">
        <v>0</v>
      </c>
      <c r="F686">
        <v>2.5</v>
      </c>
      <c r="G686">
        <v>25</v>
      </c>
      <c r="H686">
        <v>5</v>
      </c>
      <c r="I686">
        <f>Table1[[#This Row],[windowSize]]-Table1[[#This Row],[motifLength]]</f>
        <v>-20</v>
      </c>
      <c r="J686">
        <v>1</v>
      </c>
      <c r="K686">
        <v>1</v>
      </c>
      <c r="L686">
        <v>10</v>
      </c>
      <c r="M686">
        <v>10</v>
      </c>
      <c r="N686">
        <v>100</v>
      </c>
      <c r="O686">
        <v>0</v>
      </c>
      <c r="P686">
        <v>3.1439836025238002</v>
      </c>
      <c r="Q686">
        <v>1.1001112461090099</v>
      </c>
      <c r="R686">
        <f>Table1[[#This Row],[executionTimeEncoding]]+Table1[[#This Row],[executionTimeDiscovery]]</f>
        <v>4.2440948486328098</v>
      </c>
      <c r="S686" t="s">
        <v>739</v>
      </c>
      <c r="T686" t="s">
        <v>740</v>
      </c>
      <c r="V686">
        <v>20</v>
      </c>
    </row>
    <row r="687" spans="1:22" x14ac:dyDescent="0.25">
      <c r="A687">
        <v>685</v>
      </c>
      <c r="B687">
        <v>114.1</v>
      </c>
      <c r="C687" t="s">
        <v>738</v>
      </c>
      <c r="D687">
        <f>(Table1[[#This Row],[motifLength]]*Table1[[#This Row],[numberOfOccurrancesToBeDiscovered]])/Table1[[#This Row],[percentageMotifsOverLog]]*100</f>
        <v>10000</v>
      </c>
      <c r="E687">
        <v>0</v>
      </c>
      <c r="F687">
        <v>2.5</v>
      </c>
      <c r="G687">
        <v>25</v>
      </c>
      <c r="H687">
        <v>10</v>
      </c>
      <c r="I687">
        <f>Table1[[#This Row],[windowSize]]-Table1[[#This Row],[motifLength]]</f>
        <v>-15</v>
      </c>
      <c r="J687">
        <v>1</v>
      </c>
      <c r="K687">
        <v>1</v>
      </c>
      <c r="L687">
        <v>10</v>
      </c>
      <c r="M687">
        <v>10</v>
      </c>
      <c r="N687">
        <v>100</v>
      </c>
      <c r="O687">
        <v>0</v>
      </c>
      <c r="P687">
        <v>3.1439836025238002</v>
      </c>
      <c r="Q687">
        <v>1.1795396804809599</v>
      </c>
      <c r="R687">
        <f>Table1[[#This Row],[executionTimeEncoding]]+Table1[[#This Row],[executionTimeDiscovery]]</f>
        <v>4.3235232830047599</v>
      </c>
      <c r="S687" t="s">
        <v>739</v>
      </c>
      <c r="T687" t="s">
        <v>740</v>
      </c>
      <c r="V687">
        <v>15</v>
      </c>
    </row>
    <row r="688" spans="1:22" x14ac:dyDescent="0.25">
      <c r="A688">
        <v>686</v>
      </c>
      <c r="B688">
        <v>114.2</v>
      </c>
      <c r="C688" t="s">
        <v>738</v>
      </c>
      <c r="D688">
        <f>(Table1[[#This Row],[motifLength]]*Table1[[#This Row],[numberOfOccurrancesToBeDiscovered]])/Table1[[#This Row],[percentageMotifsOverLog]]*100</f>
        <v>10000</v>
      </c>
      <c r="E688">
        <v>0</v>
      </c>
      <c r="F688">
        <v>2.5</v>
      </c>
      <c r="G688">
        <v>25</v>
      </c>
      <c r="H688">
        <v>15</v>
      </c>
      <c r="I688">
        <f>Table1[[#This Row],[windowSize]]-Table1[[#This Row],[motifLength]]</f>
        <v>-10</v>
      </c>
      <c r="J688">
        <v>1</v>
      </c>
      <c r="K688">
        <v>1</v>
      </c>
      <c r="L688">
        <v>10</v>
      </c>
      <c r="M688">
        <v>10</v>
      </c>
      <c r="N688">
        <v>100</v>
      </c>
      <c r="O688">
        <v>0</v>
      </c>
      <c r="P688">
        <v>3.1439836025238002</v>
      </c>
      <c r="Q688">
        <v>1.2961165904998799</v>
      </c>
      <c r="R688">
        <f>Table1[[#This Row],[executionTimeEncoding]]+Table1[[#This Row],[executionTimeDiscovery]]</f>
        <v>4.4401001930236799</v>
      </c>
      <c r="S688" t="s">
        <v>739</v>
      </c>
      <c r="T688" t="s">
        <v>740</v>
      </c>
      <c r="V688">
        <v>10</v>
      </c>
    </row>
    <row r="689" spans="1:22" x14ac:dyDescent="0.25">
      <c r="A689">
        <v>687</v>
      </c>
      <c r="B689">
        <v>114.3</v>
      </c>
      <c r="C689" t="s">
        <v>738</v>
      </c>
      <c r="D689">
        <f>(Table1[[#This Row],[motifLength]]*Table1[[#This Row],[numberOfOccurrancesToBeDiscovered]])/Table1[[#This Row],[percentageMotifsOverLog]]*100</f>
        <v>10000</v>
      </c>
      <c r="E689">
        <v>0</v>
      </c>
      <c r="F689">
        <v>2.5</v>
      </c>
      <c r="G689">
        <v>25</v>
      </c>
      <c r="H689">
        <v>20</v>
      </c>
      <c r="I689">
        <f>Table1[[#This Row],[windowSize]]-Table1[[#This Row],[motifLength]]</f>
        <v>-5</v>
      </c>
      <c r="J689">
        <v>1</v>
      </c>
      <c r="K689">
        <v>1</v>
      </c>
      <c r="L689">
        <v>10</v>
      </c>
      <c r="M689">
        <v>10</v>
      </c>
      <c r="N689">
        <v>100</v>
      </c>
      <c r="O689">
        <v>0</v>
      </c>
      <c r="P689">
        <v>3.1439836025238002</v>
      </c>
      <c r="Q689">
        <v>1.2160615921020499</v>
      </c>
      <c r="R689">
        <f>Table1[[#This Row],[executionTimeEncoding]]+Table1[[#This Row],[executionTimeDiscovery]]</f>
        <v>4.3600451946258501</v>
      </c>
      <c r="S689" t="s">
        <v>739</v>
      </c>
      <c r="T689" t="s">
        <v>740</v>
      </c>
      <c r="V689">
        <v>5</v>
      </c>
    </row>
    <row r="690" spans="1:22" x14ac:dyDescent="0.25">
      <c r="A690">
        <v>688</v>
      </c>
      <c r="B690">
        <v>114.4</v>
      </c>
      <c r="C690" t="s">
        <v>738</v>
      </c>
      <c r="D690">
        <f>(Table1[[#This Row],[motifLength]]*Table1[[#This Row],[numberOfOccurrancesToBeDiscovered]])/Table1[[#This Row],[percentageMotifsOverLog]]*100</f>
        <v>10000</v>
      </c>
      <c r="E690">
        <v>0</v>
      </c>
      <c r="F690">
        <v>2.5</v>
      </c>
      <c r="G690">
        <v>25</v>
      </c>
      <c r="H690">
        <v>25</v>
      </c>
      <c r="I690">
        <f>Table1[[#This Row],[windowSize]]-Table1[[#This Row],[motifLength]]</f>
        <v>0</v>
      </c>
      <c r="J690">
        <v>1</v>
      </c>
      <c r="K690">
        <v>1</v>
      </c>
      <c r="L690">
        <v>10</v>
      </c>
      <c r="M690">
        <v>10</v>
      </c>
      <c r="N690">
        <v>100</v>
      </c>
      <c r="O690">
        <v>0</v>
      </c>
      <c r="P690">
        <v>3.1439836025238002</v>
      </c>
      <c r="Q690">
        <v>1.2693171501159699</v>
      </c>
      <c r="R690">
        <f>Table1[[#This Row],[executionTimeEncoding]]+Table1[[#This Row],[executionTimeDiscovery]]</f>
        <v>4.4133007526397705</v>
      </c>
      <c r="S690" t="s">
        <v>739</v>
      </c>
      <c r="T690" t="s">
        <v>740</v>
      </c>
      <c r="V690">
        <v>0</v>
      </c>
    </row>
    <row r="691" spans="1:22" x14ac:dyDescent="0.25">
      <c r="A691">
        <v>689</v>
      </c>
      <c r="B691">
        <v>114.5</v>
      </c>
      <c r="C691" t="s">
        <v>738</v>
      </c>
      <c r="D691">
        <f>(Table1[[#This Row],[motifLength]]*Table1[[#This Row],[numberOfOccurrancesToBeDiscovered]])/Table1[[#This Row],[percentageMotifsOverLog]]*100</f>
        <v>10000</v>
      </c>
      <c r="E691">
        <v>0</v>
      </c>
      <c r="F691">
        <v>2.5</v>
      </c>
      <c r="G691">
        <v>25</v>
      </c>
      <c r="H691">
        <v>30</v>
      </c>
      <c r="I691">
        <f>Table1[[#This Row],[windowSize]]-Table1[[#This Row],[motifLength]]</f>
        <v>5</v>
      </c>
      <c r="J691">
        <v>1</v>
      </c>
      <c r="K691">
        <v>1</v>
      </c>
      <c r="L691">
        <v>10</v>
      </c>
      <c r="M691">
        <v>10</v>
      </c>
      <c r="N691">
        <v>100</v>
      </c>
      <c r="O691">
        <v>4</v>
      </c>
      <c r="P691">
        <v>3.1439836025238002</v>
      </c>
      <c r="Q691">
        <v>1.2012629508972199</v>
      </c>
      <c r="R691">
        <f>Table1[[#This Row],[executionTimeEncoding]]+Table1[[#This Row],[executionTimeDiscovery]]</f>
        <v>4.3452465534210205</v>
      </c>
      <c r="S691" t="s">
        <v>739</v>
      </c>
      <c r="T691" t="s">
        <v>741</v>
      </c>
      <c r="V691">
        <v>-5</v>
      </c>
    </row>
    <row r="692" spans="1:22" x14ac:dyDescent="0.25">
      <c r="A692">
        <v>690</v>
      </c>
      <c r="B692">
        <v>115</v>
      </c>
      <c r="C692" t="s">
        <v>742</v>
      </c>
      <c r="D692">
        <f>(Table1[[#This Row],[motifLength]]*Table1[[#This Row],[numberOfOccurrancesToBeDiscovered]])/Table1[[#This Row],[percentageMotifsOverLog]]*100</f>
        <v>5000</v>
      </c>
      <c r="E692">
        <v>0</v>
      </c>
      <c r="F692">
        <v>5</v>
      </c>
      <c r="G692">
        <v>25</v>
      </c>
      <c r="H692">
        <v>5</v>
      </c>
      <c r="I692">
        <f>Table1[[#This Row],[windowSize]]-Table1[[#This Row],[motifLength]]</f>
        <v>-20</v>
      </c>
      <c r="J692">
        <v>1</v>
      </c>
      <c r="K692">
        <v>1</v>
      </c>
      <c r="L692">
        <v>10</v>
      </c>
      <c r="M692">
        <v>3</v>
      </c>
      <c r="N692">
        <v>30</v>
      </c>
      <c r="O692">
        <v>1</v>
      </c>
      <c r="P692">
        <v>1.68829870223999</v>
      </c>
      <c r="Q692">
        <v>0.19439244270324699</v>
      </c>
      <c r="R692">
        <f>Table1[[#This Row],[executionTimeEncoding]]+Table1[[#This Row],[executionTimeDiscovery]]</f>
        <v>1.8826911449432371</v>
      </c>
      <c r="S692" t="s">
        <v>743</v>
      </c>
      <c r="T692" t="s">
        <v>744</v>
      </c>
      <c r="V692">
        <v>20</v>
      </c>
    </row>
    <row r="693" spans="1:22" x14ac:dyDescent="0.25">
      <c r="A693">
        <v>691</v>
      </c>
      <c r="B693">
        <v>115.1</v>
      </c>
      <c r="C693" t="s">
        <v>742</v>
      </c>
      <c r="D693">
        <f>(Table1[[#This Row],[motifLength]]*Table1[[#This Row],[numberOfOccurrancesToBeDiscovered]])/Table1[[#This Row],[percentageMotifsOverLog]]*100</f>
        <v>5000</v>
      </c>
      <c r="E693">
        <v>0</v>
      </c>
      <c r="F693">
        <v>5</v>
      </c>
      <c r="G693">
        <v>25</v>
      </c>
      <c r="H693">
        <v>10</v>
      </c>
      <c r="I693">
        <f>Table1[[#This Row],[windowSize]]-Table1[[#This Row],[motifLength]]</f>
        <v>-15</v>
      </c>
      <c r="J693">
        <v>1</v>
      </c>
      <c r="K693">
        <v>1</v>
      </c>
      <c r="L693">
        <v>10</v>
      </c>
      <c r="M693">
        <v>6</v>
      </c>
      <c r="N693">
        <v>60</v>
      </c>
      <c r="O693">
        <v>1</v>
      </c>
      <c r="P693">
        <v>1.68829870223999</v>
      </c>
      <c r="Q693">
        <v>0.269614458084106</v>
      </c>
      <c r="R693">
        <f>Table1[[#This Row],[executionTimeEncoding]]+Table1[[#This Row],[executionTimeDiscovery]]</f>
        <v>1.957913160324096</v>
      </c>
      <c r="S693" t="s">
        <v>743</v>
      </c>
      <c r="T693" t="s">
        <v>745</v>
      </c>
      <c r="V693">
        <v>15</v>
      </c>
    </row>
    <row r="694" spans="1:22" x14ac:dyDescent="0.25">
      <c r="A694">
        <v>692</v>
      </c>
      <c r="B694">
        <v>115.2</v>
      </c>
      <c r="C694" t="s">
        <v>742</v>
      </c>
      <c r="D694">
        <f>(Table1[[#This Row],[motifLength]]*Table1[[#This Row],[numberOfOccurrancesToBeDiscovered]])/Table1[[#This Row],[percentageMotifsOverLog]]*100</f>
        <v>5000</v>
      </c>
      <c r="E694">
        <v>0</v>
      </c>
      <c r="F694">
        <v>5</v>
      </c>
      <c r="G694">
        <v>25</v>
      </c>
      <c r="H694">
        <v>15</v>
      </c>
      <c r="I694">
        <f>Table1[[#This Row],[windowSize]]-Table1[[#This Row],[motifLength]]</f>
        <v>-10</v>
      </c>
      <c r="J694">
        <v>1</v>
      </c>
      <c r="K694">
        <v>1</v>
      </c>
      <c r="L694">
        <v>10</v>
      </c>
      <c r="M694">
        <v>10</v>
      </c>
      <c r="N694">
        <v>100</v>
      </c>
      <c r="O694">
        <v>1</v>
      </c>
      <c r="P694">
        <v>1.68829870223999</v>
      </c>
      <c r="Q694">
        <v>0.30254793167114302</v>
      </c>
      <c r="R694">
        <f>Table1[[#This Row],[executionTimeEncoding]]+Table1[[#This Row],[executionTimeDiscovery]]</f>
        <v>1.990846633911133</v>
      </c>
      <c r="S694" t="s">
        <v>743</v>
      </c>
      <c r="T694" t="s">
        <v>746</v>
      </c>
      <c r="V694">
        <v>10</v>
      </c>
    </row>
    <row r="695" spans="1:22" x14ac:dyDescent="0.25">
      <c r="A695">
        <v>693</v>
      </c>
      <c r="B695">
        <v>115.3</v>
      </c>
      <c r="C695" t="s">
        <v>742</v>
      </c>
      <c r="D695">
        <f>(Table1[[#This Row],[motifLength]]*Table1[[#This Row],[numberOfOccurrancesToBeDiscovered]])/Table1[[#This Row],[percentageMotifsOverLog]]*100</f>
        <v>5000</v>
      </c>
      <c r="E695">
        <v>0</v>
      </c>
      <c r="F695">
        <v>5</v>
      </c>
      <c r="G695">
        <v>25</v>
      </c>
      <c r="H695">
        <v>20</v>
      </c>
      <c r="I695">
        <f>Table1[[#This Row],[windowSize]]-Table1[[#This Row],[motifLength]]</f>
        <v>-5</v>
      </c>
      <c r="J695">
        <v>1</v>
      </c>
      <c r="K695">
        <v>1</v>
      </c>
      <c r="L695">
        <v>10</v>
      </c>
      <c r="M695">
        <v>10</v>
      </c>
      <c r="N695">
        <v>100</v>
      </c>
      <c r="O695">
        <v>1</v>
      </c>
      <c r="P695">
        <v>1.68829870223999</v>
      </c>
      <c r="Q695">
        <v>0.30019092559814498</v>
      </c>
      <c r="R695">
        <f>Table1[[#This Row],[executionTimeEncoding]]+Table1[[#This Row],[executionTimeDiscovery]]</f>
        <v>1.988489627838135</v>
      </c>
      <c r="S695" t="s">
        <v>743</v>
      </c>
      <c r="T695" t="s">
        <v>746</v>
      </c>
      <c r="V695">
        <v>5</v>
      </c>
    </row>
    <row r="696" spans="1:22" x14ac:dyDescent="0.25">
      <c r="A696">
        <v>694</v>
      </c>
      <c r="B696">
        <v>115.4</v>
      </c>
      <c r="C696" t="s">
        <v>742</v>
      </c>
      <c r="D696">
        <f>(Table1[[#This Row],[motifLength]]*Table1[[#This Row],[numberOfOccurrancesToBeDiscovered]])/Table1[[#This Row],[percentageMotifsOverLog]]*100</f>
        <v>5000</v>
      </c>
      <c r="E696">
        <v>0</v>
      </c>
      <c r="F696">
        <v>5</v>
      </c>
      <c r="G696">
        <v>25</v>
      </c>
      <c r="H696">
        <v>25</v>
      </c>
      <c r="I696">
        <f>Table1[[#This Row],[windowSize]]-Table1[[#This Row],[motifLength]]</f>
        <v>0</v>
      </c>
      <c r="J696">
        <v>1</v>
      </c>
      <c r="K696">
        <v>1</v>
      </c>
      <c r="L696">
        <v>10</v>
      </c>
      <c r="M696">
        <v>10</v>
      </c>
      <c r="N696">
        <v>100</v>
      </c>
      <c r="O696">
        <v>1</v>
      </c>
      <c r="P696">
        <v>1.68829870223999</v>
      </c>
      <c r="Q696">
        <v>0.31656336784362799</v>
      </c>
      <c r="R696">
        <f>Table1[[#This Row],[executionTimeEncoding]]+Table1[[#This Row],[executionTimeDiscovery]]</f>
        <v>2.0048620700836182</v>
      </c>
      <c r="S696" t="s">
        <v>743</v>
      </c>
      <c r="T696" t="s">
        <v>746</v>
      </c>
      <c r="V696">
        <v>0</v>
      </c>
    </row>
    <row r="697" spans="1:22" x14ac:dyDescent="0.25">
      <c r="A697">
        <v>695</v>
      </c>
      <c r="B697">
        <v>115.5</v>
      </c>
      <c r="C697" t="s">
        <v>742</v>
      </c>
      <c r="D697">
        <f>(Table1[[#This Row],[motifLength]]*Table1[[#This Row],[numberOfOccurrancesToBeDiscovered]])/Table1[[#This Row],[percentageMotifsOverLog]]*100</f>
        <v>5000</v>
      </c>
      <c r="E697">
        <v>0</v>
      </c>
      <c r="F697">
        <v>5</v>
      </c>
      <c r="G697">
        <v>25</v>
      </c>
      <c r="H697">
        <v>30</v>
      </c>
      <c r="I697">
        <f>Table1[[#This Row],[windowSize]]-Table1[[#This Row],[motifLength]]</f>
        <v>5</v>
      </c>
      <c r="J697">
        <v>1</v>
      </c>
      <c r="K697">
        <v>1</v>
      </c>
      <c r="L697">
        <v>10</v>
      </c>
      <c r="M697">
        <v>10</v>
      </c>
      <c r="N697">
        <v>100</v>
      </c>
      <c r="O697">
        <v>1</v>
      </c>
      <c r="P697">
        <v>1.68829870223999</v>
      </c>
      <c r="Q697">
        <v>0.31436562538147</v>
      </c>
      <c r="R697">
        <f>Table1[[#This Row],[executionTimeEncoding]]+Table1[[#This Row],[executionTimeDiscovery]]</f>
        <v>2.00266432762146</v>
      </c>
      <c r="S697" t="s">
        <v>743</v>
      </c>
      <c r="T697" t="s">
        <v>746</v>
      </c>
      <c r="V697">
        <v>-5</v>
      </c>
    </row>
    <row r="698" spans="1:22" x14ac:dyDescent="0.25">
      <c r="A698">
        <v>696</v>
      </c>
      <c r="B698">
        <v>116</v>
      </c>
      <c r="C698" t="s">
        <v>747</v>
      </c>
      <c r="D698">
        <f>(Table1[[#This Row],[motifLength]]*Table1[[#This Row],[numberOfOccurrancesToBeDiscovered]])/Table1[[#This Row],[percentageMotifsOverLog]]*100</f>
        <v>500</v>
      </c>
      <c r="E698">
        <v>0</v>
      </c>
      <c r="F698">
        <v>10</v>
      </c>
      <c r="G698">
        <v>5</v>
      </c>
      <c r="H698">
        <v>5</v>
      </c>
      <c r="I698">
        <f>Table1[[#This Row],[windowSize]]-Table1[[#This Row],[motifLength]]</f>
        <v>0</v>
      </c>
      <c r="J698">
        <v>1</v>
      </c>
      <c r="K698">
        <v>1</v>
      </c>
      <c r="L698">
        <v>10</v>
      </c>
      <c r="M698">
        <v>9</v>
      </c>
      <c r="N698">
        <v>90</v>
      </c>
      <c r="O698">
        <v>1</v>
      </c>
      <c r="P698">
        <v>0.254985570907593</v>
      </c>
      <c r="Q698">
        <v>1.7701625823974599E-2</v>
      </c>
      <c r="R698">
        <f>Table1[[#This Row],[executionTimeEncoding]]+Table1[[#This Row],[executionTimeDiscovery]]</f>
        <v>0.2726871967315676</v>
      </c>
      <c r="S698" t="s">
        <v>748</v>
      </c>
      <c r="T698" t="s">
        <v>749</v>
      </c>
      <c r="V698">
        <v>0</v>
      </c>
    </row>
    <row r="699" spans="1:22" x14ac:dyDescent="0.25">
      <c r="A699">
        <v>697</v>
      </c>
      <c r="B699">
        <v>116.1</v>
      </c>
      <c r="C699" t="s">
        <v>747</v>
      </c>
      <c r="D699">
        <f>(Table1[[#This Row],[motifLength]]*Table1[[#This Row],[numberOfOccurrancesToBeDiscovered]])/Table1[[#This Row],[percentageMotifsOverLog]]*100</f>
        <v>500</v>
      </c>
      <c r="E699">
        <v>0</v>
      </c>
      <c r="F699">
        <v>10</v>
      </c>
      <c r="G699">
        <v>5</v>
      </c>
      <c r="H699">
        <v>10</v>
      </c>
      <c r="I699">
        <f>Table1[[#This Row],[windowSize]]-Table1[[#This Row],[motifLength]]</f>
        <v>5</v>
      </c>
      <c r="J699">
        <v>1</v>
      </c>
      <c r="K699">
        <v>1</v>
      </c>
      <c r="L699">
        <v>10</v>
      </c>
      <c r="M699">
        <v>7</v>
      </c>
      <c r="N699">
        <v>70</v>
      </c>
      <c r="O699">
        <v>1</v>
      </c>
      <c r="P699">
        <v>0.254985570907593</v>
      </c>
      <c r="Q699">
        <v>1.32832527160645E-2</v>
      </c>
      <c r="R699">
        <f>Table1[[#This Row],[executionTimeEncoding]]+Table1[[#This Row],[executionTimeDiscovery]]</f>
        <v>0.2682688236236575</v>
      </c>
      <c r="S699" t="s">
        <v>748</v>
      </c>
      <c r="T699" t="s">
        <v>750</v>
      </c>
      <c r="V699">
        <v>-5</v>
      </c>
    </row>
    <row r="700" spans="1:22" x14ac:dyDescent="0.25">
      <c r="A700">
        <v>698</v>
      </c>
      <c r="B700">
        <v>116.2</v>
      </c>
      <c r="C700" t="s">
        <v>747</v>
      </c>
      <c r="D700">
        <f>(Table1[[#This Row],[motifLength]]*Table1[[#This Row],[numberOfOccurrancesToBeDiscovered]])/Table1[[#This Row],[percentageMotifsOverLog]]*100</f>
        <v>500</v>
      </c>
      <c r="E700">
        <v>0</v>
      </c>
      <c r="F700">
        <v>10</v>
      </c>
      <c r="G700">
        <v>5</v>
      </c>
      <c r="H700">
        <v>15</v>
      </c>
      <c r="I700">
        <f>Table1[[#This Row],[windowSize]]-Table1[[#This Row],[motifLength]]</f>
        <v>10</v>
      </c>
      <c r="J700">
        <v>1</v>
      </c>
      <c r="K700">
        <v>1</v>
      </c>
      <c r="L700">
        <v>10</v>
      </c>
      <c r="M700">
        <v>5</v>
      </c>
      <c r="N700">
        <v>50</v>
      </c>
      <c r="O700">
        <v>1.4</v>
      </c>
      <c r="P700">
        <v>0.254985570907593</v>
      </c>
      <c r="Q700">
        <v>1.10099315643311E-2</v>
      </c>
      <c r="R700">
        <f>Table1[[#This Row],[executionTimeEncoding]]+Table1[[#This Row],[executionTimeDiscovery]]</f>
        <v>0.26599550247192411</v>
      </c>
      <c r="S700" t="s">
        <v>748</v>
      </c>
      <c r="T700" t="s">
        <v>751</v>
      </c>
      <c r="V700">
        <v>-10</v>
      </c>
    </row>
    <row r="701" spans="1:22" x14ac:dyDescent="0.25">
      <c r="A701">
        <v>699</v>
      </c>
      <c r="B701">
        <v>116.3</v>
      </c>
      <c r="C701" t="s">
        <v>747</v>
      </c>
      <c r="D701">
        <f>(Table1[[#This Row],[motifLength]]*Table1[[#This Row],[numberOfOccurrancesToBeDiscovered]])/Table1[[#This Row],[percentageMotifsOverLog]]*100</f>
        <v>500</v>
      </c>
      <c r="E701">
        <v>0</v>
      </c>
      <c r="F701">
        <v>10</v>
      </c>
      <c r="G701">
        <v>5</v>
      </c>
      <c r="H701">
        <v>20</v>
      </c>
      <c r="I701">
        <f>Table1[[#This Row],[windowSize]]-Table1[[#This Row],[motifLength]]</f>
        <v>15</v>
      </c>
      <c r="J701">
        <v>1</v>
      </c>
      <c r="K701">
        <v>1</v>
      </c>
      <c r="L701">
        <v>10</v>
      </c>
      <c r="M701">
        <v>8</v>
      </c>
      <c r="N701">
        <v>80</v>
      </c>
      <c r="O701">
        <v>8.375</v>
      </c>
      <c r="P701">
        <v>0.254985570907593</v>
      </c>
      <c r="Q701">
        <v>1.55284404754639E-2</v>
      </c>
      <c r="R701">
        <f>Table1[[#This Row],[executionTimeEncoding]]+Table1[[#This Row],[executionTimeDiscovery]]</f>
        <v>0.27051401138305692</v>
      </c>
      <c r="S701" t="s">
        <v>748</v>
      </c>
      <c r="T701" t="s">
        <v>752</v>
      </c>
      <c r="V701">
        <v>-15</v>
      </c>
    </row>
    <row r="702" spans="1:22" x14ac:dyDescent="0.25">
      <c r="A702">
        <v>700</v>
      </c>
      <c r="B702">
        <v>116.4</v>
      </c>
      <c r="C702" t="s">
        <v>747</v>
      </c>
      <c r="D702">
        <f>(Table1[[#This Row],[motifLength]]*Table1[[#This Row],[numberOfOccurrancesToBeDiscovered]])/Table1[[#This Row],[percentageMotifsOverLog]]*100</f>
        <v>500</v>
      </c>
      <c r="E702">
        <v>0</v>
      </c>
      <c r="F702">
        <v>10</v>
      </c>
      <c r="G702">
        <v>5</v>
      </c>
      <c r="H702">
        <v>25</v>
      </c>
      <c r="I702">
        <f>Table1[[#This Row],[windowSize]]-Table1[[#This Row],[motifLength]]</f>
        <v>20</v>
      </c>
      <c r="J702">
        <v>1</v>
      </c>
      <c r="K702">
        <v>1</v>
      </c>
      <c r="L702">
        <v>10</v>
      </c>
      <c r="M702">
        <v>3</v>
      </c>
      <c r="N702">
        <v>30</v>
      </c>
      <c r="O702">
        <v>2.3333333333333299</v>
      </c>
      <c r="P702">
        <v>0.254985570907593</v>
      </c>
      <c r="Q702">
        <v>1.5893697738647499E-2</v>
      </c>
      <c r="R702">
        <f>Table1[[#This Row],[executionTimeEncoding]]+Table1[[#This Row],[executionTimeDiscovery]]</f>
        <v>0.27087926864624051</v>
      </c>
      <c r="S702" t="s">
        <v>748</v>
      </c>
      <c r="T702" t="s">
        <v>753</v>
      </c>
      <c r="V702">
        <v>-20</v>
      </c>
    </row>
    <row r="703" spans="1:22" x14ac:dyDescent="0.25">
      <c r="A703">
        <v>701</v>
      </c>
      <c r="B703">
        <v>116.5</v>
      </c>
      <c r="C703" t="s">
        <v>747</v>
      </c>
      <c r="D703">
        <f>(Table1[[#This Row],[motifLength]]*Table1[[#This Row],[numberOfOccurrancesToBeDiscovered]])/Table1[[#This Row],[percentageMotifsOverLog]]*100</f>
        <v>500</v>
      </c>
      <c r="E703">
        <v>0</v>
      </c>
      <c r="F703">
        <v>10</v>
      </c>
      <c r="G703">
        <v>5</v>
      </c>
      <c r="H703">
        <v>30</v>
      </c>
      <c r="I703">
        <f>Table1[[#This Row],[windowSize]]-Table1[[#This Row],[motifLength]]</f>
        <v>25</v>
      </c>
      <c r="J703">
        <v>1</v>
      </c>
      <c r="K703">
        <v>1</v>
      </c>
      <c r="L703">
        <v>10</v>
      </c>
      <c r="M703">
        <v>4</v>
      </c>
      <c r="N703">
        <v>40</v>
      </c>
      <c r="O703">
        <v>5.25</v>
      </c>
      <c r="P703">
        <v>0.254985570907593</v>
      </c>
      <c r="Q703">
        <v>1.3473033905029299E-3</v>
      </c>
      <c r="R703">
        <f>Table1[[#This Row],[executionTimeEncoding]]+Table1[[#This Row],[executionTimeDiscovery]]</f>
        <v>0.25633287429809593</v>
      </c>
      <c r="S703" t="s">
        <v>748</v>
      </c>
      <c r="T703" t="s">
        <v>754</v>
      </c>
      <c r="V703">
        <v>-25</v>
      </c>
    </row>
    <row r="704" spans="1:22" x14ac:dyDescent="0.25">
      <c r="A704">
        <v>702</v>
      </c>
      <c r="B704">
        <v>117</v>
      </c>
      <c r="C704" t="s">
        <v>755</v>
      </c>
      <c r="D704">
        <f>(Table1[[#This Row],[motifLength]]*Table1[[#This Row],[numberOfOccurrancesToBeDiscovered]])/Table1[[#This Row],[percentageMotifsOverLog]]*100</f>
        <v>5000</v>
      </c>
      <c r="E704">
        <v>0</v>
      </c>
      <c r="F704">
        <v>1</v>
      </c>
      <c r="G704">
        <v>5</v>
      </c>
      <c r="H704">
        <v>5</v>
      </c>
      <c r="I704">
        <f>Table1[[#This Row],[windowSize]]-Table1[[#This Row],[motifLength]]</f>
        <v>0</v>
      </c>
      <c r="J704">
        <v>1</v>
      </c>
      <c r="K704">
        <v>1</v>
      </c>
      <c r="L704">
        <v>10</v>
      </c>
      <c r="M704">
        <v>10</v>
      </c>
      <c r="N704">
        <v>100</v>
      </c>
      <c r="O704">
        <v>0</v>
      </c>
      <c r="P704">
        <v>1.5978248119354199</v>
      </c>
      <c r="Q704">
        <v>0.230840444564819</v>
      </c>
      <c r="R704">
        <f>Table1[[#This Row],[executionTimeEncoding]]+Table1[[#This Row],[executionTimeDiscovery]]</f>
        <v>1.8286652565002388</v>
      </c>
      <c r="S704" t="s">
        <v>756</v>
      </c>
      <c r="T704" t="s">
        <v>757</v>
      </c>
      <c r="V704">
        <v>0</v>
      </c>
    </row>
    <row r="705" spans="1:22" x14ac:dyDescent="0.25">
      <c r="A705">
        <v>703</v>
      </c>
      <c r="B705">
        <v>117.1</v>
      </c>
      <c r="C705" t="s">
        <v>755</v>
      </c>
      <c r="D705">
        <f>(Table1[[#This Row],[motifLength]]*Table1[[#This Row],[numberOfOccurrancesToBeDiscovered]])/Table1[[#This Row],[percentageMotifsOverLog]]*100</f>
        <v>5000</v>
      </c>
      <c r="E705">
        <v>0</v>
      </c>
      <c r="F705">
        <v>1</v>
      </c>
      <c r="G705">
        <v>5</v>
      </c>
      <c r="H705">
        <v>10</v>
      </c>
      <c r="I705">
        <f>Table1[[#This Row],[windowSize]]-Table1[[#This Row],[motifLength]]</f>
        <v>5</v>
      </c>
      <c r="J705">
        <v>1</v>
      </c>
      <c r="K705">
        <v>1</v>
      </c>
      <c r="L705">
        <v>10</v>
      </c>
      <c r="M705">
        <v>0</v>
      </c>
      <c r="N705">
        <v>0</v>
      </c>
      <c r="P705">
        <v>1.5978248119354199</v>
      </c>
      <c r="Q705">
        <v>0.25682306289672902</v>
      </c>
      <c r="R705">
        <f>Table1[[#This Row],[executionTimeEncoding]]+Table1[[#This Row],[executionTimeDiscovery]]</f>
        <v>1.8546478748321489</v>
      </c>
      <c r="S705" t="s">
        <v>756</v>
      </c>
      <c r="T705" t="s">
        <v>31</v>
      </c>
      <c r="V705">
        <v>-5</v>
      </c>
    </row>
    <row r="706" spans="1:22" x14ac:dyDescent="0.25">
      <c r="A706">
        <v>704</v>
      </c>
      <c r="B706">
        <v>117.2</v>
      </c>
      <c r="C706" t="s">
        <v>755</v>
      </c>
      <c r="D706">
        <f>(Table1[[#This Row],[motifLength]]*Table1[[#This Row],[numberOfOccurrancesToBeDiscovered]])/Table1[[#This Row],[percentageMotifsOverLog]]*100</f>
        <v>5000</v>
      </c>
      <c r="E706">
        <v>0</v>
      </c>
      <c r="F706">
        <v>1</v>
      </c>
      <c r="G706">
        <v>5</v>
      </c>
      <c r="H706">
        <v>15</v>
      </c>
      <c r="I706">
        <f>Table1[[#This Row],[windowSize]]-Table1[[#This Row],[motifLength]]</f>
        <v>10</v>
      </c>
      <c r="J706">
        <v>1</v>
      </c>
      <c r="K706">
        <v>1</v>
      </c>
      <c r="L706">
        <v>10</v>
      </c>
      <c r="M706">
        <v>0</v>
      </c>
      <c r="N706">
        <v>0</v>
      </c>
      <c r="P706">
        <v>1.5978248119354199</v>
      </c>
      <c r="Q706">
        <v>0.27320933341980003</v>
      </c>
      <c r="R706">
        <f>Table1[[#This Row],[executionTimeEncoding]]+Table1[[#This Row],[executionTimeDiscovery]]</f>
        <v>1.8710341453552199</v>
      </c>
      <c r="S706" t="s">
        <v>756</v>
      </c>
      <c r="T706" t="s">
        <v>31</v>
      </c>
      <c r="V706">
        <v>-10</v>
      </c>
    </row>
    <row r="707" spans="1:22" x14ac:dyDescent="0.25">
      <c r="A707">
        <v>705</v>
      </c>
      <c r="B707">
        <v>117.3</v>
      </c>
      <c r="C707" t="s">
        <v>755</v>
      </c>
      <c r="D707">
        <f>(Table1[[#This Row],[motifLength]]*Table1[[#This Row],[numberOfOccurrancesToBeDiscovered]])/Table1[[#This Row],[percentageMotifsOverLog]]*100</f>
        <v>5000</v>
      </c>
      <c r="E707">
        <v>0</v>
      </c>
      <c r="F707">
        <v>1</v>
      </c>
      <c r="G707">
        <v>5</v>
      </c>
      <c r="H707">
        <v>20</v>
      </c>
      <c r="I707">
        <f>Table1[[#This Row],[windowSize]]-Table1[[#This Row],[motifLength]]</f>
        <v>15</v>
      </c>
      <c r="J707">
        <v>1</v>
      </c>
      <c r="K707">
        <v>1</v>
      </c>
      <c r="L707">
        <v>10</v>
      </c>
      <c r="M707">
        <v>2</v>
      </c>
      <c r="N707">
        <v>20</v>
      </c>
      <c r="O707">
        <v>5.5</v>
      </c>
      <c r="P707">
        <v>1.5978248119354199</v>
      </c>
      <c r="Q707">
        <v>0.28548884391784701</v>
      </c>
      <c r="R707">
        <f>Table1[[#This Row],[executionTimeEncoding]]+Table1[[#This Row],[executionTimeDiscovery]]</f>
        <v>1.883313655853267</v>
      </c>
      <c r="S707" t="s">
        <v>756</v>
      </c>
      <c r="T707" t="s">
        <v>758</v>
      </c>
      <c r="V707">
        <v>-15</v>
      </c>
    </row>
    <row r="708" spans="1:22" x14ac:dyDescent="0.25">
      <c r="A708">
        <v>706</v>
      </c>
      <c r="B708">
        <v>117.4</v>
      </c>
      <c r="C708" t="s">
        <v>755</v>
      </c>
      <c r="D708">
        <f>(Table1[[#This Row],[motifLength]]*Table1[[#This Row],[numberOfOccurrancesToBeDiscovered]])/Table1[[#This Row],[percentageMotifsOverLog]]*100</f>
        <v>5000</v>
      </c>
      <c r="E708">
        <v>0</v>
      </c>
      <c r="F708">
        <v>1</v>
      </c>
      <c r="G708">
        <v>5</v>
      </c>
      <c r="H708">
        <v>25</v>
      </c>
      <c r="I708">
        <f>Table1[[#This Row],[windowSize]]-Table1[[#This Row],[motifLength]]</f>
        <v>20</v>
      </c>
      <c r="J708">
        <v>1</v>
      </c>
      <c r="K708">
        <v>1</v>
      </c>
      <c r="L708">
        <v>10</v>
      </c>
      <c r="M708">
        <v>1</v>
      </c>
      <c r="N708">
        <v>10</v>
      </c>
      <c r="O708">
        <v>10</v>
      </c>
      <c r="P708">
        <v>1.5978248119354199</v>
      </c>
      <c r="Q708">
        <v>0.29423046112060602</v>
      </c>
      <c r="R708">
        <f>Table1[[#This Row],[executionTimeEncoding]]+Table1[[#This Row],[executionTimeDiscovery]]</f>
        <v>1.8920552730560258</v>
      </c>
      <c r="S708" t="s">
        <v>756</v>
      </c>
      <c r="T708" t="s">
        <v>759</v>
      </c>
      <c r="V708">
        <v>-20</v>
      </c>
    </row>
    <row r="709" spans="1:22" x14ac:dyDescent="0.25">
      <c r="A709">
        <v>707</v>
      </c>
      <c r="B709">
        <v>117.5</v>
      </c>
      <c r="C709" t="s">
        <v>755</v>
      </c>
      <c r="D709">
        <f>(Table1[[#This Row],[motifLength]]*Table1[[#This Row],[numberOfOccurrancesToBeDiscovered]])/Table1[[#This Row],[percentageMotifsOverLog]]*100</f>
        <v>5000</v>
      </c>
      <c r="E709">
        <v>0</v>
      </c>
      <c r="F709">
        <v>1</v>
      </c>
      <c r="G709">
        <v>5</v>
      </c>
      <c r="H709">
        <v>30</v>
      </c>
      <c r="I709">
        <f>Table1[[#This Row],[windowSize]]-Table1[[#This Row],[motifLength]]</f>
        <v>25</v>
      </c>
      <c r="J709">
        <v>1</v>
      </c>
      <c r="K709">
        <v>1</v>
      </c>
      <c r="L709">
        <v>10</v>
      </c>
      <c r="M709">
        <v>0</v>
      </c>
      <c r="N709">
        <v>0</v>
      </c>
      <c r="P709">
        <v>1.5978248119354199</v>
      </c>
      <c r="Q709">
        <v>0.31022548675537098</v>
      </c>
      <c r="R709">
        <f>Table1[[#This Row],[executionTimeEncoding]]+Table1[[#This Row],[executionTimeDiscovery]]</f>
        <v>1.908050298690791</v>
      </c>
      <c r="S709" t="s">
        <v>756</v>
      </c>
      <c r="T709" t="s">
        <v>31</v>
      </c>
      <c r="V709">
        <v>-25</v>
      </c>
    </row>
    <row r="710" spans="1:22" x14ac:dyDescent="0.25">
      <c r="A710">
        <v>708</v>
      </c>
      <c r="B710">
        <v>118</v>
      </c>
      <c r="C710" t="s">
        <v>760</v>
      </c>
      <c r="D710">
        <f>(Table1[[#This Row],[motifLength]]*Table1[[#This Row],[numberOfOccurrancesToBeDiscovered]])/Table1[[#This Row],[percentageMotifsOverLog]]*100</f>
        <v>2000</v>
      </c>
      <c r="E710">
        <v>0</v>
      </c>
      <c r="F710">
        <v>2.5</v>
      </c>
      <c r="G710">
        <v>5</v>
      </c>
      <c r="H710">
        <v>5</v>
      </c>
      <c r="I710">
        <f>Table1[[#This Row],[windowSize]]-Table1[[#This Row],[motifLength]]</f>
        <v>0</v>
      </c>
      <c r="J710">
        <v>1</v>
      </c>
      <c r="K710">
        <v>1</v>
      </c>
      <c r="L710">
        <v>10</v>
      </c>
      <c r="M710">
        <v>10</v>
      </c>
      <c r="N710">
        <v>100</v>
      </c>
      <c r="O710">
        <v>0</v>
      </c>
      <c r="P710">
        <v>0.77098798751830999</v>
      </c>
      <c r="Q710">
        <v>4.3227672576904297E-2</v>
      </c>
      <c r="R710">
        <f>Table1[[#This Row],[executionTimeEncoding]]+Table1[[#This Row],[executionTimeDiscovery]]</f>
        <v>0.81421566009521429</v>
      </c>
      <c r="S710" t="s">
        <v>761</v>
      </c>
      <c r="T710" t="s">
        <v>762</v>
      </c>
      <c r="V710">
        <v>0</v>
      </c>
    </row>
    <row r="711" spans="1:22" x14ac:dyDescent="0.25">
      <c r="A711">
        <v>709</v>
      </c>
      <c r="B711">
        <v>118.1</v>
      </c>
      <c r="C711" t="s">
        <v>760</v>
      </c>
      <c r="D711">
        <f>(Table1[[#This Row],[motifLength]]*Table1[[#This Row],[numberOfOccurrancesToBeDiscovered]])/Table1[[#This Row],[percentageMotifsOverLog]]*100</f>
        <v>2000</v>
      </c>
      <c r="E711">
        <v>0</v>
      </c>
      <c r="F711">
        <v>2.5</v>
      </c>
      <c r="G711">
        <v>5</v>
      </c>
      <c r="H711">
        <v>10</v>
      </c>
      <c r="I711">
        <f>Table1[[#This Row],[windowSize]]-Table1[[#This Row],[motifLength]]</f>
        <v>5</v>
      </c>
      <c r="J711">
        <v>1</v>
      </c>
      <c r="K711">
        <v>1</v>
      </c>
      <c r="L711">
        <v>10</v>
      </c>
      <c r="M711">
        <v>5</v>
      </c>
      <c r="N711">
        <v>50</v>
      </c>
      <c r="O711">
        <v>4</v>
      </c>
      <c r="P711">
        <v>0.77098798751830999</v>
      </c>
      <c r="Q711">
        <v>3.8947820663452197E-2</v>
      </c>
      <c r="R711">
        <f>Table1[[#This Row],[executionTimeEncoding]]+Table1[[#This Row],[executionTimeDiscovery]]</f>
        <v>0.80993580818176214</v>
      </c>
      <c r="S711" t="s">
        <v>761</v>
      </c>
      <c r="T711" t="s">
        <v>763</v>
      </c>
      <c r="V711">
        <v>-5</v>
      </c>
    </row>
    <row r="712" spans="1:22" x14ac:dyDescent="0.25">
      <c r="A712">
        <v>710</v>
      </c>
      <c r="B712">
        <v>118.2</v>
      </c>
      <c r="C712" t="s">
        <v>760</v>
      </c>
      <c r="D712">
        <f>(Table1[[#This Row],[motifLength]]*Table1[[#This Row],[numberOfOccurrancesToBeDiscovered]])/Table1[[#This Row],[percentageMotifsOverLog]]*100</f>
        <v>2000</v>
      </c>
      <c r="E712">
        <v>0</v>
      </c>
      <c r="F712">
        <v>2.5</v>
      </c>
      <c r="G712">
        <v>5</v>
      </c>
      <c r="H712">
        <v>15</v>
      </c>
      <c r="I712">
        <f>Table1[[#This Row],[windowSize]]-Table1[[#This Row],[motifLength]]</f>
        <v>10</v>
      </c>
      <c r="J712">
        <v>1</v>
      </c>
      <c r="K712">
        <v>1</v>
      </c>
      <c r="L712">
        <v>10</v>
      </c>
      <c r="M712">
        <v>1</v>
      </c>
      <c r="N712">
        <v>10</v>
      </c>
      <c r="O712">
        <v>5</v>
      </c>
      <c r="P712">
        <v>0.77098798751830999</v>
      </c>
      <c r="Q712">
        <v>5.0299882888793897E-2</v>
      </c>
      <c r="R712">
        <f>Table1[[#This Row],[executionTimeEncoding]]+Table1[[#This Row],[executionTimeDiscovery]]</f>
        <v>0.82128787040710394</v>
      </c>
      <c r="S712" t="s">
        <v>761</v>
      </c>
      <c r="T712" t="s">
        <v>764</v>
      </c>
      <c r="V712">
        <v>-10</v>
      </c>
    </row>
    <row r="713" spans="1:22" x14ac:dyDescent="0.25">
      <c r="A713">
        <v>711</v>
      </c>
      <c r="B713">
        <v>118.3</v>
      </c>
      <c r="C713" t="s">
        <v>760</v>
      </c>
      <c r="D713">
        <f>(Table1[[#This Row],[motifLength]]*Table1[[#This Row],[numberOfOccurrancesToBeDiscovered]])/Table1[[#This Row],[percentageMotifsOverLog]]*100</f>
        <v>2000</v>
      </c>
      <c r="E713">
        <v>0</v>
      </c>
      <c r="F713">
        <v>2.5</v>
      </c>
      <c r="G713">
        <v>5</v>
      </c>
      <c r="H713">
        <v>20</v>
      </c>
      <c r="I713">
        <f>Table1[[#This Row],[windowSize]]-Table1[[#This Row],[motifLength]]</f>
        <v>15</v>
      </c>
      <c r="J713">
        <v>1</v>
      </c>
      <c r="K713">
        <v>1</v>
      </c>
      <c r="L713">
        <v>10</v>
      </c>
      <c r="M713">
        <v>1</v>
      </c>
      <c r="N713">
        <v>10</v>
      </c>
      <c r="O713">
        <v>3</v>
      </c>
      <c r="P713">
        <v>0.77098798751830999</v>
      </c>
      <c r="Q713">
        <v>3.3408164978027302E-2</v>
      </c>
      <c r="R713">
        <f>Table1[[#This Row],[executionTimeEncoding]]+Table1[[#This Row],[executionTimeDiscovery]]</f>
        <v>0.80439615249633734</v>
      </c>
      <c r="S713" t="s">
        <v>761</v>
      </c>
      <c r="T713" t="s">
        <v>765</v>
      </c>
      <c r="V713">
        <v>-15</v>
      </c>
    </row>
    <row r="714" spans="1:22" x14ac:dyDescent="0.25">
      <c r="A714">
        <v>712</v>
      </c>
      <c r="B714">
        <v>118.4</v>
      </c>
      <c r="C714" t="s">
        <v>760</v>
      </c>
      <c r="D714">
        <f>(Table1[[#This Row],[motifLength]]*Table1[[#This Row],[numberOfOccurrancesToBeDiscovered]])/Table1[[#This Row],[percentageMotifsOverLog]]*100</f>
        <v>2000</v>
      </c>
      <c r="E714">
        <v>0</v>
      </c>
      <c r="F714">
        <v>2.5</v>
      </c>
      <c r="G714">
        <v>5</v>
      </c>
      <c r="H714">
        <v>25</v>
      </c>
      <c r="I714">
        <f>Table1[[#This Row],[windowSize]]-Table1[[#This Row],[motifLength]]</f>
        <v>20</v>
      </c>
      <c r="J714">
        <v>1</v>
      </c>
      <c r="K714">
        <v>1</v>
      </c>
      <c r="L714">
        <v>10</v>
      </c>
      <c r="M714">
        <v>0</v>
      </c>
      <c r="N714">
        <v>0</v>
      </c>
      <c r="P714">
        <v>0.77098798751830999</v>
      </c>
      <c r="Q714">
        <v>5.1313877105712898E-2</v>
      </c>
      <c r="R714">
        <f>Table1[[#This Row],[executionTimeEncoding]]+Table1[[#This Row],[executionTimeDiscovery]]</f>
        <v>0.82230186462402288</v>
      </c>
      <c r="S714" t="s">
        <v>761</v>
      </c>
      <c r="T714" t="s">
        <v>31</v>
      </c>
      <c r="V714">
        <v>-20</v>
      </c>
    </row>
    <row r="715" spans="1:22" x14ac:dyDescent="0.25">
      <c r="A715">
        <v>713</v>
      </c>
      <c r="B715">
        <v>118.5</v>
      </c>
      <c r="C715" t="s">
        <v>760</v>
      </c>
      <c r="D715">
        <f>(Table1[[#This Row],[motifLength]]*Table1[[#This Row],[numberOfOccurrancesToBeDiscovered]])/Table1[[#This Row],[percentageMotifsOverLog]]*100</f>
        <v>2000</v>
      </c>
      <c r="E715">
        <v>0</v>
      </c>
      <c r="F715">
        <v>2.5</v>
      </c>
      <c r="G715">
        <v>5</v>
      </c>
      <c r="H715">
        <v>30</v>
      </c>
      <c r="I715">
        <f>Table1[[#This Row],[windowSize]]-Table1[[#This Row],[motifLength]]</f>
        <v>25</v>
      </c>
      <c r="J715">
        <v>1</v>
      </c>
      <c r="K715">
        <v>1</v>
      </c>
      <c r="L715">
        <v>10</v>
      </c>
      <c r="M715">
        <v>1</v>
      </c>
      <c r="N715">
        <v>10</v>
      </c>
      <c r="O715">
        <v>4</v>
      </c>
      <c r="P715">
        <v>0.77098798751830999</v>
      </c>
      <c r="Q715">
        <v>5.1721811294555699E-2</v>
      </c>
      <c r="R715">
        <f>Table1[[#This Row],[executionTimeEncoding]]+Table1[[#This Row],[executionTimeDiscovery]]</f>
        <v>0.82270979881286566</v>
      </c>
      <c r="S715" t="s">
        <v>761</v>
      </c>
      <c r="T715" t="s">
        <v>766</v>
      </c>
      <c r="V715">
        <v>-25</v>
      </c>
    </row>
    <row r="716" spans="1:22" x14ac:dyDescent="0.25">
      <c r="A716">
        <v>714</v>
      </c>
      <c r="B716">
        <v>119</v>
      </c>
      <c r="C716" t="s">
        <v>767</v>
      </c>
      <c r="D716">
        <f>(Table1[[#This Row],[motifLength]]*Table1[[#This Row],[numberOfOccurrancesToBeDiscovered]])/Table1[[#This Row],[percentageMotifsOverLog]]*100</f>
        <v>1000</v>
      </c>
      <c r="E716">
        <v>0</v>
      </c>
      <c r="F716">
        <v>5</v>
      </c>
      <c r="G716">
        <v>5</v>
      </c>
      <c r="H716">
        <v>5</v>
      </c>
      <c r="I716">
        <f>Table1[[#This Row],[windowSize]]-Table1[[#This Row],[motifLength]]</f>
        <v>0</v>
      </c>
      <c r="J716">
        <v>1</v>
      </c>
      <c r="K716">
        <v>1</v>
      </c>
      <c r="L716">
        <v>10</v>
      </c>
      <c r="M716">
        <v>10</v>
      </c>
      <c r="N716">
        <v>100</v>
      </c>
      <c r="O716">
        <v>0</v>
      </c>
      <c r="P716">
        <v>0.36730647087097201</v>
      </c>
      <c r="Q716">
        <v>2.8848409652709999E-2</v>
      </c>
      <c r="R716">
        <f>Table1[[#This Row],[executionTimeEncoding]]+Table1[[#This Row],[executionTimeDiscovery]]</f>
        <v>0.39615488052368203</v>
      </c>
      <c r="S716" t="s">
        <v>768</v>
      </c>
      <c r="T716" t="s">
        <v>769</v>
      </c>
      <c r="V716">
        <v>0</v>
      </c>
    </row>
    <row r="717" spans="1:22" x14ac:dyDescent="0.25">
      <c r="A717">
        <v>715</v>
      </c>
      <c r="B717">
        <v>119.1</v>
      </c>
      <c r="C717" t="s">
        <v>767</v>
      </c>
      <c r="D717">
        <f>(Table1[[#This Row],[motifLength]]*Table1[[#This Row],[numberOfOccurrancesToBeDiscovered]])/Table1[[#This Row],[percentageMotifsOverLog]]*100</f>
        <v>1000</v>
      </c>
      <c r="E717">
        <v>0</v>
      </c>
      <c r="F717">
        <v>5</v>
      </c>
      <c r="G717">
        <v>5</v>
      </c>
      <c r="H717">
        <v>10</v>
      </c>
      <c r="I717">
        <f>Table1[[#This Row],[windowSize]]-Table1[[#This Row],[motifLength]]</f>
        <v>5</v>
      </c>
      <c r="J717">
        <v>1</v>
      </c>
      <c r="K717">
        <v>1</v>
      </c>
      <c r="L717">
        <v>10</v>
      </c>
      <c r="M717">
        <v>6</v>
      </c>
      <c r="N717">
        <v>60</v>
      </c>
      <c r="O717">
        <v>3</v>
      </c>
      <c r="P717">
        <v>0.36730647087097201</v>
      </c>
      <c r="Q717">
        <v>1.6435384750366201E-2</v>
      </c>
      <c r="R717">
        <f>Table1[[#This Row],[executionTimeEncoding]]+Table1[[#This Row],[executionTimeDiscovery]]</f>
        <v>0.38374185562133822</v>
      </c>
      <c r="S717" t="s">
        <v>768</v>
      </c>
      <c r="T717" t="s">
        <v>770</v>
      </c>
      <c r="V717">
        <v>-5</v>
      </c>
    </row>
    <row r="718" spans="1:22" x14ac:dyDescent="0.25">
      <c r="A718">
        <v>716</v>
      </c>
      <c r="B718">
        <v>119.2</v>
      </c>
      <c r="C718" t="s">
        <v>767</v>
      </c>
      <c r="D718">
        <f>(Table1[[#This Row],[motifLength]]*Table1[[#This Row],[numberOfOccurrancesToBeDiscovered]])/Table1[[#This Row],[percentageMotifsOverLog]]*100</f>
        <v>1000</v>
      </c>
      <c r="E718">
        <v>0</v>
      </c>
      <c r="F718">
        <v>5</v>
      </c>
      <c r="G718">
        <v>5</v>
      </c>
      <c r="H718">
        <v>15</v>
      </c>
      <c r="I718">
        <f>Table1[[#This Row],[windowSize]]-Table1[[#This Row],[motifLength]]</f>
        <v>10</v>
      </c>
      <c r="J718">
        <v>1</v>
      </c>
      <c r="K718">
        <v>1</v>
      </c>
      <c r="L718">
        <v>10</v>
      </c>
      <c r="M718">
        <v>1</v>
      </c>
      <c r="N718">
        <v>10</v>
      </c>
      <c r="O718">
        <v>5</v>
      </c>
      <c r="P718">
        <v>0.36730647087097201</v>
      </c>
      <c r="Q718">
        <v>1.9797086715698201E-2</v>
      </c>
      <c r="R718">
        <f>Table1[[#This Row],[executionTimeEncoding]]+Table1[[#This Row],[executionTimeDiscovery]]</f>
        <v>0.3871035575866702</v>
      </c>
      <c r="S718" t="s">
        <v>768</v>
      </c>
      <c r="T718" t="s">
        <v>771</v>
      </c>
      <c r="V718">
        <v>-10</v>
      </c>
    </row>
    <row r="719" spans="1:22" x14ac:dyDescent="0.25">
      <c r="A719">
        <v>717</v>
      </c>
      <c r="B719">
        <v>119.3</v>
      </c>
      <c r="C719" t="s">
        <v>767</v>
      </c>
      <c r="D719">
        <f>(Table1[[#This Row],[motifLength]]*Table1[[#This Row],[numberOfOccurrancesToBeDiscovered]])/Table1[[#This Row],[percentageMotifsOverLog]]*100</f>
        <v>1000</v>
      </c>
      <c r="E719">
        <v>0</v>
      </c>
      <c r="F719">
        <v>5</v>
      </c>
      <c r="G719">
        <v>5</v>
      </c>
      <c r="H719">
        <v>20</v>
      </c>
      <c r="I719">
        <f>Table1[[#This Row],[windowSize]]-Table1[[#This Row],[motifLength]]</f>
        <v>15</v>
      </c>
      <c r="J719">
        <v>1</v>
      </c>
      <c r="K719">
        <v>1</v>
      </c>
      <c r="L719">
        <v>10</v>
      </c>
      <c r="M719">
        <v>5</v>
      </c>
      <c r="N719">
        <v>50</v>
      </c>
      <c r="O719">
        <v>3.2</v>
      </c>
      <c r="P719">
        <v>0.36730647087097201</v>
      </c>
      <c r="Q719">
        <v>1.0894060134887701E-2</v>
      </c>
      <c r="R719">
        <f>Table1[[#This Row],[executionTimeEncoding]]+Table1[[#This Row],[executionTimeDiscovery]]</f>
        <v>0.37820053100585971</v>
      </c>
      <c r="S719" t="s">
        <v>768</v>
      </c>
      <c r="T719" t="s">
        <v>772</v>
      </c>
      <c r="V719">
        <v>-15</v>
      </c>
    </row>
    <row r="720" spans="1:22" x14ac:dyDescent="0.25">
      <c r="A720">
        <v>718</v>
      </c>
      <c r="B720">
        <v>119.4</v>
      </c>
      <c r="C720" t="s">
        <v>767</v>
      </c>
      <c r="D720">
        <f>(Table1[[#This Row],[motifLength]]*Table1[[#This Row],[numberOfOccurrancesToBeDiscovered]])/Table1[[#This Row],[percentageMotifsOverLog]]*100</f>
        <v>1000</v>
      </c>
      <c r="E720">
        <v>0</v>
      </c>
      <c r="F720">
        <v>5</v>
      </c>
      <c r="G720">
        <v>5</v>
      </c>
      <c r="H720">
        <v>25</v>
      </c>
      <c r="I720">
        <f>Table1[[#This Row],[windowSize]]-Table1[[#This Row],[motifLength]]</f>
        <v>20</v>
      </c>
      <c r="J720">
        <v>1</v>
      </c>
      <c r="K720">
        <v>1</v>
      </c>
      <c r="L720">
        <v>10</v>
      </c>
      <c r="M720">
        <v>5</v>
      </c>
      <c r="N720">
        <v>50</v>
      </c>
      <c r="O720">
        <v>3.6</v>
      </c>
      <c r="P720">
        <v>0.36730647087097201</v>
      </c>
      <c r="Q720">
        <v>2.84981727600098E-2</v>
      </c>
      <c r="R720">
        <f>Table1[[#This Row],[executionTimeEncoding]]+Table1[[#This Row],[executionTimeDiscovery]]</f>
        <v>0.39580464363098183</v>
      </c>
      <c r="S720" t="s">
        <v>768</v>
      </c>
      <c r="T720" t="s">
        <v>773</v>
      </c>
      <c r="V720">
        <v>-20</v>
      </c>
    </row>
    <row r="721" spans="1:22" x14ac:dyDescent="0.25">
      <c r="A721">
        <v>719</v>
      </c>
      <c r="B721">
        <v>119.5</v>
      </c>
      <c r="C721" t="s">
        <v>767</v>
      </c>
      <c r="D721">
        <f>(Table1[[#This Row],[motifLength]]*Table1[[#This Row],[numberOfOccurrancesToBeDiscovered]])/Table1[[#This Row],[percentageMotifsOverLog]]*100</f>
        <v>1000</v>
      </c>
      <c r="E721">
        <v>0</v>
      </c>
      <c r="F721">
        <v>5</v>
      </c>
      <c r="G721">
        <v>5</v>
      </c>
      <c r="H721">
        <v>30</v>
      </c>
      <c r="I721">
        <f>Table1[[#This Row],[windowSize]]-Table1[[#This Row],[motifLength]]</f>
        <v>25</v>
      </c>
      <c r="J721">
        <v>1</v>
      </c>
      <c r="K721">
        <v>1</v>
      </c>
      <c r="L721">
        <v>10</v>
      </c>
      <c r="M721">
        <v>1</v>
      </c>
      <c r="N721">
        <v>10</v>
      </c>
      <c r="O721">
        <v>7</v>
      </c>
      <c r="P721">
        <v>0.36730647087097201</v>
      </c>
      <c r="Q721">
        <v>0</v>
      </c>
      <c r="R721">
        <f>Table1[[#This Row],[executionTimeEncoding]]+Table1[[#This Row],[executionTimeDiscovery]]</f>
        <v>0.36730647087097201</v>
      </c>
      <c r="S721" t="s">
        <v>768</v>
      </c>
      <c r="T721" t="s">
        <v>774</v>
      </c>
      <c r="V721">
        <v>-25</v>
      </c>
    </row>
    <row r="722" spans="1:22" x14ac:dyDescent="0.25">
      <c r="A722">
        <v>720</v>
      </c>
      <c r="B722">
        <v>120</v>
      </c>
      <c r="C722" t="s">
        <v>775</v>
      </c>
      <c r="D722">
        <f>(Table1[[#This Row],[motifLength]]*Table1[[#This Row],[numberOfOccurrancesToBeDiscovered]])/Table1[[#This Row],[percentageMotifsOverLog]]*100</f>
        <v>1500</v>
      </c>
      <c r="E722">
        <v>0</v>
      </c>
      <c r="F722">
        <v>10</v>
      </c>
      <c r="G722">
        <v>10</v>
      </c>
      <c r="H722">
        <v>5</v>
      </c>
      <c r="I722">
        <f>Table1[[#This Row],[windowSize]]-Table1[[#This Row],[motifLength]]</f>
        <v>-5</v>
      </c>
      <c r="J722">
        <v>1</v>
      </c>
      <c r="K722">
        <v>1</v>
      </c>
      <c r="L722">
        <v>15</v>
      </c>
      <c r="M722">
        <v>14</v>
      </c>
      <c r="N722">
        <v>93.3333333333333</v>
      </c>
      <c r="O722">
        <v>1</v>
      </c>
      <c r="P722">
        <v>0.517894268035889</v>
      </c>
      <c r="Q722">
        <v>3.7550210952758803E-2</v>
      </c>
      <c r="R722">
        <f>Table1[[#This Row],[executionTimeEncoding]]+Table1[[#This Row],[executionTimeDiscovery]]</f>
        <v>0.55544447898864779</v>
      </c>
      <c r="S722" t="s">
        <v>776</v>
      </c>
      <c r="T722" t="s">
        <v>777</v>
      </c>
      <c r="V722">
        <v>5</v>
      </c>
    </row>
    <row r="723" spans="1:22" x14ac:dyDescent="0.25">
      <c r="A723">
        <v>721</v>
      </c>
      <c r="B723">
        <v>120.1</v>
      </c>
      <c r="C723" t="s">
        <v>775</v>
      </c>
      <c r="D723">
        <f>(Table1[[#This Row],[motifLength]]*Table1[[#This Row],[numberOfOccurrancesToBeDiscovered]])/Table1[[#This Row],[percentageMotifsOverLog]]*100</f>
        <v>1500</v>
      </c>
      <c r="E723">
        <v>0</v>
      </c>
      <c r="F723">
        <v>10</v>
      </c>
      <c r="G723">
        <v>10</v>
      </c>
      <c r="H723">
        <v>10</v>
      </c>
      <c r="I723">
        <f>Table1[[#This Row],[windowSize]]-Table1[[#This Row],[motifLength]]</f>
        <v>0</v>
      </c>
      <c r="J723">
        <v>1</v>
      </c>
      <c r="K723">
        <v>1</v>
      </c>
      <c r="L723">
        <v>15</v>
      </c>
      <c r="M723">
        <v>15</v>
      </c>
      <c r="N723">
        <v>100</v>
      </c>
      <c r="O723">
        <v>1.13333333333333</v>
      </c>
      <c r="P723">
        <v>0.517894268035889</v>
      </c>
      <c r="Q723">
        <v>4.5177221298217801E-2</v>
      </c>
      <c r="R723">
        <f>Table1[[#This Row],[executionTimeEncoding]]+Table1[[#This Row],[executionTimeDiscovery]]</f>
        <v>0.56307148933410678</v>
      </c>
      <c r="S723" t="s">
        <v>776</v>
      </c>
      <c r="T723" t="s">
        <v>778</v>
      </c>
      <c r="V723">
        <v>0</v>
      </c>
    </row>
    <row r="724" spans="1:22" x14ac:dyDescent="0.25">
      <c r="A724">
        <v>722</v>
      </c>
      <c r="B724">
        <v>120.2</v>
      </c>
      <c r="C724" t="s">
        <v>775</v>
      </c>
      <c r="D724">
        <f>(Table1[[#This Row],[motifLength]]*Table1[[#This Row],[numberOfOccurrancesToBeDiscovered]])/Table1[[#This Row],[percentageMotifsOverLog]]*100</f>
        <v>1500</v>
      </c>
      <c r="E724">
        <v>0</v>
      </c>
      <c r="F724">
        <v>10</v>
      </c>
      <c r="G724">
        <v>10</v>
      </c>
      <c r="H724">
        <v>15</v>
      </c>
      <c r="I724">
        <f>Table1[[#This Row],[windowSize]]-Table1[[#This Row],[motifLength]]</f>
        <v>5</v>
      </c>
      <c r="J724">
        <v>1</v>
      </c>
      <c r="K724">
        <v>1</v>
      </c>
      <c r="L724">
        <v>15</v>
      </c>
      <c r="M724">
        <v>14</v>
      </c>
      <c r="N724">
        <v>93.3333333333333</v>
      </c>
      <c r="O724">
        <v>4.28571428571429</v>
      </c>
      <c r="P724">
        <v>0.517894268035889</v>
      </c>
      <c r="Q724">
        <v>3.8347244262695299E-2</v>
      </c>
      <c r="R724">
        <f>Table1[[#This Row],[executionTimeEncoding]]+Table1[[#This Row],[executionTimeDiscovery]]</f>
        <v>0.55624151229858432</v>
      </c>
      <c r="S724" t="s">
        <v>776</v>
      </c>
      <c r="T724" t="s">
        <v>779</v>
      </c>
      <c r="V724">
        <v>-5</v>
      </c>
    </row>
    <row r="725" spans="1:22" x14ac:dyDescent="0.25">
      <c r="A725">
        <v>723</v>
      </c>
      <c r="B725">
        <v>120.3</v>
      </c>
      <c r="C725" t="s">
        <v>775</v>
      </c>
      <c r="D725">
        <f>(Table1[[#This Row],[motifLength]]*Table1[[#This Row],[numberOfOccurrancesToBeDiscovered]])/Table1[[#This Row],[percentageMotifsOverLog]]*100</f>
        <v>1500</v>
      </c>
      <c r="E725">
        <v>0</v>
      </c>
      <c r="F725">
        <v>10</v>
      </c>
      <c r="G725">
        <v>10</v>
      </c>
      <c r="H725">
        <v>20</v>
      </c>
      <c r="I725">
        <f>Table1[[#This Row],[windowSize]]-Table1[[#This Row],[motifLength]]</f>
        <v>10</v>
      </c>
      <c r="J725">
        <v>1</v>
      </c>
      <c r="K725">
        <v>1</v>
      </c>
      <c r="L725">
        <v>15</v>
      </c>
      <c r="M725">
        <v>7</v>
      </c>
      <c r="N725">
        <v>46.6666666666667</v>
      </c>
      <c r="O725">
        <v>9.8571428571428594</v>
      </c>
      <c r="P725">
        <v>0.517894268035889</v>
      </c>
      <c r="Q725">
        <v>2.77931690216064E-2</v>
      </c>
      <c r="R725">
        <f>Table1[[#This Row],[executionTimeEncoding]]+Table1[[#This Row],[executionTimeDiscovery]]</f>
        <v>0.54568743705749545</v>
      </c>
      <c r="S725" t="s">
        <v>776</v>
      </c>
      <c r="T725" t="s">
        <v>780</v>
      </c>
      <c r="V725">
        <v>-10</v>
      </c>
    </row>
    <row r="726" spans="1:22" x14ac:dyDescent="0.25">
      <c r="A726">
        <v>724</v>
      </c>
      <c r="B726">
        <v>120.4</v>
      </c>
      <c r="C726" t="s">
        <v>775</v>
      </c>
      <c r="D726">
        <f>(Table1[[#This Row],[motifLength]]*Table1[[#This Row],[numberOfOccurrancesToBeDiscovered]])/Table1[[#This Row],[percentageMotifsOverLog]]*100</f>
        <v>1500</v>
      </c>
      <c r="E726">
        <v>0</v>
      </c>
      <c r="F726">
        <v>10</v>
      </c>
      <c r="G726">
        <v>10</v>
      </c>
      <c r="H726">
        <v>25</v>
      </c>
      <c r="I726">
        <f>Table1[[#This Row],[windowSize]]-Table1[[#This Row],[motifLength]]</f>
        <v>15</v>
      </c>
      <c r="J726">
        <v>1</v>
      </c>
      <c r="K726">
        <v>1</v>
      </c>
      <c r="L726">
        <v>15</v>
      </c>
      <c r="M726">
        <v>2</v>
      </c>
      <c r="N726">
        <v>13.3333333333333</v>
      </c>
      <c r="O726">
        <v>5</v>
      </c>
      <c r="P726">
        <v>0.517894268035889</v>
      </c>
      <c r="Q726">
        <v>3.3697366714477497E-2</v>
      </c>
      <c r="R726">
        <f>Table1[[#This Row],[executionTimeEncoding]]+Table1[[#This Row],[executionTimeDiscovery]]</f>
        <v>0.55159163475036654</v>
      </c>
      <c r="S726" t="s">
        <v>776</v>
      </c>
      <c r="T726" t="s">
        <v>781</v>
      </c>
      <c r="V726">
        <v>-15</v>
      </c>
    </row>
    <row r="727" spans="1:22" x14ac:dyDescent="0.25">
      <c r="A727">
        <v>725</v>
      </c>
      <c r="B727">
        <v>120.5</v>
      </c>
      <c r="C727" t="s">
        <v>775</v>
      </c>
      <c r="D727">
        <f>(Table1[[#This Row],[motifLength]]*Table1[[#This Row],[numberOfOccurrancesToBeDiscovered]])/Table1[[#This Row],[percentageMotifsOverLog]]*100</f>
        <v>1500</v>
      </c>
      <c r="E727">
        <v>0</v>
      </c>
      <c r="F727">
        <v>10</v>
      </c>
      <c r="G727">
        <v>10</v>
      </c>
      <c r="H727">
        <v>30</v>
      </c>
      <c r="I727">
        <f>Table1[[#This Row],[windowSize]]-Table1[[#This Row],[motifLength]]</f>
        <v>20</v>
      </c>
      <c r="J727">
        <v>1</v>
      </c>
      <c r="K727">
        <v>1</v>
      </c>
      <c r="L727">
        <v>15</v>
      </c>
      <c r="M727">
        <v>1</v>
      </c>
      <c r="N727">
        <v>6.6666666666666696</v>
      </c>
      <c r="O727">
        <v>11</v>
      </c>
      <c r="P727">
        <v>0.517894268035889</v>
      </c>
      <c r="Q727">
        <v>3.3156871795654297E-2</v>
      </c>
      <c r="R727">
        <f>Table1[[#This Row],[executionTimeEncoding]]+Table1[[#This Row],[executionTimeDiscovery]]</f>
        <v>0.5510511398315433</v>
      </c>
      <c r="S727" t="s">
        <v>776</v>
      </c>
      <c r="T727" t="s">
        <v>782</v>
      </c>
      <c r="V727">
        <v>-20</v>
      </c>
    </row>
    <row r="728" spans="1:22" x14ac:dyDescent="0.25">
      <c r="A728">
        <v>726</v>
      </c>
      <c r="B728">
        <v>121</v>
      </c>
      <c r="C728" t="s">
        <v>783</v>
      </c>
      <c r="D728">
        <f>(Table1[[#This Row],[motifLength]]*Table1[[#This Row],[numberOfOccurrancesToBeDiscovered]])/Table1[[#This Row],[percentageMotifsOverLog]]*100</f>
        <v>15000</v>
      </c>
      <c r="E728">
        <v>0</v>
      </c>
      <c r="F728">
        <v>1</v>
      </c>
      <c r="G728">
        <v>10</v>
      </c>
      <c r="H728">
        <v>5</v>
      </c>
      <c r="I728">
        <f>Table1[[#This Row],[windowSize]]-Table1[[#This Row],[motifLength]]</f>
        <v>-5</v>
      </c>
      <c r="J728">
        <v>1</v>
      </c>
      <c r="K728">
        <v>1</v>
      </c>
      <c r="L728">
        <v>15</v>
      </c>
      <c r="M728">
        <v>15</v>
      </c>
      <c r="N728">
        <v>100</v>
      </c>
      <c r="O728">
        <v>0</v>
      </c>
      <c r="P728">
        <v>4.5335528850555402</v>
      </c>
      <c r="Q728">
        <v>2.5402069091796902</v>
      </c>
      <c r="R728">
        <f>Table1[[#This Row],[executionTimeEncoding]]+Table1[[#This Row],[executionTimeDiscovery]]</f>
        <v>7.0737597942352304</v>
      </c>
      <c r="S728" t="s">
        <v>784</v>
      </c>
      <c r="T728" t="s">
        <v>785</v>
      </c>
      <c r="V728">
        <v>5</v>
      </c>
    </row>
    <row r="729" spans="1:22" x14ac:dyDescent="0.25">
      <c r="A729">
        <v>727</v>
      </c>
      <c r="B729">
        <v>121.1</v>
      </c>
      <c r="C729" t="s">
        <v>783</v>
      </c>
      <c r="D729">
        <f>(Table1[[#This Row],[motifLength]]*Table1[[#This Row],[numberOfOccurrancesToBeDiscovered]])/Table1[[#This Row],[percentageMotifsOverLog]]*100</f>
        <v>15000</v>
      </c>
      <c r="E729">
        <v>0</v>
      </c>
      <c r="F729">
        <v>1</v>
      </c>
      <c r="G729">
        <v>10</v>
      </c>
      <c r="H729">
        <v>10</v>
      </c>
      <c r="I729">
        <f>Table1[[#This Row],[windowSize]]-Table1[[#This Row],[motifLength]]</f>
        <v>0</v>
      </c>
      <c r="J729">
        <v>1</v>
      </c>
      <c r="K729">
        <v>1</v>
      </c>
      <c r="L729">
        <v>15</v>
      </c>
      <c r="M729">
        <v>15</v>
      </c>
      <c r="N729">
        <v>100</v>
      </c>
      <c r="O729">
        <v>0</v>
      </c>
      <c r="P729">
        <v>4.5335528850555402</v>
      </c>
      <c r="Q729">
        <v>2.61731028556824</v>
      </c>
      <c r="R729">
        <f>Table1[[#This Row],[executionTimeEncoding]]+Table1[[#This Row],[executionTimeDiscovery]]</f>
        <v>7.1508631706237802</v>
      </c>
      <c r="S729" t="s">
        <v>784</v>
      </c>
      <c r="T729" t="s">
        <v>785</v>
      </c>
      <c r="V729">
        <v>0</v>
      </c>
    </row>
    <row r="730" spans="1:22" x14ac:dyDescent="0.25">
      <c r="A730">
        <v>728</v>
      </c>
      <c r="B730">
        <v>121.2</v>
      </c>
      <c r="C730" t="s">
        <v>783</v>
      </c>
      <c r="D730">
        <f>(Table1[[#This Row],[motifLength]]*Table1[[#This Row],[numberOfOccurrancesToBeDiscovered]])/Table1[[#This Row],[percentageMotifsOverLog]]*100</f>
        <v>15000</v>
      </c>
      <c r="E730">
        <v>0</v>
      </c>
      <c r="F730">
        <v>1</v>
      </c>
      <c r="G730">
        <v>10</v>
      </c>
      <c r="H730">
        <v>15</v>
      </c>
      <c r="I730">
        <f>Table1[[#This Row],[windowSize]]-Table1[[#This Row],[motifLength]]</f>
        <v>5</v>
      </c>
      <c r="J730">
        <v>1</v>
      </c>
      <c r="K730">
        <v>1</v>
      </c>
      <c r="L730">
        <v>15</v>
      </c>
      <c r="M730">
        <v>5</v>
      </c>
      <c r="N730">
        <v>33.3333333333333</v>
      </c>
      <c r="O730">
        <v>0</v>
      </c>
      <c r="P730">
        <v>4.5335528850555402</v>
      </c>
      <c r="Q730">
        <v>2.6657276153564502</v>
      </c>
      <c r="R730">
        <f>Table1[[#This Row],[executionTimeEncoding]]+Table1[[#This Row],[executionTimeDiscovery]]</f>
        <v>7.1992805004119909</v>
      </c>
      <c r="S730" t="s">
        <v>784</v>
      </c>
      <c r="T730" t="s">
        <v>786</v>
      </c>
      <c r="V730">
        <v>-5</v>
      </c>
    </row>
    <row r="731" spans="1:22" x14ac:dyDescent="0.25">
      <c r="A731">
        <v>729</v>
      </c>
      <c r="B731">
        <v>121.3</v>
      </c>
      <c r="C731" t="s">
        <v>783</v>
      </c>
      <c r="D731">
        <f>(Table1[[#This Row],[motifLength]]*Table1[[#This Row],[numberOfOccurrancesToBeDiscovered]])/Table1[[#This Row],[percentageMotifsOverLog]]*100</f>
        <v>15000</v>
      </c>
      <c r="E731">
        <v>0</v>
      </c>
      <c r="F731">
        <v>1</v>
      </c>
      <c r="G731">
        <v>10</v>
      </c>
      <c r="H731">
        <v>20</v>
      </c>
      <c r="I731">
        <f>Table1[[#This Row],[windowSize]]-Table1[[#This Row],[motifLength]]</f>
        <v>10</v>
      </c>
      <c r="J731">
        <v>1</v>
      </c>
      <c r="K731">
        <v>1</v>
      </c>
      <c r="L731">
        <v>15</v>
      </c>
      <c r="M731">
        <v>0</v>
      </c>
      <c r="N731">
        <v>0</v>
      </c>
      <c r="P731">
        <v>4.5335528850555402</v>
      </c>
      <c r="Q731">
        <v>2.5556075572967498</v>
      </c>
      <c r="R731">
        <f>Table1[[#This Row],[executionTimeEncoding]]+Table1[[#This Row],[executionTimeDiscovery]]</f>
        <v>7.0891604423522896</v>
      </c>
      <c r="S731" t="s">
        <v>784</v>
      </c>
      <c r="T731" t="s">
        <v>31</v>
      </c>
      <c r="V731">
        <v>-10</v>
      </c>
    </row>
    <row r="732" spans="1:22" x14ac:dyDescent="0.25">
      <c r="A732">
        <v>730</v>
      </c>
      <c r="B732">
        <v>121.4</v>
      </c>
      <c r="C732" t="s">
        <v>783</v>
      </c>
      <c r="D732">
        <f>(Table1[[#This Row],[motifLength]]*Table1[[#This Row],[numberOfOccurrancesToBeDiscovered]])/Table1[[#This Row],[percentageMotifsOverLog]]*100</f>
        <v>15000</v>
      </c>
      <c r="E732">
        <v>0</v>
      </c>
      <c r="F732">
        <v>1</v>
      </c>
      <c r="G732">
        <v>10</v>
      </c>
      <c r="H732">
        <v>25</v>
      </c>
      <c r="I732">
        <f>Table1[[#This Row],[windowSize]]-Table1[[#This Row],[motifLength]]</f>
        <v>15</v>
      </c>
      <c r="J732">
        <v>1</v>
      </c>
      <c r="K732">
        <v>1</v>
      </c>
      <c r="L732">
        <v>15</v>
      </c>
      <c r="M732">
        <v>0</v>
      </c>
      <c r="N732">
        <v>0</v>
      </c>
      <c r="P732">
        <v>4.5335528850555402</v>
      </c>
      <c r="Q732">
        <v>2.6901295185089098</v>
      </c>
      <c r="R732">
        <f>Table1[[#This Row],[executionTimeEncoding]]+Table1[[#This Row],[executionTimeDiscovery]]</f>
        <v>7.2236824035644496</v>
      </c>
      <c r="S732" t="s">
        <v>784</v>
      </c>
      <c r="T732" t="s">
        <v>31</v>
      </c>
      <c r="V732">
        <v>-15</v>
      </c>
    </row>
    <row r="733" spans="1:22" x14ac:dyDescent="0.25">
      <c r="A733">
        <v>731</v>
      </c>
      <c r="B733">
        <v>121.5</v>
      </c>
      <c r="C733" t="s">
        <v>783</v>
      </c>
      <c r="D733">
        <f>(Table1[[#This Row],[motifLength]]*Table1[[#This Row],[numberOfOccurrancesToBeDiscovered]])/Table1[[#This Row],[percentageMotifsOverLog]]*100</f>
        <v>15000</v>
      </c>
      <c r="E733">
        <v>0</v>
      </c>
      <c r="F733">
        <v>1</v>
      </c>
      <c r="G733">
        <v>10</v>
      </c>
      <c r="H733">
        <v>30</v>
      </c>
      <c r="I733">
        <f>Table1[[#This Row],[windowSize]]-Table1[[#This Row],[motifLength]]</f>
        <v>20</v>
      </c>
      <c r="J733">
        <v>1</v>
      </c>
      <c r="K733">
        <v>1</v>
      </c>
      <c r="L733">
        <v>15</v>
      </c>
      <c r="M733">
        <v>0</v>
      </c>
      <c r="N733">
        <v>0</v>
      </c>
      <c r="P733">
        <v>4.5335528850555402</v>
      </c>
      <c r="Q733">
        <v>2.5171315670013401</v>
      </c>
      <c r="R733">
        <f>Table1[[#This Row],[executionTimeEncoding]]+Table1[[#This Row],[executionTimeDiscovery]]</f>
        <v>7.0506844520568803</v>
      </c>
      <c r="S733" t="s">
        <v>784</v>
      </c>
      <c r="T733" t="s">
        <v>31</v>
      </c>
      <c r="V733">
        <v>-20</v>
      </c>
    </row>
    <row r="734" spans="1:22" x14ac:dyDescent="0.25">
      <c r="A734">
        <v>732</v>
      </c>
      <c r="B734">
        <v>122</v>
      </c>
      <c r="C734" t="s">
        <v>787</v>
      </c>
      <c r="D734">
        <f>(Table1[[#This Row],[motifLength]]*Table1[[#This Row],[numberOfOccurrancesToBeDiscovered]])/Table1[[#This Row],[percentageMotifsOverLog]]*100</f>
        <v>6000</v>
      </c>
      <c r="E734">
        <v>0</v>
      </c>
      <c r="F734">
        <v>2.5</v>
      </c>
      <c r="G734">
        <v>10</v>
      </c>
      <c r="H734">
        <v>5</v>
      </c>
      <c r="I734">
        <f>Table1[[#This Row],[windowSize]]-Table1[[#This Row],[motifLength]]</f>
        <v>-5</v>
      </c>
      <c r="J734">
        <v>1</v>
      </c>
      <c r="K734">
        <v>1</v>
      </c>
      <c r="L734">
        <v>15</v>
      </c>
      <c r="M734">
        <v>15</v>
      </c>
      <c r="N734">
        <v>100</v>
      </c>
      <c r="O734">
        <v>0</v>
      </c>
      <c r="P734">
        <v>2.0126903057098402</v>
      </c>
      <c r="Q734">
        <v>0.33367586135864302</v>
      </c>
      <c r="R734">
        <f>Table1[[#This Row],[executionTimeEncoding]]+Table1[[#This Row],[executionTimeDiscovery]]</f>
        <v>2.3463661670684832</v>
      </c>
      <c r="S734" t="s">
        <v>788</v>
      </c>
      <c r="T734" t="s">
        <v>789</v>
      </c>
      <c r="V734">
        <v>5</v>
      </c>
    </row>
    <row r="735" spans="1:22" x14ac:dyDescent="0.25">
      <c r="A735">
        <v>733</v>
      </c>
      <c r="B735">
        <v>122.1</v>
      </c>
      <c r="C735" t="s">
        <v>787</v>
      </c>
      <c r="D735">
        <f>(Table1[[#This Row],[motifLength]]*Table1[[#This Row],[numberOfOccurrancesToBeDiscovered]])/Table1[[#This Row],[percentageMotifsOverLog]]*100</f>
        <v>6000</v>
      </c>
      <c r="E735">
        <v>0</v>
      </c>
      <c r="F735">
        <v>2.5</v>
      </c>
      <c r="G735">
        <v>10</v>
      </c>
      <c r="H735">
        <v>10</v>
      </c>
      <c r="I735">
        <f>Table1[[#This Row],[windowSize]]-Table1[[#This Row],[motifLength]]</f>
        <v>0</v>
      </c>
      <c r="J735">
        <v>1</v>
      </c>
      <c r="K735">
        <v>1</v>
      </c>
      <c r="L735">
        <v>15</v>
      </c>
      <c r="M735">
        <v>7</v>
      </c>
      <c r="N735">
        <v>46.6666666666667</v>
      </c>
      <c r="O735">
        <v>1</v>
      </c>
      <c r="P735">
        <v>2.0126903057098402</v>
      </c>
      <c r="Q735">
        <v>0.38286828994750999</v>
      </c>
      <c r="R735">
        <f>Table1[[#This Row],[executionTimeEncoding]]+Table1[[#This Row],[executionTimeDiscovery]]</f>
        <v>2.3955585956573504</v>
      </c>
      <c r="S735" t="s">
        <v>788</v>
      </c>
      <c r="T735" t="s">
        <v>790</v>
      </c>
      <c r="V735">
        <v>0</v>
      </c>
    </row>
    <row r="736" spans="1:22" x14ac:dyDescent="0.25">
      <c r="A736">
        <v>734</v>
      </c>
      <c r="B736">
        <v>122.2</v>
      </c>
      <c r="C736" t="s">
        <v>787</v>
      </c>
      <c r="D736">
        <f>(Table1[[#This Row],[motifLength]]*Table1[[#This Row],[numberOfOccurrancesToBeDiscovered]])/Table1[[#This Row],[percentageMotifsOverLog]]*100</f>
        <v>6000</v>
      </c>
      <c r="E736">
        <v>0</v>
      </c>
      <c r="F736">
        <v>2.5</v>
      </c>
      <c r="G736">
        <v>10</v>
      </c>
      <c r="H736">
        <v>15</v>
      </c>
      <c r="I736">
        <f>Table1[[#This Row],[windowSize]]-Table1[[#This Row],[motifLength]]</f>
        <v>5</v>
      </c>
      <c r="J736">
        <v>1</v>
      </c>
      <c r="K736">
        <v>1</v>
      </c>
      <c r="L736">
        <v>15</v>
      </c>
      <c r="M736">
        <v>4</v>
      </c>
      <c r="N736">
        <v>26.6666666666667</v>
      </c>
      <c r="O736">
        <v>4</v>
      </c>
      <c r="P736">
        <v>2.0126903057098402</v>
      </c>
      <c r="Q736">
        <v>0.41635584831237799</v>
      </c>
      <c r="R736">
        <f>Table1[[#This Row],[executionTimeEncoding]]+Table1[[#This Row],[executionTimeDiscovery]]</f>
        <v>2.4290461540222181</v>
      </c>
      <c r="S736" t="s">
        <v>788</v>
      </c>
      <c r="T736" t="s">
        <v>791</v>
      </c>
      <c r="V736">
        <v>-5</v>
      </c>
    </row>
    <row r="737" spans="1:22" x14ac:dyDescent="0.25">
      <c r="A737">
        <v>735</v>
      </c>
      <c r="B737">
        <v>122.3</v>
      </c>
      <c r="C737" t="s">
        <v>787</v>
      </c>
      <c r="D737">
        <f>(Table1[[#This Row],[motifLength]]*Table1[[#This Row],[numberOfOccurrancesToBeDiscovered]])/Table1[[#This Row],[percentageMotifsOverLog]]*100</f>
        <v>6000</v>
      </c>
      <c r="E737">
        <v>0</v>
      </c>
      <c r="F737">
        <v>2.5</v>
      </c>
      <c r="G737">
        <v>10</v>
      </c>
      <c r="H737">
        <v>20</v>
      </c>
      <c r="I737">
        <f>Table1[[#This Row],[windowSize]]-Table1[[#This Row],[motifLength]]</f>
        <v>10</v>
      </c>
      <c r="J737">
        <v>1</v>
      </c>
      <c r="K737">
        <v>1</v>
      </c>
      <c r="L737">
        <v>15</v>
      </c>
      <c r="M737">
        <v>3</v>
      </c>
      <c r="N737">
        <v>20</v>
      </c>
      <c r="O737">
        <v>9</v>
      </c>
      <c r="P737">
        <v>2.0126903057098402</v>
      </c>
      <c r="Q737">
        <v>0.43431067466735801</v>
      </c>
      <c r="R737">
        <f>Table1[[#This Row],[executionTimeEncoding]]+Table1[[#This Row],[executionTimeDiscovery]]</f>
        <v>2.4470009803771982</v>
      </c>
      <c r="S737" t="s">
        <v>788</v>
      </c>
      <c r="T737" t="s">
        <v>792</v>
      </c>
      <c r="V737">
        <v>-10</v>
      </c>
    </row>
    <row r="738" spans="1:22" x14ac:dyDescent="0.25">
      <c r="A738">
        <v>736</v>
      </c>
      <c r="B738">
        <v>122.4</v>
      </c>
      <c r="C738" t="s">
        <v>787</v>
      </c>
      <c r="D738">
        <f>(Table1[[#This Row],[motifLength]]*Table1[[#This Row],[numberOfOccurrancesToBeDiscovered]])/Table1[[#This Row],[percentageMotifsOverLog]]*100</f>
        <v>6000</v>
      </c>
      <c r="E738">
        <v>0</v>
      </c>
      <c r="F738">
        <v>2.5</v>
      </c>
      <c r="G738">
        <v>10</v>
      </c>
      <c r="H738">
        <v>25</v>
      </c>
      <c r="I738">
        <f>Table1[[#This Row],[windowSize]]-Table1[[#This Row],[motifLength]]</f>
        <v>15</v>
      </c>
      <c r="J738">
        <v>1</v>
      </c>
      <c r="K738">
        <v>1</v>
      </c>
      <c r="L738">
        <v>15</v>
      </c>
      <c r="M738">
        <v>1</v>
      </c>
      <c r="N738">
        <v>6.6666666666666696</v>
      </c>
      <c r="O738">
        <v>5</v>
      </c>
      <c r="P738">
        <v>2.0126903057098402</v>
      </c>
      <c r="Q738">
        <v>0.42343330383300798</v>
      </c>
      <c r="R738">
        <f>Table1[[#This Row],[executionTimeEncoding]]+Table1[[#This Row],[executionTimeDiscovery]]</f>
        <v>2.436123609542848</v>
      </c>
      <c r="S738" t="s">
        <v>788</v>
      </c>
      <c r="T738" t="s">
        <v>793</v>
      </c>
      <c r="V738">
        <v>-15</v>
      </c>
    </row>
    <row r="739" spans="1:22" x14ac:dyDescent="0.25">
      <c r="A739">
        <v>737</v>
      </c>
      <c r="B739">
        <v>122.5</v>
      </c>
      <c r="C739" t="s">
        <v>787</v>
      </c>
      <c r="D739">
        <f>(Table1[[#This Row],[motifLength]]*Table1[[#This Row],[numberOfOccurrancesToBeDiscovered]])/Table1[[#This Row],[percentageMotifsOverLog]]*100</f>
        <v>6000</v>
      </c>
      <c r="E739">
        <v>0</v>
      </c>
      <c r="F739">
        <v>2.5</v>
      </c>
      <c r="G739">
        <v>10</v>
      </c>
      <c r="H739">
        <v>30</v>
      </c>
      <c r="I739">
        <f>Table1[[#This Row],[windowSize]]-Table1[[#This Row],[motifLength]]</f>
        <v>20</v>
      </c>
      <c r="J739">
        <v>1</v>
      </c>
      <c r="K739">
        <v>1</v>
      </c>
      <c r="L739">
        <v>15</v>
      </c>
      <c r="M739">
        <v>1</v>
      </c>
      <c r="N739">
        <v>6.6666666666666696</v>
      </c>
      <c r="O739">
        <v>2</v>
      </c>
      <c r="P739">
        <v>2.0126903057098402</v>
      </c>
      <c r="Q739">
        <v>0.40976691246032698</v>
      </c>
      <c r="R739">
        <f>Table1[[#This Row],[executionTimeEncoding]]+Table1[[#This Row],[executionTimeDiscovery]]</f>
        <v>2.4224572181701673</v>
      </c>
      <c r="S739" t="s">
        <v>788</v>
      </c>
      <c r="T739" t="s">
        <v>794</v>
      </c>
      <c r="V739">
        <v>-20</v>
      </c>
    </row>
    <row r="740" spans="1:22" x14ac:dyDescent="0.25">
      <c r="A740">
        <v>738</v>
      </c>
      <c r="B740">
        <v>123</v>
      </c>
      <c r="C740" t="s">
        <v>795</v>
      </c>
      <c r="D740">
        <f>(Table1[[#This Row],[motifLength]]*Table1[[#This Row],[numberOfOccurrancesToBeDiscovered]])/Table1[[#This Row],[percentageMotifsOverLog]]*100</f>
        <v>3000</v>
      </c>
      <c r="E740">
        <v>0</v>
      </c>
      <c r="F740">
        <v>5</v>
      </c>
      <c r="G740">
        <v>10</v>
      </c>
      <c r="H740">
        <v>5</v>
      </c>
      <c r="I740">
        <f>Table1[[#This Row],[windowSize]]-Table1[[#This Row],[motifLength]]</f>
        <v>-5</v>
      </c>
      <c r="J740">
        <v>1</v>
      </c>
      <c r="K740">
        <v>1</v>
      </c>
      <c r="L740">
        <v>15</v>
      </c>
      <c r="M740">
        <v>15</v>
      </c>
      <c r="N740">
        <v>100</v>
      </c>
      <c r="O740">
        <v>0</v>
      </c>
      <c r="P740">
        <v>1.0547297000885001</v>
      </c>
      <c r="Q740">
        <v>0.10029149055481</v>
      </c>
      <c r="R740">
        <f>Table1[[#This Row],[executionTimeEncoding]]+Table1[[#This Row],[executionTimeDiscovery]]</f>
        <v>1.1550211906433101</v>
      </c>
      <c r="S740" t="s">
        <v>796</v>
      </c>
      <c r="T740" t="s">
        <v>797</v>
      </c>
      <c r="V740">
        <v>5</v>
      </c>
    </row>
    <row r="741" spans="1:22" x14ac:dyDescent="0.25">
      <c r="A741">
        <v>739</v>
      </c>
      <c r="B741">
        <v>123.1</v>
      </c>
      <c r="C741" t="s">
        <v>795</v>
      </c>
      <c r="D741">
        <f>(Table1[[#This Row],[motifLength]]*Table1[[#This Row],[numberOfOccurrancesToBeDiscovered]])/Table1[[#This Row],[percentageMotifsOverLog]]*100</f>
        <v>3000</v>
      </c>
      <c r="E741">
        <v>0</v>
      </c>
      <c r="F741">
        <v>5</v>
      </c>
      <c r="G741">
        <v>10</v>
      </c>
      <c r="H741">
        <v>10</v>
      </c>
      <c r="I741">
        <f>Table1[[#This Row],[windowSize]]-Table1[[#This Row],[motifLength]]</f>
        <v>0</v>
      </c>
      <c r="J741">
        <v>1</v>
      </c>
      <c r="K741">
        <v>1</v>
      </c>
      <c r="L741">
        <v>15</v>
      </c>
      <c r="M741">
        <v>15</v>
      </c>
      <c r="N741">
        <v>100</v>
      </c>
      <c r="O741">
        <v>0</v>
      </c>
      <c r="P741">
        <v>1.0547297000885001</v>
      </c>
      <c r="Q741">
        <v>9.47091579437256E-2</v>
      </c>
      <c r="R741">
        <f>Table1[[#This Row],[executionTimeEncoding]]+Table1[[#This Row],[executionTimeDiscovery]]</f>
        <v>1.1494388580322257</v>
      </c>
      <c r="S741" t="s">
        <v>796</v>
      </c>
      <c r="T741" t="s">
        <v>797</v>
      </c>
      <c r="V741">
        <v>0</v>
      </c>
    </row>
    <row r="742" spans="1:22" x14ac:dyDescent="0.25">
      <c r="A742">
        <v>740</v>
      </c>
      <c r="B742">
        <v>123.2</v>
      </c>
      <c r="C742" t="s">
        <v>795</v>
      </c>
      <c r="D742">
        <f>(Table1[[#This Row],[motifLength]]*Table1[[#This Row],[numberOfOccurrancesToBeDiscovered]])/Table1[[#This Row],[percentageMotifsOverLog]]*100</f>
        <v>3000</v>
      </c>
      <c r="E742">
        <v>0</v>
      </c>
      <c r="F742">
        <v>5</v>
      </c>
      <c r="G742">
        <v>10</v>
      </c>
      <c r="H742">
        <v>15</v>
      </c>
      <c r="I742">
        <f>Table1[[#This Row],[windowSize]]-Table1[[#This Row],[motifLength]]</f>
        <v>5</v>
      </c>
      <c r="J742">
        <v>1</v>
      </c>
      <c r="K742">
        <v>1</v>
      </c>
      <c r="L742">
        <v>15</v>
      </c>
      <c r="M742">
        <v>4</v>
      </c>
      <c r="N742">
        <v>26.6666666666667</v>
      </c>
      <c r="O742">
        <v>5</v>
      </c>
      <c r="P742">
        <v>1.0547297000885001</v>
      </c>
      <c r="Q742">
        <v>0.11109280586242699</v>
      </c>
      <c r="R742">
        <f>Table1[[#This Row],[executionTimeEncoding]]+Table1[[#This Row],[executionTimeDiscovery]]</f>
        <v>1.1658225059509271</v>
      </c>
      <c r="S742" t="s">
        <v>796</v>
      </c>
      <c r="T742" t="s">
        <v>798</v>
      </c>
      <c r="V742">
        <v>-5</v>
      </c>
    </row>
    <row r="743" spans="1:22" x14ac:dyDescent="0.25">
      <c r="A743">
        <v>741</v>
      </c>
      <c r="B743">
        <v>123.3</v>
      </c>
      <c r="C743" t="s">
        <v>795</v>
      </c>
      <c r="D743">
        <f>(Table1[[#This Row],[motifLength]]*Table1[[#This Row],[numberOfOccurrancesToBeDiscovered]])/Table1[[#This Row],[percentageMotifsOverLog]]*100</f>
        <v>3000</v>
      </c>
      <c r="E743">
        <v>0</v>
      </c>
      <c r="F743">
        <v>5</v>
      </c>
      <c r="G743">
        <v>10</v>
      </c>
      <c r="H743">
        <v>20</v>
      </c>
      <c r="I743">
        <f>Table1[[#This Row],[windowSize]]-Table1[[#This Row],[motifLength]]</f>
        <v>10</v>
      </c>
      <c r="J743">
        <v>1</v>
      </c>
      <c r="K743">
        <v>1</v>
      </c>
      <c r="L743">
        <v>15</v>
      </c>
      <c r="M743">
        <v>3</v>
      </c>
      <c r="N743">
        <v>20</v>
      </c>
      <c r="O743">
        <v>2.6666666666666701</v>
      </c>
      <c r="P743">
        <v>1.0547297000885001</v>
      </c>
      <c r="Q743">
        <v>8.8720798492431599E-2</v>
      </c>
      <c r="R743">
        <f>Table1[[#This Row],[executionTimeEncoding]]+Table1[[#This Row],[executionTimeDiscovery]]</f>
        <v>1.1434504985809317</v>
      </c>
      <c r="S743" t="s">
        <v>796</v>
      </c>
      <c r="T743" t="s">
        <v>799</v>
      </c>
      <c r="V743">
        <v>-10</v>
      </c>
    </row>
    <row r="744" spans="1:22" x14ac:dyDescent="0.25">
      <c r="A744">
        <v>742</v>
      </c>
      <c r="B744">
        <v>123.4</v>
      </c>
      <c r="C744" t="s">
        <v>795</v>
      </c>
      <c r="D744">
        <f>(Table1[[#This Row],[motifLength]]*Table1[[#This Row],[numberOfOccurrancesToBeDiscovered]])/Table1[[#This Row],[percentageMotifsOverLog]]*100</f>
        <v>3000</v>
      </c>
      <c r="E744">
        <v>0</v>
      </c>
      <c r="F744">
        <v>5</v>
      </c>
      <c r="G744">
        <v>10</v>
      </c>
      <c r="H744">
        <v>25</v>
      </c>
      <c r="I744">
        <f>Table1[[#This Row],[windowSize]]-Table1[[#This Row],[motifLength]]</f>
        <v>15</v>
      </c>
      <c r="J744">
        <v>1</v>
      </c>
      <c r="K744">
        <v>1</v>
      </c>
      <c r="L744">
        <v>15</v>
      </c>
      <c r="M744">
        <v>2</v>
      </c>
      <c r="N744">
        <v>13.3333333333333</v>
      </c>
      <c r="O744">
        <v>8.5</v>
      </c>
      <c r="P744">
        <v>1.0547297000885001</v>
      </c>
      <c r="Q744">
        <v>9.3168735504150405E-2</v>
      </c>
      <c r="R744">
        <f>Table1[[#This Row],[executionTimeEncoding]]+Table1[[#This Row],[executionTimeDiscovery]]</f>
        <v>1.1478984355926505</v>
      </c>
      <c r="S744" t="s">
        <v>796</v>
      </c>
      <c r="T744" t="s">
        <v>800</v>
      </c>
      <c r="V744">
        <v>-15</v>
      </c>
    </row>
    <row r="745" spans="1:22" x14ac:dyDescent="0.25">
      <c r="A745">
        <v>743</v>
      </c>
      <c r="B745">
        <v>123.5</v>
      </c>
      <c r="C745" t="s">
        <v>795</v>
      </c>
      <c r="D745">
        <f>(Table1[[#This Row],[motifLength]]*Table1[[#This Row],[numberOfOccurrancesToBeDiscovered]])/Table1[[#This Row],[percentageMotifsOverLog]]*100</f>
        <v>3000</v>
      </c>
      <c r="E745">
        <v>0</v>
      </c>
      <c r="F745">
        <v>5</v>
      </c>
      <c r="G745">
        <v>10</v>
      </c>
      <c r="H745">
        <v>30</v>
      </c>
      <c r="I745">
        <f>Table1[[#This Row],[windowSize]]-Table1[[#This Row],[motifLength]]</f>
        <v>20</v>
      </c>
      <c r="J745">
        <v>1</v>
      </c>
      <c r="K745">
        <v>1</v>
      </c>
      <c r="L745">
        <v>15</v>
      </c>
      <c r="M745">
        <v>4</v>
      </c>
      <c r="N745">
        <v>26.6666666666667</v>
      </c>
      <c r="O745">
        <v>11.5</v>
      </c>
      <c r="P745">
        <v>1.0547297000885001</v>
      </c>
      <c r="Q745">
        <v>0.113593816757202</v>
      </c>
      <c r="R745">
        <f>Table1[[#This Row],[executionTimeEncoding]]+Table1[[#This Row],[executionTimeDiscovery]]</f>
        <v>1.168323516845702</v>
      </c>
      <c r="S745" t="s">
        <v>796</v>
      </c>
      <c r="T745" t="s">
        <v>801</v>
      </c>
      <c r="V745">
        <v>-20</v>
      </c>
    </row>
    <row r="746" spans="1:22" x14ac:dyDescent="0.25">
      <c r="A746">
        <v>744</v>
      </c>
      <c r="B746">
        <v>124</v>
      </c>
      <c r="C746" t="s">
        <v>802</v>
      </c>
      <c r="D746">
        <f>(Table1[[#This Row],[motifLength]]*Table1[[#This Row],[numberOfOccurrancesToBeDiscovered]])/Table1[[#This Row],[percentageMotifsOverLog]]*100</f>
        <v>2250</v>
      </c>
      <c r="E746">
        <v>0</v>
      </c>
      <c r="F746">
        <v>10</v>
      </c>
      <c r="G746">
        <v>15</v>
      </c>
      <c r="H746">
        <v>5</v>
      </c>
      <c r="I746">
        <f>Table1[[#This Row],[windowSize]]-Table1[[#This Row],[motifLength]]</f>
        <v>-10</v>
      </c>
      <c r="J746">
        <v>1</v>
      </c>
      <c r="K746">
        <v>1</v>
      </c>
      <c r="L746">
        <v>15</v>
      </c>
      <c r="M746">
        <v>6</v>
      </c>
      <c r="N746">
        <v>40</v>
      </c>
      <c r="O746">
        <v>1</v>
      </c>
      <c r="P746">
        <v>0.80259680747985795</v>
      </c>
      <c r="Q746">
        <v>4.5772314071655301E-2</v>
      </c>
      <c r="R746">
        <f>Table1[[#This Row],[executionTimeEncoding]]+Table1[[#This Row],[executionTimeDiscovery]]</f>
        <v>0.84836912155151323</v>
      </c>
      <c r="S746" t="s">
        <v>803</v>
      </c>
      <c r="T746" t="s">
        <v>804</v>
      </c>
      <c r="V746">
        <v>10</v>
      </c>
    </row>
    <row r="747" spans="1:22" x14ac:dyDescent="0.25">
      <c r="A747">
        <v>745</v>
      </c>
      <c r="B747">
        <v>124.1</v>
      </c>
      <c r="C747" t="s">
        <v>802</v>
      </c>
      <c r="D747">
        <f>(Table1[[#This Row],[motifLength]]*Table1[[#This Row],[numberOfOccurrancesToBeDiscovered]])/Table1[[#This Row],[percentageMotifsOverLog]]*100</f>
        <v>2250</v>
      </c>
      <c r="E747">
        <v>0</v>
      </c>
      <c r="F747">
        <v>10</v>
      </c>
      <c r="G747">
        <v>15</v>
      </c>
      <c r="H747">
        <v>10</v>
      </c>
      <c r="I747">
        <f>Table1[[#This Row],[windowSize]]-Table1[[#This Row],[motifLength]]</f>
        <v>-5</v>
      </c>
      <c r="J747">
        <v>1</v>
      </c>
      <c r="K747">
        <v>1</v>
      </c>
      <c r="L747">
        <v>15</v>
      </c>
      <c r="M747">
        <v>13</v>
      </c>
      <c r="N747">
        <v>86.6666666666667</v>
      </c>
      <c r="O747">
        <v>1</v>
      </c>
      <c r="P747">
        <v>0.80259680747985795</v>
      </c>
      <c r="Q747">
        <v>6.6511154174804701E-2</v>
      </c>
      <c r="R747">
        <f>Table1[[#This Row],[executionTimeEncoding]]+Table1[[#This Row],[executionTimeDiscovery]]</f>
        <v>0.86910796165466264</v>
      </c>
      <c r="S747" t="s">
        <v>803</v>
      </c>
      <c r="T747" t="s">
        <v>805</v>
      </c>
      <c r="V747">
        <v>5</v>
      </c>
    </row>
    <row r="748" spans="1:22" x14ac:dyDescent="0.25">
      <c r="A748">
        <v>746</v>
      </c>
      <c r="B748">
        <v>124.2</v>
      </c>
      <c r="C748" t="s">
        <v>802</v>
      </c>
      <c r="D748">
        <f>(Table1[[#This Row],[motifLength]]*Table1[[#This Row],[numberOfOccurrancesToBeDiscovered]])/Table1[[#This Row],[percentageMotifsOverLog]]*100</f>
        <v>2250</v>
      </c>
      <c r="E748">
        <v>0</v>
      </c>
      <c r="F748">
        <v>10</v>
      </c>
      <c r="G748">
        <v>15</v>
      </c>
      <c r="H748">
        <v>15</v>
      </c>
      <c r="I748">
        <f>Table1[[#This Row],[windowSize]]-Table1[[#This Row],[motifLength]]</f>
        <v>0</v>
      </c>
      <c r="J748">
        <v>1</v>
      </c>
      <c r="K748">
        <v>1</v>
      </c>
      <c r="L748">
        <v>15</v>
      </c>
      <c r="M748">
        <v>14</v>
      </c>
      <c r="N748">
        <v>93.3333333333333</v>
      </c>
      <c r="O748">
        <v>1</v>
      </c>
      <c r="P748">
        <v>0.80259680747985795</v>
      </c>
      <c r="Q748">
        <v>6.6813707351684598E-2</v>
      </c>
      <c r="R748">
        <f>Table1[[#This Row],[executionTimeEncoding]]+Table1[[#This Row],[executionTimeDiscovery]]</f>
        <v>0.86941051483154252</v>
      </c>
      <c r="S748" t="s">
        <v>803</v>
      </c>
      <c r="T748" t="s">
        <v>806</v>
      </c>
      <c r="V748">
        <v>0</v>
      </c>
    </row>
    <row r="749" spans="1:22" x14ac:dyDescent="0.25">
      <c r="A749">
        <v>747</v>
      </c>
      <c r="B749">
        <v>124.3</v>
      </c>
      <c r="C749" t="s">
        <v>802</v>
      </c>
      <c r="D749">
        <f>(Table1[[#This Row],[motifLength]]*Table1[[#This Row],[numberOfOccurrancesToBeDiscovered]])/Table1[[#This Row],[percentageMotifsOverLog]]*100</f>
        <v>2250</v>
      </c>
      <c r="E749">
        <v>0</v>
      </c>
      <c r="F749">
        <v>10</v>
      </c>
      <c r="G749">
        <v>15</v>
      </c>
      <c r="H749">
        <v>20</v>
      </c>
      <c r="I749">
        <f>Table1[[#This Row],[windowSize]]-Table1[[#This Row],[motifLength]]</f>
        <v>5</v>
      </c>
      <c r="J749">
        <v>1</v>
      </c>
      <c r="K749">
        <v>1</v>
      </c>
      <c r="L749">
        <v>15</v>
      </c>
      <c r="M749">
        <v>14</v>
      </c>
      <c r="N749">
        <v>93.3333333333333</v>
      </c>
      <c r="O749">
        <v>2.6428571428571401</v>
      </c>
      <c r="P749">
        <v>0.80259680747985795</v>
      </c>
      <c r="Q749">
        <v>8.96127223968506E-2</v>
      </c>
      <c r="R749">
        <f>Table1[[#This Row],[executionTimeEncoding]]+Table1[[#This Row],[executionTimeDiscovery]]</f>
        <v>0.89220952987670854</v>
      </c>
      <c r="S749" t="s">
        <v>803</v>
      </c>
      <c r="T749" t="s">
        <v>807</v>
      </c>
      <c r="V749">
        <v>-5</v>
      </c>
    </row>
    <row r="750" spans="1:22" x14ac:dyDescent="0.25">
      <c r="A750">
        <v>748</v>
      </c>
      <c r="B750">
        <v>124.4</v>
      </c>
      <c r="C750" t="s">
        <v>802</v>
      </c>
      <c r="D750">
        <f>(Table1[[#This Row],[motifLength]]*Table1[[#This Row],[numberOfOccurrancesToBeDiscovered]])/Table1[[#This Row],[percentageMotifsOverLog]]*100</f>
        <v>2250</v>
      </c>
      <c r="E750">
        <v>0</v>
      </c>
      <c r="F750">
        <v>10</v>
      </c>
      <c r="G750">
        <v>15</v>
      </c>
      <c r="H750">
        <v>25</v>
      </c>
      <c r="I750">
        <f>Table1[[#This Row],[windowSize]]-Table1[[#This Row],[motifLength]]</f>
        <v>10</v>
      </c>
      <c r="J750">
        <v>1</v>
      </c>
      <c r="K750">
        <v>1</v>
      </c>
      <c r="L750">
        <v>15</v>
      </c>
      <c r="M750">
        <v>11</v>
      </c>
      <c r="N750">
        <v>73.3333333333333</v>
      </c>
      <c r="O750">
        <v>3.4545454545454501</v>
      </c>
      <c r="P750">
        <v>0.80259680747985795</v>
      </c>
      <c r="Q750">
        <v>8.8346719741821303E-2</v>
      </c>
      <c r="R750">
        <f>Table1[[#This Row],[executionTimeEncoding]]+Table1[[#This Row],[executionTimeDiscovery]]</f>
        <v>0.89094352722167924</v>
      </c>
      <c r="S750" t="s">
        <v>803</v>
      </c>
      <c r="T750" t="s">
        <v>808</v>
      </c>
      <c r="V750">
        <v>-10</v>
      </c>
    </row>
    <row r="751" spans="1:22" x14ac:dyDescent="0.25">
      <c r="A751">
        <v>749</v>
      </c>
      <c r="B751">
        <v>124.5</v>
      </c>
      <c r="C751" t="s">
        <v>802</v>
      </c>
      <c r="D751">
        <f>(Table1[[#This Row],[motifLength]]*Table1[[#This Row],[numberOfOccurrancesToBeDiscovered]])/Table1[[#This Row],[percentageMotifsOverLog]]*100</f>
        <v>2250</v>
      </c>
      <c r="E751">
        <v>0</v>
      </c>
      <c r="F751">
        <v>10</v>
      </c>
      <c r="G751">
        <v>15</v>
      </c>
      <c r="H751">
        <v>30</v>
      </c>
      <c r="I751">
        <f>Table1[[#This Row],[windowSize]]-Table1[[#This Row],[motifLength]]</f>
        <v>15</v>
      </c>
      <c r="J751">
        <v>1</v>
      </c>
      <c r="K751">
        <v>1</v>
      </c>
      <c r="L751">
        <v>15</v>
      </c>
      <c r="M751">
        <v>7</v>
      </c>
      <c r="N751">
        <v>46.6666666666667</v>
      </c>
      <c r="O751">
        <v>6.28571428571429</v>
      </c>
      <c r="P751">
        <v>0.80259680747985795</v>
      </c>
      <c r="Q751">
        <v>7.22830295562744E-2</v>
      </c>
      <c r="R751">
        <f>Table1[[#This Row],[executionTimeEncoding]]+Table1[[#This Row],[executionTimeDiscovery]]</f>
        <v>0.87487983703613237</v>
      </c>
      <c r="S751" t="s">
        <v>803</v>
      </c>
      <c r="T751" t="s">
        <v>809</v>
      </c>
      <c r="V751">
        <v>-15</v>
      </c>
    </row>
    <row r="752" spans="1:22" x14ac:dyDescent="0.25">
      <c r="A752">
        <v>750</v>
      </c>
      <c r="B752">
        <v>125</v>
      </c>
      <c r="C752" t="s">
        <v>810</v>
      </c>
      <c r="D752">
        <f>(Table1[[#This Row],[motifLength]]*Table1[[#This Row],[numberOfOccurrancesToBeDiscovered]])/Table1[[#This Row],[percentageMotifsOverLog]]*100</f>
        <v>22500</v>
      </c>
      <c r="E752">
        <v>0</v>
      </c>
      <c r="F752">
        <v>1</v>
      </c>
      <c r="G752">
        <v>15</v>
      </c>
      <c r="H752">
        <v>5</v>
      </c>
      <c r="I752">
        <f>Table1[[#This Row],[windowSize]]-Table1[[#This Row],[motifLength]]</f>
        <v>-10</v>
      </c>
      <c r="J752">
        <v>1</v>
      </c>
      <c r="K752">
        <v>1</v>
      </c>
      <c r="L752">
        <v>15</v>
      </c>
      <c r="M752">
        <v>2</v>
      </c>
      <c r="N752">
        <v>13.3333333333333</v>
      </c>
      <c r="O752">
        <v>1</v>
      </c>
      <c r="P752">
        <v>6.8502881526947004</v>
      </c>
      <c r="Q752">
        <v>5.5826268196106001</v>
      </c>
      <c r="R752">
        <f>Table1[[#This Row],[executionTimeEncoding]]+Table1[[#This Row],[executionTimeDiscovery]]</f>
        <v>12.432914972305301</v>
      </c>
      <c r="S752" t="s">
        <v>811</v>
      </c>
      <c r="T752" t="s">
        <v>812</v>
      </c>
      <c r="V752">
        <v>10</v>
      </c>
    </row>
    <row r="753" spans="1:22" x14ac:dyDescent="0.25">
      <c r="A753">
        <v>751</v>
      </c>
      <c r="B753">
        <v>125.1</v>
      </c>
      <c r="C753" t="s">
        <v>810</v>
      </c>
      <c r="D753">
        <f>(Table1[[#This Row],[motifLength]]*Table1[[#This Row],[numberOfOccurrancesToBeDiscovered]])/Table1[[#This Row],[percentageMotifsOverLog]]*100</f>
        <v>22500</v>
      </c>
      <c r="E753">
        <v>0</v>
      </c>
      <c r="F753">
        <v>1</v>
      </c>
      <c r="G753">
        <v>15</v>
      </c>
      <c r="H753">
        <v>10</v>
      </c>
      <c r="I753">
        <f>Table1[[#This Row],[windowSize]]-Table1[[#This Row],[motifLength]]</f>
        <v>-5</v>
      </c>
      <c r="J753">
        <v>1</v>
      </c>
      <c r="K753">
        <v>1</v>
      </c>
      <c r="L753">
        <v>15</v>
      </c>
      <c r="M753">
        <v>5</v>
      </c>
      <c r="N753">
        <v>33.3333333333333</v>
      </c>
      <c r="O753">
        <v>1</v>
      </c>
      <c r="P753">
        <v>6.8502881526947004</v>
      </c>
      <c r="Q753">
        <v>5.8507828712463397</v>
      </c>
      <c r="R753">
        <f>Table1[[#This Row],[executionTimeEncoding]]+Table1[[#This Row],[executionTimeDiscovery]]</f>
        <v>12.70107102394104</v>
      </c>
      <c r="S753" t="s">
        <v>811</v>
      </c>
      <c r="T753" t="s">
        <v>813</v>
      </c>
      <c r="V753">
        <v>5</v>
      </c>
    </row>
    <row r="754" spans="1:22" x14ac:dyDescent="0.25">
      <c r="A754">
        <v>752</v>
      </c>
      <c r="B754">
        <v>125.2</v>
      </c>
      <c r="C754" t="s">
        <v>810</v>
      </c>
      <c r="D754">
        <f>(Table1[[#This Row],[motifLength]]*Table1[[#This Row],[numberOfOccurrancesToBeDiscovered]])/Table1[[#This Row],[percentageMotifsOverLog]]*100</f>
        <v>22500</v>
      </c>
      <c r="E754">
        <v>0</v>
      </c>
      <c r="F754">
        <v>1</v>
      </c>
      <c r="G754">
        <v>15</v>
      </c>
      <c r="H754">
        <v>15</v>
      </c>
      <c r="I754">
        <f>Table1[[#This Row],[windowSize]]-Table1[[#This Row],[motifLength]]</f>
        <v>0</v>
      </c>
      <c r="J754">
        <v>1</v>
      </c>
      <c r="K754">
        <v>1</v>
      </c>
      <c r="L754">
        <v>15</v>
      </c>
      <c r="M754">
        <v>13</v>
      </c>
      <c r="N754">
        <v>86.6666666666667</v>
      </c>
      <c r="O754">
        <v>1</v>
      </c>
      <c r="P754">
        <v>6.8502881526947004</v>
      </c>
      <c r="Q754">
        <v>5.7991049289703396</v>
      </c>
      <c r="R754">
        <f>Table1[[#This Row],[executionTimeEncoding]]+Table1[[#This Row],[executionTimeDiscovery]]</f>
        <v>12.649393081665039</v>
      </c>
      <c r="S754" t="s">
        <v>811</v>
      </c>
      <c r="T754" t="s">
        <v>814</v>
      </c>
      <c r="V754">
        <v>0</v>
      </c>
    </row>
    <row r="755" spans="1:22" x14ac:dyDescent="0.25">
      <c r="A755">
        <v>753</v>
      </c>
      <c r="B755">
        <v>125.3</v>
      </c>
      <c r="C755" t="s">
        <v>810</v>
      </c>
      <c r="D755">
        <f>(Table1[[#This Row],[motifLength]]*Table1[[#This Row],[numberOfOccurrancesToBeDiscovered]])/Table1[[#This Row],[percentageMotifsOverLog]]*100</f>
        <v>22500</v>
      </c>
      <c r="E755">
        <v>0</v>
      </c>
      <c r="F755">
        <v>1</v>
      </c>
      <c r="G755">
        <v>15</v>
      </c>
      <c r="H755">
        <v>20</v>
      </c>
      <c r="I755">
        <f>Table1[[#This Row],[windowSize]]-Table1[[#This Row],[motifLength]]</f>
        <v>5</v>
      </c>
      <c r="J755">
        <v>1</v>
      </c>
      <c r="K755">
        <v>1</v>
      </c>
      <c r="L755">
        <v>15</v>
      </c>
      <c r="M755">
        <v>5</v>
      </c>
      <c r="N755">
        <v>33.3333333333333</v>
      </c>
      <c r="O755">
        <v>5</v>
      </c>
      <c r="P755">
        <v>6.8502881526947004</v>
      </c>
      <c r="Q755">
        <v>5.6999485492706299</v>
      </c>
      <c r="R755">
        <f>Table1[[#This Row],[executionTimeEncoding]]+Table1[[#This Row],[executionTimeDiscovery]]</f>
        <v>12.55023670196533</v>
      </c>
      <c r="S755" t="s">
        <v>811</v>
      </c>
      <c r="T755" t="s">
        <v>815</v>
      </c>
      <c r="V755">
        <v>-5</v>
      </c>
    </row>
    <row r="756" spans="1:22" x14ac:dyDescent="0.25">
      <c r="A756">
        <v>754</v>
      </c>
      <c r="B756">
        <v>125.4</v>
      </c>
      <c r="C756" t="s">
        <v>810</v>
      </c>
      <c r="D756">
        <f>(Table1[[#This Row],[motifLength]]*Table1[[#This Row],[numberOfOccurrancesToBeDiscovered]])/Table1[[#This Row],[percentageMotifsOverLog]]*100</f>
        <v>22500</v>
      </c>
      <c r="E756">
        <v>0</v>
      </c>
      <c r="F756">
        <v>1</v>
      </c>
      <c r="G756">
        <v>15</v>
      </c>
      <c r="H756">
        <v>25</v>
      </c>
      <c r="I756">
        <f>Table1[[#This Row],[windowSize]]-Table1[[#This Row],[motifLength]]</f>
        <v>10</v>
      </c>
      <c r="J756">
        <v>1</v>
      </c>
      <c r="K756">
        <v>1</v>
      </c>
      <c r="L756">
        <v>15</v>
      </c>
      <c r="M756">
        <v>7</v>
      </c>
      <c r="N756">
        <v>46.6666666666667</v>
      </c>
      <c r="O756">
        <v>1.1428571428571399</v>
      </c>
      <c r="P756">
        <v>6.8502881526947004</v>
      </c>
      <c r="Q756">
        <v>5.8172023296356201</v>
      </c>
      <c r="R756">
        <f>Table1[[#This Row],[executionTimeEncoding]]+Table1[[#This Row],[executionTimeDiscovery]]</f>
        <v>12.66749048233032</v>
      </c>
      <c r="S756" t="s">
        <v>811</v>
      </c>
      <c r="T756" t="s">
        <v>816</v>
      </c>
      <c r="V756">
        <v>-10</v>
      </c>
    </row>
    <row r="757" spans="1:22" x14ac:dyDescent="0.25">
      <c r="A757">
        <v>755</v>
      </c>
      <c r="B757">
        <v>125.5</v>
      </c>
      <c r="C757" t="s">
        <v>810</v>
      </c>
      <c r="D757">
        <f>(Table1[[#This Row],[motifLength]]*Table1[[#This Row],[numberOfOccurrancesToBeDiscovered]])/Table1[[#This Row],[percentageMotifsOverLog]]*100</f>
        <v>22500</v>
      </c>
      <c r="E757">
        <v>0</v>
      </c>
      <c r="F757">
        <v>1</v>
      </c>
      <c r="G757">
        <v>15</v>
      </c>
      <c r="H757">
        <v>30</v>
      </c>
      <c r="I757">
        <f>Table1[[#This Row],[windowSize]]-Table1[[#This Row],[motifLength]]</f>
        <v>15</v>
      </c>
      <c r="J757">
        <v>1</v>
      </c>
      <c r="K757">
        <v>1</v>
      </c>
      <c r="L757">
        <v>15</v>
      </c>
      <c r="M757">
        <v>3</v>
      </c>
      <c r="N757">
        <v>20</v>
      </c>
      <c r="O757">
        <v>9</v>
      </c>
      <c r="P757">
        <v>6.8502881526947004</v>
      </c>
      <c r="Q757">
        <v>5.7577710151672399</v>
      </c>
      <c r="R757">
        <f>Table1[[#This Row],[executionTimeEncoding]]+Table1[[#This Row],[executionTimeDiscovery]]</f>
        <v>12.60805916786194</v>
      </c>
      <c r="S757" t="s">
        <v>811</v>
      </c>
      <c r="T757" t="s">
        <v>817</v>
      </c>
      <c r="V757">
        <v>-15</v>
      </c>
    </row>
    <row r="758" spans="1:22" x14ac:dyDescent="0.25">
      <c r="A758">
        <v>756</v>
      </c>
      <c r="B758">
        <v>126</v>
      </c>
      <c r="C758" t="s">
        <v>818</v>
      </c>
      <c r="D758">
        <f>(Table1[[#This Row],[motifLength]]*Table1[[#This Row],[numberOfOccurrancesToBeDiscovered]])/Table1[[#This Row],[percentageMotifsOverLog]]*100</f>
        <v>9000</v>
      </c>
      <c r="E758">
        <v>0</v>
      </c>
      <c r="F758">
        <v>2.5</v>
      </c>
      <c r="G758">
        <v>15</v>
      </c>
      <c r="H758">
        <v>5</v>
      </c>
      <c r="I758">
        <f>Table1[[#This Row],[windowSize]]-Table1[[#This Row],[motifLength]]</f>
        <v>-10</v>
      </c>
      <c r="J758">
        <v>1</v>
      </c>
      <c r="K758">
        <v>1</v>
      </c>
      <c r="L758">
        <v>15</v>
      </c>
      <c r="M758">
        <v>10</v>
      </c>
      <c r="N758">
        <v>66.6666666666667</v>
      </c>
      <c r="O758">
        <v>1</v>
      </c>
      <c r="P758">
        <v>2.79998874664307</v>
      </c>
      <c r="Q758">
        <v>0.86454582214355502</v>
      </c>
      <c r="R758">
        <f>Table1[[#This Row],[executionTimeEncoding]]+Table1[[#This Row],[executionTimeDiscovery]]</f>
        <v>3.6645345687866251</v>
      </c>
      <c r="S758" t="s">
        <v>819</v>
      </c>
      <c r="T758" t="s">
        <v>820</v>
      </c>
      <c r="V758">
        <v>10</v>
      </c>
    </row>
    <row r="759" spans="1:22" x14ac:dyDescent="0.25">
      <c r="A759">
        <v>757</v>
      </c>
      <c r="B759">
        <v>126.1</v>
      </c>
      <c r="C759" t="s">
        <v>818</v>
      </c>
      <c r="D759">
        <f>(Table1[[#This Row],[motifLength]]*Table1[[#This Row],[numberOfOccurrancesToBeDiscovered]])/Table1[[#This Row],[percentageMotifsOverLog]]*100</f>
        <v>9000</v>
      </c>
      <c r="E759">
        <v>0</v>
      </c>
      <c r="F759">
        <v>2.5</v>
      </c>
      <c r="G759">
        <v>15</v>
      </c>
      <c r="H759">
        <v>10</v>
      </c>
      <c r="I759">
        <f>Table1[[#This Row],[windowSize]]-Table1[[#This Row],[motifLength]]</f>
        <v>-5</v>
      </c>
      <c r="J759">
        <v>1</v>
      </c>
      <c r="K759">
        <v>1</v>
      </c>
      <c r="L759">
        <v>15</v>
      </c>
      <c r="M759">
        <v>15</v>
      </c>
      <c r="N759">
        <v>100</v>
      </c>
      <c r="O759">
        <v>1.3333333333333299</v>
      </c>
      <c r="P759">
        <v>2.79998874664307</v>
      </c>
      <c r="Q759">
        <v>1.03146052360535</v>
      </c>
      <c r="R759">
        <f>Table1[[#This Row],[executionTimeEncoding]]+Table1[[#This Row],[executionTimeDiscovery]]</f>
        <v>3.8314492702484202</v>
      </c>
      <c r="S759" t="s">
        <v>819</v>
      </c>
      <c r="T759" t="s">
        <v>821</v>
      </c>
      <c r="V759">
        <v>5</v>
      </c>
    </row>
    <row r="760" spans="1:22" x14ac:dyDescent="0.25">
      <c r="A760">
        <v>758</v>
      </c>
      <c r="B760">
        <v>126.2</v>
      </c>
      <c r="C760" t="s">
        <v>818</v>
      </c>
      <c r="D760">
        <f>(Table1[[#This Row],[motifLength]]*Table1[[#This Row],[numberOfOccurrancesToBeDiscovered]])/Table1[[#This Row],[percentageMotifsOverLog]]*100</f>
        <v>9000</v>
      </c>
      <c r="E760">
        <v>0</v>
      </c>
      <c r="F760">
        <v>2.5</v>
      </c>
      <c r="G760">
        <v>15</v>
      </c>
      <c r="H760">
        <v>15</v>
      </c>
      <c r="I760">
        <f>Table1[[#This Row],[windowSize]]-Table1[[#This Row],[motifLength]]</f>
        <v>0</v>
      </c>
      <c r="J760">
        <v>1</v>
      </c>
      <c r="K760">
        <v>1</v>
      </c>
      <c r="L760">
        <v>15</v>
      </c>
      <c r="M760">
        <v>15</v>
      </c>
      <c r="N760">
        <v>100</v>
      </c>
      <c r="O760">
        <v>1.6666666666666701</v>
      </c>
      <c r="P760">
        <v>2.79998874664307</v>
      </c>
      <c r="Q760">
        <v>0.93979620933532704</v>
      </c>
      <c r="R760">
        <f>Table1[[#This Row],[executionTimeEncoding]]+Table1[[#This Row],[executionTimeDiscovery]]</f>
        <v>3.7397849559783971</v>
      </c>
      <c r="S760" t="s">
        <v>819</v>
      </c>
      <c r="T760" t="s">
        <v>822</v>
      </c>
      <c r="V760">
        <v>0</v>
      </c>
    </row>
    <row r="761" spans="1:22" x14ac:dyDescent="0.25">
      <c r="A761">
        <v>759</v>
      </c>
      <c r="B761">
        <v>126.3</v>
      </c>
      <c r="C761" t="s">
        <v>818</v>
      </c>
      <c r="D761">
        <f>(Table1[[#This Row],[motifLength]]*Table1[[#This Row],[numberOfOccurrancesToBeDiscovered]])/Table1[[#This Row],[percentageMotifsOverLog]]*100</f>
        <v>9000</v>
      </c>
      <c r="E761">
        <v>0</v>
      </c>
      <c r="F761">
        <v>2.5</v>
      </c>
      <c r="G761">
        <v>15</v>
      </c>
      <c r="H761">
        <v>20</v>
      </c>
      <c r="I761">
        <f>Table1[[#This Row],[windowSize]]-Table1[[#This Row],[motifLength]]</f>
        <v>5</v>
      </c>
      <c r="J761">
        <v>1</v>
      </c>
      <c r="K761">
        <v>1</v>
      </c>
      <c r="L761">
        <v>15</v>
      </c>
      <c r="M761">
        <v>14</v>
      </c>
      <c r="N761">
        <v>93.3333333333333</v>
      </c>
      <c r="O761">
        <v>2.5</v>
      </c>
      <c r="P761">
        <v>2.79998874664307</v>
      </c>
      <c r="Q761">
        <v>0.96012902259826705</v>
      </c>
      <c r="R761">
        <f>Table1[[#This Row],[executionTimeEncoding]]+Table1[[#This Row],[executionTimeDiscovery]]</f>
        <v>3.760117769241337</v>
      </c>
      <c r="S761" t="s">
        <v>819</v>
      </c>
      <c r="T761" t="s">
        <v>823</v>
      </c>
      <c r="V761">
        <v>-5</v>
      </c>
    </row>
    <row r="762" spans="1:22" x14ac:dyDescent="0.25">
      <c r="A762">
        <v>760</v>
      </c>
      <c r="B762">
        <v>126.4</v>
      </c>
      <c r="C762" t="s">
        <v>818</v>
      </c>
      <c r="D762">
        <f>(Table1[[#This Row],[motifLength]]*Table1[[#This Row],[numberOfOccurrancesToBeDiscovered]])/Table1[[#This Row],[percentageMotifsOverLog]]*100</f>
        <v>9000</v>
      </c>
      <c r="E762">
        <v>0</v>
      </c>
      <c r="F762">
        <v>2.5</v>
      </c>
      <c r="G762">
        <v>15</v>
      </c>
      <c r="H762">
        <v>25</v>
      </c>
      <c r="I762">
        <f>Table1[[#This Row],[windowSize]]-Table1[[#This Row],[motifLength]]</f>
        <v>10</v>
      </c>
      <c r="J762">
        <v>1</v>
      </c>
      <c r="K762">
        <v>1</v>
      </c>
      <c r="L762">
        <v>15</v>
      </c>
      <c r="M762">
        <v>14</v>
      </c>
      <c r="N762">
        <v>93.3333333333333</v>
      </c>
      <c r="O762">
        <v>5.6428571428571397</v>
      </c>
      <c r="P762">
        <v>2.79998874664307</v>
      </c>
      <c r="Q762">
        <v>0.93899917602539096</v>
      </c>
      <c r="R762">
        <f>Table1[[#This Row],[executionTimeEncoding]]+Table1[[#This Row],[executionTimeDiscovery]]</f>
        <v>3.738987922668461</v>
      </c>
      <c r="S762" t="s">
        <v>819</v>
      </c>
      <c r="T762" t="s">
        <v>824</v>
      </c>
      <c r="V762">
        <v>-10</v>
      </c>
    </row>
    <row r="763" spans="1:22" x14ac:dyDescent="0.25">
      <c r="A763">
        <v>761</v>
      </c>
      <c r="B763">
        <v>126.5</v>
      </c>
      <c r="C763" t="s">
        <v>818</v>
      </c>
      <c r="D763">
        <f>(Table1[[#This Row],[motifLength]]*Table1[[#This Row],[numberOfOccurrancesToBeDiscovered]])/Table1[[#This Row],[percentageMotifsOverLog]]*100</f>
        <v>9000</v>
      </c>
      <c r="E763">
        <v>0</v>
      </c>
      <c r="F763">
        <v>2.5</v>
      </c>
      <c r="G763">
        <v>15</v>
      </c>
      <c r="H763">
        <v>30</v>
      </c>
      <c r="I763">
        <f>Table1[[#This Row],[windowSize]]-Table1[[#This Row],[motifLength]]</f>
        <v>15</v>
      </c>
      <c r="J763">
        <v>1</v>
      </c>
      <c r="K763">
        <v>1</v>
      </c>
      <c r="L763">
        <v>15</v>
      </c>
      <c r="M763">
        <v>0</v>
      </c>
      <c r="N763">
        <v>0</v>
      </c>
      <c r="P763">
        <v>2.79998874664307</v>
      </c>
      <c r="Q763">
        <v>0.91541552543640103</v>
      </c>
      <c r="R763">
        <f>Table1[[#This Row],[executionTimeEncoding]]+Table1[[#This Row],[executionTimeDiscovery]]</f>
        <v>3.7154042720794709</v>
      </c>
      <c r="S763" t="s">
        <v>819</v>
      </c>
      <c r="T763" t="s">
        <v>31</v>
      </c>
      <c r="V763">
        <v>-15</v>
      </c>
    </row>
    <row r="764" spans="1:22" x14ac:dyDescent="0.25">
      <c r="A764">
        <v>762</v>
      </c>
      <c r="B764">
        <v>127</v>
      </c>
      <c r="C764" t="s">
        <v>825</v>
      </c>
      <c r="D764">
        <f>(Table1[[#This Row],[motifLength]]*Table1[[#This Row],[numberOfOccurrancesToBeDiscovered]])/Table1[[#This Row],[percentageMotifsOverLog]]*100</f>
        <v>4500</v>
      </c>
      <c r="E764">
        <v>0</v>
      </c>
      <c r="F764">
        <v>5</v>
      </c>
      <c r="G764">
        <v>15</v>
      </c>
      <c r="H764">
        <v>5</v>
      </c>
      <c r="I764">
        <f>Table1[[#This Row],[windowSize]]-Table1[[#This Row],[motifLength]]</f>
        <v>-10</v>
      </c>
      <c r="J764">
        <v>1</v>
      </c>
      <c r="K764">
        <v>1</v>
      </c>
      <c r="L764">
        <v>15</v>
      </c>
      <c r="M764">
        <v>3</v>
      </c>
      <c r="N764">
        <v>20</v>
      </c>
      <c r="O764">
        <v>1</v>
      </c>
      <c r="P764">
        <v>1.5129041671752901</v>
      </c>
      <c r="Q764">
        <v>0.18260979652404799</v>
      </c>
      <c r="R764">
        <f>Table1[[#This Row],[executionTimeEncoding]]+Table1[[#This Row],[executionTimeDiscovery]]</f>
        <v>1.6955139636993382</v>
      </c>
      <c r="S764" t="s">
        <v>826</v>
      </c>
      <c r="T764" t="s">
        <v>827</v>
      </c>
      <c r="V764">
        <v>10</v>
      </c>
    </row>
    <row r="765" spans="1:22" x14ac:dyDescent="0.25">
      <c r="A765">
        <v>763</v>
      </c>
      <c r="B765">
        <v>127.1</v>
      </c>
      <c r="C765" t="s">
        <v>825</v>
      </c>
      <c r="D765">
        <f>(Table1[[#This Row],[motifLength]]*Table1[[#This Row],[numberOfOccurrancesToBeDiscovered]])/Table1[[#This Row],[percentageMotifsOverLog]]*100</f>
        <v>4500</v>
      </c>
      <c r="E765">
        <v>0</v>
      </c>
      <c r="F765">
        <v>5</v>
      </c>
      <c r="G765">
        <v>15</v>
      </c>
      <c r="H765">
        <v>10</v>
      </c>
      <c r="I765">
        <f>Table1[[#This Row],[windowSize]]-Table1[[#This Row],[motifLength]]</f>
        <v>-5</v>
      </c>
      <c r="J765">
        <v>1</v>
      </c>
      <c r="K765">
        <v>1</v>
      </c>
      <c r="L765">
        <v>15</v>
      </c>
      <c r="M765">
        <v>13</v>
      </c>
      <c r="N765">
        <v>86.6666666666667</v>
      </c>
      <c r="O765">
        <v>1</v>
      </c>
      <c r="P765">
        <v>1.5129041671752901</v>
      </c>
      <c r="Q765">
        <v>0.22755599021911599</v>
      </c>
      <c r="R765">
        <f>Table1[[#This Row],[executionTimeEncoding]]+Table1[[#This Row],[executionTimeDiscovery]]</f>
        <v>1.7404601573944061</v>
      </c>
      <c r="S765" t="s">
        <v>826</v>
      </c>
      <c r="T765" t="s">
        <v>828</v>
      </c>
      <c r="V765">
        <v>5</v>
      </c>
    </row>
    <row r="766" spans="1:22" x14ac:dyDescent="0.25">
      <c r="A766">
        <v>764</v>
      </c>
      <c r="B766">
        <v>127.2</v>
      </c>
      <c r="C766" t="s">
        <v>825</v>
      </c>
      <c r="D766">
        <f>(Table1[[#This Row],[motifLength]]*Table1[[#This Row],[numberOfOccurrancesToBeDiscovered]])/Table1[[#This Row],[percentageMotifsOverLog]]*100</f>
        <v>4500</v>
      </c>
      <c r="E766">
        <v>0</v>
      </c>
      <c r="F766">
        <v>5</v>
      </c>
      <c r="G766">
        <v>15</v>
      </c>
      <c r="H766">
        <v>15</v>
      </c>
      <c r="I766">
        <f>Table1[[#This Row],[windowSize]]-Table1[[#This Row],[motifLength]]</f>
        <v>0</v>
      </c>
      <c r="J766">
        <v>1</v>
      </c>
      <c r="K766">
        <v>1</v>
      </c>
      <c r="L766">
        <v>15</v>
      </c>
      <c r="M766">
        <v>14</v>
      </c>
      <c r="N766">
        <v>93.3333333333333</v>
      </c>
      <c r="O766">
        <v>1</v>
      </c>
      <c r="P766">
        <v>1.5129041671752901</v>
      </c>
      <c r="Q766">
        <v>0.23321986198425301</v>
      </c>
      <c r="R766">
        <f>Table1[[#This Row],[executionTimeEncoding]]+Table1[[#This Row],[executionTimeDiscovery]]</f>
        <v>1.746124029159543</v>
      </c>
      <c r="S766" t="s">
        <v>826</v>
      </c>
      <c r="T766" t="s">
        <v>829</v>
      </c>
      <c r="V766">
        <v>0</v>
      </c>
    </row>
    <row r="767" spans="1:22" x14ac:dyDescent="0.25">
      <c r="A767">
        <v>765</v>
      </c>
      <c r="B767">
        <v>127.3</v>
      </c>
      <c r="C767" t="s">
        <v>825</v>
      </c>
      <c r="D767">
        <f>(Table1[[#This Row],[motifLength]]*Table1[[#This Row],[numberOfOccurrancesToBeDiscovered]])/Table1[[#This Row],[percentageMotifsOverLog]]*100</f>
        <v>4500</v>
      </c>
      <c r="E767">
        <v>0</v>
      </c>
      <c r="F767">
        <v>5</v>
      </c>
      <c r="G767">
        <v>15</v>
      </c>
      <c r="H767">
        <v>20</v>
      </c>
      <c r="I767">
        <f>Table1[[#This Row],[windowSize]]-Table1[[#This Row],[motifLength]]</f>
        <v>5</v>
      </c>
      <c r="J767">
        <v>1</v>
      </c>
      <c r="K767">
        <v>1</v>
      </c>
      <c r="L767">
        <v>15</v>
      </c>
      <c r="M767">
        <v>7</v>
      </c>
      <c r="N767">
        <v>46.6666666666667</v>
      </c>
      <c r="O767">
        <v>5</v>
      </c>
      <c r="P767">
        <v>1.5129041671752901</v>
      </c>
      <c r="Q767">
        <v>0.227124214172363</v>
      </c>
      <c r="R767">
        <f>Table1[[#This Row],[executionTimeEncoding]]+Table1[[#This Row],[executionTimeDiscovery]]</f>
        <v>1.7400283813476531</v>
      </c>
      <c r="S767" t="s">
        <v>826</v>
      </c>
      <c r="T767" t="s">
        <v>830</v>
      </c>
      <c r="V767">
        <v>-5</v>
      </c>
    </row>
    <row r="768" spans="1:22" x14ac:dyDescent="0.25">
      <c r="A768">
        <v>766</v>
      </c>
      <c r="B768">
        <v>127.4</v>
      </c>
      <c r="C768" t="s">
        <v>825</v>
      </c>
      <c r="D768">
        <f>(Table1[[#This Row],[motifLength]]*Table1[[#This Row],[numberOfOccurrancesToBeDiscovered]])/Table1[[#This Row],[percentageMotifsOverLog]]*100</f>
        <v>4500</v>
      </c>
      <c r="E768">
        <v>0</v>
      </c>
      <c r="F768">
        <v>5</v>
      </c>
      <c r="G768">
        <v>15</v>
      </c>
      <c r="H768">
        <v>25</v>
      </c>
      <c r="I768">
        <f>Table1[[#This Row],[windowSize]]-Table1[[#This Row],[motifLength]]</f>
        <v>10</v>
      </c>
      <c r="J768">
        <v>1</v>
      </c>
      <c r="K768">
        <v>1</v>
      </c>
      <c r="L768">
        <v>15</v>
      </c>
      <c r="M768">
        <v>10</v>
      </c>
      <c r="N768">
        <v>66.6666666666667</v>
      </c>
      <c r="O768">
        <v>1</v>
      </c>
      <c r="P768">
        <v>1.5129041671752901</v>
      </c>
      <c r="Q768">
        <v>0.27197933197021501</v>
      </c>
      <c r="R768">
        <f>Table1[[#This Row],[executionTimeEncoding]]+Table1[[#This Row],[executionTimeDiscovery]]</f>
        <v>1.7848834991455051</v>
      </c>
      <c r="S768" t="s">
        <v>826</v>
      </c>
      <c r="T768" t="s">
        <v>831</v>
      </c>
      <c r="V768">
        <v>-10</v>
      </c>
    </row>
    <row r="769" spans="1:22" x14ac:dyDescent="0.25">
      <c r="A769">
        <v>767</v>
      </c>
      <c r="B769">
        <v>127.5</v>
      </c>
      <c r="C769" t="s">
        <v>825</v>
      </c>
      <c r="D769">
        <f>(Table1[[#This Row],[motifLength]]*Table1[[#This Row],[numberOfOccurrancesToBeDiscovered]])/Table1[[#This Row],[percentageMotifsOverLog]]*100</f>
        <v>4500</v>
      </c>
      <c r="E769">
        <v>0</v>
      </c>
      <c r="F769">
        <v>5</v>
      </c>
      <c r="G769">
        <v>15</v>
      </c>
      <c r="H769">
        <v>30</v>
      </c>
      <c r="I769">
        <f>Table1[[#This Row],[windowSize]]-Table1[[#This Row],[motifLength]]</f>
        <v>15</v>
      </c>
      <c r="J769">
        <v>1</v>
      </c>
      <c r="K769">
        <v>1</v>
      </c>
      <c r="L769">
        <v>15</v>
      </c>
      <c r="M769">
        <v>6</v>
      </c>
      <c r="N769">
        <v>40</v>
      </c>
      <c r="O769">
        <v>2</v>
      </c>
      <c r="P769">
        <v>1.5129041671752901</v>
      </c>
      <c r="Q769">
        <v>0.23774671554565399</v>
      </c>
      <c r="R769">
        <f>Table1[[#This Row],[executionTimeEncoding]]+Table1[[#This Row],[executionTimeDiscovery]]</f>
        <v>1.7506508827209442</v>
      </c>
      <c r="S769" t="s">
        <v>826</v>
      </c>
      <c r="T769" t="s">
        <v>832</v>
      </c>
      <c r="V769">
        <v>-15</v>
      </c>
    </row>
    <row r="770" spans="1:22" x14ac:dyDescent="0.25">
      <c r="A770">
        <v>768</v>
      </c>
      <c r="B770">
        <v>128</v>
      </c>
      <c r="C770" t="s">
        <v>833</v>
      </c>
      <c r="D770">
        <f>(Table1[[#This Row],[motifLength]]*Table1[[#This Row],[numberOfOccurrancesToBeDiscovered]])/Table1[[#This Row],[percentageMotifsOverLog]]*100</f>
        <v>3000</v>
      </c>
      <c r="E770">
        <v>0</v>
      </c>
      <c r="F770">
        <v>10</v>
      </c>
      <c r="G770">
        <v>20</v>
      </c>
      <c r="H770">
        <v>5</v>
      </c>
      <c r="I770">
        <f>Table1[[#This Row],[windowSize]]-Table1[[#This Row],[motifLength]]</f>
        <v>-15</v>
      </c>
      <c r="J770">
        <v>1</v>
      </c>
      <c r="K770">
        <v>1</v>
      </c>
      <c r="L770">
        <v>15</v>
      </c>
      <c r="M770">
        <v>3</v>
      </c>
      <c r="N770">
        <v>20</v>
      </c>
      <c r="O770">
        <v>2</v>
      </c>
      <c r="P770">
        <v>1.0498962402343801</v>
      </c>
      <c r="Q770">
        <v>8.3408355712890597E-2</v>
      </c>
      <c r="R770">
        <f>Table1[[#This Row],[executionTimeEncoding]]+Table1[[#This Row],[executionTimeDiscovery]]</f>
        <v>1.1333045959472707</v>
      </c>
      <c r="S770" t="s">
        <v>834</v>
      </c>
      <c r="T770" t="s">
        <v>835</v>
      </c>
      <c r="V770">
        <v>15</v>
      </c>
    </row>
    <row r="771" spans="1:22" x14ac:dyDescent="0.25">
      <c r="A771">
        <v>769</v>
      </c>
      <c r="B771">
        <v>128.1</v>
      </c>
      <c r="C771" t="s">
        <v>833</v>
      </c>
      <c r="D771">
        <f>(Table1[[#This Row],[motifLength]]*Table1[[#This Row],[numberOfOccurrancesToBeDiscovered]])/Table1[[#This Row],[percentageMotifsOverLog]]*100</f>
        <v>3000</v>
      </c>
      <c r="E771">
        <v>0</v>
      </c>
      <c r="F771">
        <v>10</v>
      </c>
      <c r="G771">
        <v>20</v>
      </c>
      <c r="H771">
        <v>10</v>
      </c>
      <c r="I771">
        <f>Table1[[#This Row],[windowSize]]-Table1[[#This Row],[motifLength]]</f>
        <v>-10</v>
      </c>
      <c r="J771">
        <v>1</v>
      </c>
      <c r="K771">
        <v>1</v>
      </c>
      <c r="L771">
        <v>15</v>
      </c>
      <c r="M771">
        <v>3</v>
      </c>
      <c r="N771">
        <v>20</v>
      </c>
      <c r="O771">
        <v>2</v>
      </c>
      <c r="P771">
        <v>1.0498962402343801</v>
      </c>
      <c r="Q771">
        <v>8.3239555358886705E-2</v>
      </c>
      <c r="R771">
        <f>Table1[[#This Row],[executionTimeEncoding]]+Table1[[#This Row],[executionTimeDiscovery]]</f>
        <v>1.1331357955932668</v>
      </c>
      <c r="S771" t="s">
        <v>834</v>
      </c>
      <c r="T771" t="s">
        <v>835</v>
      </c>
      <c r="V771">
        <v>10</v>
      </c>
    </row>
    <row r="772" spans="1:22" x14ac:dyDescent="0.25">
      <c r="A772">
        <v>770</v>
      </c>
      <c r="B772">
        <v>128.19999999999999</v>
      </c>
      <c r="C772" t="s">
        <v>833</v>
      </c>
      <c r="D772">
        <f>(Table1[[#This Row],[motifLength]]*Table1[[#This Row],[numberOfOccurrancesToBeDiscovered]])/Table1[[#This Row],[percentageMotifsOverLog]]*100</f>
        <v>3000</v>
      </c>
      <c r="E772">
        <v>0</v>
      </c>
      <c r="F772">
        <v>10</v>
      </c>
      <c r="G772">
        <v>20</v>
      </c>
      <c r="H772">
        <v>15</v>
      </c>
      <c r="I772">
        <f>Table1[[#This Row],[windowSize]]-Table1[[#This Row],[motifLength]]</f>
        <v>-5</v>
      </c>
      <c r="J772">
        <v>1</v>
      </c>
      <c r="K772">
        <v>1</v>
      </c>
      <c r="L772">
        <v>15</v>
      </c>
      <c r="M772">
        <v>13</v>
      </c>
      <c r="N772">
        <v>86.6666666666667</v>
      </c>
      <c r="O772">
        <v>1</v>
      </c>
      <c r="P772">
        <v>1.0498962402343801</v>
      </c>
      <c r="Q772">
        <v>0.13348412513732899</v>
      </c>
      <c r="R772">
        <f>Table1[[#This Row],[executionTimeEncoding]]+Table1[[#This Row],[executionTimeDiscovery]]</f>
        <v>1.183380365371709</v>
      </c>
      <c r="S772" t="s">
        <v>834</v>
      </c>
      <c r="T772" t="s">
        <v>836</v>
      </c>
      <c r="V772">
        <v>5</v>
      </c>
    </row>
    <row r="773" spans="1:22" x14ac:dyDescent="0.25">
      <c r="A773">
        <v>771</v>
      </c>
      <c r="B773">
        <v>128.30000000000001</v>
      </c>
      <c r="C773" t="s">
        <v>833</v>
      </c>
      <c r="D773">
        <f>(Table1[[#This Row],[motifLength]]*Table1[[#This Row],[numberOfOccurrancesToBeDiscovered]])/Table1[[#This Row],[percentageMotifsOverLog]]*100</f>
        <v>3000</v>
      </c>
      <c r="E773">
        <v>0</v>
      </c>
      <c r="F773">
        <v>10</v>
      </c>
      <c r="G773">
        <v>20</v>
      </c>
      <c r="H773">
        <v>20</v>
      </c>
      <c r="I773">
        <f>Table1[[#This Row],[windowSize]]-Table1[[#This Row],[motifLength]]</f>
        <v>0</v>
      </c>
      <c r="J773">
        <v>1</v>
      </c>
      <c r="K773">
        <v>1</v>
      </c>
      <c r="L773">
        <v>15</v>
      </c>
      <c r="M773">
        <v>9</v>
      </c>
      <c r="N773">
        <v>60</v>
      </c>
      <c r="O773">
        <v>2</v>
      </c>
      <c r="P773">
        <v>1.0498962402343801</v>
      </c>
      <c r="Q773">
        <v>0.113312721252441</v>
      </c>
      <c r="R773">
        <f>Table1[[#This Row],[executionTimeEncoding]]+Table1[[#This Row],[executionTimeDiscovery]]</f>
        <v>1.1632089614868211</v>
      </c>
      <c r="S773" t="s">
        <v>834</v>
      </c>
      <c r="T773" t="s">
        <v>837</v>
      </c>
      <c r="V773">
        <v>0</v>
      </c>
    </row>
    <row r="774" spans="1:22" x14ac:dyDescent="0.25">
      <c r="A774">
        <v>772</v>
      </c>
      <c r="B774">
        <v>128.4</v>
      </c>
      <c r="C774" t="s">
        <v>833</v>
      </c>
      <c r="D774">
        <f>(Table1[[#This Row],[motifLength]]*Table1[[#This Row],[numberOfOccurrancesToBeDiscovered]])/Table1[[#This Row],[percentageMotifsOverLog]]*100</f>
        <v>3000</v>
      </c>
      <c r="E774">
        <v>0</v>
      </c>
      <c r="F774">
        <v>10</v>
      </c>
      <c r="G774">
        <v>20</v>
      </c>
      <c r="H774">
        <v>25</v>
      </c>
      <c r="I774">
        <f>Table1[[#This Row],[windowSize]]-Table1[[#This Row],[motifLength]]</f>
        <v>5</v>
      </c>
      <c r="J774">
        <v>1</v>
      </c>
      <c r="K774">
        <v>1</v>
      </c>
      <c r="L774">
        <v>15</v>
      </c>
      <c r="M774">
        <v>11</v>
      </c>
      <c r="N774">
        <v>73.3333333333333</v>
      </c>
      <c r="O774">
        <v>1.72727272727273</v>
      </c>
      <c r="P774">
        <v>1.0498962402343801</v>
      </c>
      <c r="Q774">
        <v>0.12106132507324199</v>
      </c>
      <c r="R774">
        <f>Table1[[#This Row],[executionTimeEncoding]]+Table1[[#This Row],[executionTimeDiscovery]]</f>
        <v>1.1709575653076221</v>
      </c>
      <c r="S774" t="s">
        <v>834</v>
      </c>
      <c r="T774" t="s">
        <v>838</v>
      </c>
      <c r="V774">
        <v>-5</v>
      </c>
    </row>
    <row r="775" spans="1:22" x14ac:dyDescent="0.25">
      <c r="A775">
        <v>773</v>
      </c>
      <c r="B775">
        <v>128.5</v>
      </c>
      <c r="C775" t="s">
        <v>833</v>
      </c>
      <c r="D775">
        <f>(Table1[[#This Row],[motifLength]]*Table1[[#This Row],[numberOfOccurrancesToBeDiscovered]])/Table1[[#This Row],[percentageMotifsOverLog]]*100</f>
        <v>3000</v>
      </c>
      <c r="E775">
        <v>0</v>
      </c>
      <c r="F775">
        <v>10</v>
      </c>
      <c r="G775">
        <v>20</v>
      </c>
      <c r="H775">
        <v>30</v>
      </c>
      <c r="I775">
        <f>Table1[[#This Row],[windowSize]]-Table1[[#This Row],[motifLength]]</f>
        <v>10</v>
      </c>
      <c r="J775">
        <v>1</v>
      </c>
      <c r="K775">
        <v>1</v>
      </c>
      <c r="L775">
        <v>15</v>
      </c>
      <c r="M775">
        <v>7</v>
      </c>
      <c r="N775">
        <v>46.6666666666667</v>
      </c>
      <c r="O775">
        <v>2.5714285714285698</v>
      </c>
      <c r="P775">
        <v>1.0498962402343801</v>
      </c>
      <c r="Q775">
        <v>0.17543268203735399</v>
      </c>
      <c r="R775">
        <f>Table1[[#This Row],[executionTimeEncoding]]+Table1[[#This Row],[executionTimeDiscovery]]</f>
        <v>1.2253289222717341</v>
      </c>
      <c r="S775" t="s">
        <v>834</v>
      </c>
      <c r="T775" t="s">
        <v>839</v>
      </c>
      <c r="V775">
        <v>-10</v>
      </c>
    </row>
    <row r="776" spans="1:22" x14ac:dyDescent="0.25">
      <c r="A776">
        <v>774</v>
      </c>
      <c r="B776">
        <v>129</v>
      </c>
      <c r="C776" t="s">
        <v>840</v>
      </c>
      <c r="D776">
        <f>(Table1[[#This Row],[motifLength]]*Table1[[#This Row],[numberOfOccurrancesToBeDiscovered]])/Table1[[#This Row],[percentageMotifsOverLog]]*100</f>
        <v>30000</v>
      </c>
      <c r="E776">
        <v>0</v>
      </c>
      <c r="F776">
        <v>1</v>
      </c>
      <c r="G776">
        <v>20</v>
      </c>
      <c r="H776">
        <v>5</v>
      </c>
      <c r="I776">
        <f>Table1[[#This Row],[windowSize]]-Table1[[#This Row],[motifLength]]</f>
        <v>-15</v>
      </c>
      <c r="J776">
        <v>1</v>
      </c>
      <c r="K776">
        <v>1</v>
      </c>
      <c r="L776">
        <v>15</v>
      </c>
      <c r="M776">
        <v>15</v>
      </c>
      <c r="N776">
        <v>100</v>
      </c>
      <c r="O776">
        <v>0</v>
      </c>
      <c r="P776">
        <v>9.0829656124115008</v>
      </c>
      <c r="Q776">
        <v>10.243812084198</v>
      </c>
      <c r="R776">
        <f>Table1[[#This Row],[executionTimeEncoding]]+Table1[[#This Row],[executionTimeDiscovery]]</f>
        <v>19.326777696609501</v>
      </c>
      <c r="S776" t="s">
        <v>841</v>
      </c>
      <c r="T776" t="s">
        <v>842</v>
      </c>
      <c r="V776">
        <v>15</v>
      </c>
    </row>
    <row r="777" spans="1:22" x14ac:dyDescent="0.25">
      <c r="A777">
        <v>775</v>
      </c>
      <c r="B777">
        <v>129.1</v>
      </c>
      <c r="C777" t="s">
        <v>840</v>
      </c>
      <c r="D777">
        <f>(Table1[[#This Row],[motifLength]]*Table1[[#This Row],[numberOfOccurrancesToBeDiscovered]])/Table1[[#This Row],[percentageMotifsOverLog]]*100</f>
        <v>30000</v>
      </c>
      <c r="E777">
        <v>0</v>
      </c>
      <c r="F777">
        <v>1</v>
      </c>
      <c r="G777">
        <v>20</v>
      </c>
      <c r="H777">
        <v>10</v>
      </c>
      <c r="I777">
        <f>Table1[[#This Row],[windowSize]]-Table1[[#This Row],[motifLength]]</f>
        <v>-10</v>
      </c>
      <c r="J777">
        <v>1</v>
      </c>
      <c r="K777">
        <v>1</v>
      </c>
      <c r="L777">
        <v>15</v>
      </c>
      <c r="M777">
        <v>15</v>
      </c>
      <c r="N777">
        <v>100</v>
      </c>
      <c r="O777">
        <v>0</v>
      </c>
      <c r="P777">
        <v>9.0829656124115008</v>
      </c>
      <c r="Q777">
        <v>10.333189010620099</v>
      </c>
      <c r="R777">
        <f>Table1[[#This Row],[executionTimeEncoding]]+Table1[[#This Row],[executionTimeDiscovery]]</f>
        <v>19.416154623031602</v>
      </c>
      <c r="S777" t="s">
        <v>841</v>
      </c>
      <c r="T777" t="s">
        <v>842</v>
      </c>
      <c r="V777">
        <v>10</v>
      </c>
    </row>
    <row r="778" spans="1:22" x14ac:dyDescent="0.25">
      <c r="A778">
        <v>776</v>
      </c>
      <c r="B778">
        <v>129.19999999999999</v>
      </c>
      <c r="C778" t="s">
        <v>840</v>
      </c>
      <c r="D778">
        <f>(Table1[[#This Row],[motifLength]]*Table1[[#This Row],[numberOfOccurrancesToBeDiscovered]])/Table1[[#This Row],[percentageMotifsOverLog]]*100</f>
        <v>30000</v>
      </c>
      <c r="E778">
        <v>0</v>
      </c>
      <c r="F778">
        <v>1</v>
      </c>
      <c r="G778">
        <v>20</v>
      </c>
      <c r="H778">
        <v>15</v>
      </c>
      <c r="I778">
        <f>Table1[[#This Row],[windowSize]]-Table1[[#This Row],[motifLength]]</f>
        <v>-5</v>
      </c>
      <c r="J778">
        <v>1</v>
      </c>
      <c r="K778">
        <v>1</v>
      </c>
      <c r="L778">
        <v>15</v>
      </c>
      <c r="M778">
        <v>15</v>
      </c>
      <c r="N778">
        <v>100</v>
      </c>
      <c r="O778">
        <v>0</v>
      </c>
      <c r="P778">
        <v>9.0829656124115008</v>
      </c>
      <c r="Q778">
        <v>10.3305962085724</v>
      </c>
      <c r="R778">
        <f>Table1[[#This Row],[executionTimeEncoding]]+Table1[[#This Row],[executionTimeDiscovery]]</f>
        <v>19.413561820983901</v>
      </c>
      <c r="S778" t="s">
        <v>841</v>
      </c>
      <c r="T778" t="s">
        <v>842</v>
      </c>
      <c r="V778">
        <v>5</v>
      </c>
    </row>
    <row r="779" spans="1:22" x14ac:dyDescent="0.25">
      <c r="A779">
        <v>777</v>
      </c>
      <c r="B779">
        <v>129.30000000000001</v>
      </c>
      <c r="C779" t="s">
        <v>840</v>
      </c>
      <c r="D779">
        <f>(Table1[[#This Row],[motifLength]]*Table1[[#This Row],[numberOfOccurrancesToBeDiscovered]])/Table1[[#This Row],[percentageMotifsOverLog]]*100</f>
        <v>30000</v>
      </c>
      <c r="E779">
        <v>0</v>
      </c>
      <c r="F779">
        <v>1</v>
      </c>
      <c r="G779">
        <v>20</v>
      </c>
      <c r="H779">
        <v>20</v>
      </c>
      <c r="I779">
        <f>Table1[[#This Row],[windowSize]]-Table1[[#This Row],[motifLength]]</f>
        <v>0</v>
      </c>
      <c r="J779">
        <v>1</v>
      </c>
      <c r="K779">
        <v>1</v>
      </c>
      <c r="L779">
        <v>15</v>
      </c>
      <c r="M779">
        <v>15</v>
      </c>
      <c r="N779">
        <v>100</v>
      </c>
      <c r="O779">
        <v>0</v>
      </c>
      <c r="P779">
        <v>9.0829656124115008</v>
      </c>
      <c r="Q779">
        <v>10.3000655174255</v>
      </c>
      <c r="R779">
        <f>Table1[[#This Row],[executionTimeEncoding]]+Table1[[#This Row],[executionTimeDiscovery]]</f>
        <v>19.383031129837001</v>
      </c>
      <c r="S779" t="s">
        <v>841</v>
      </c>
      <c r="T779" t="s">
        <v>842</v>
      </c>
      <c r="V779">
        <v>0</v>
      </c>
    </row>
    <row r="780" spans="1:22" x14ac:dyDescent="0.25">
      <c r="A780">
        <v>778</v>
      </c>
      <c r="B780">
        <v>129.4</v>
      </c>
      <c r="C780" t="s">
        <v>840</v>
      </c>
      <c r="D780">
        <f>(Table1[[#This Row],[motifLength]]*Table1[[#This Row],[numberOfOccurrancesToBeDiscovered]])/Table1[[#This Row],[percentageMotifsOverLog]]*100</f>
        <v>30000</v>
      </c>
      <c r="E780">
        <v>0</v>
      </c>
      <c r="F780">
        <v>1</v>
      </c>
      <c r="G780">
        <v>20</v>
      </c>
      <c r="H780">
        <v>25</v>
      </c>
      <c r="I780">
        <f>Table1[[#This Row],[windowSize]]-Table1[[#This Row],[motifLength]]</f>
        <v>5</v>
      </c>
      <c r="J780">
        <v>1</v>
      </c>
      <c r="K780">
        <v>1</v>
      </c>
      <c r="L780">
        <v>15</v>
      </c>
      <c r="M780">
        <v>2</v>
      </c>
      <c r="N780">
        <v>13.3333333333333</v>
      </c>
      <c r="O780">
        <v>1</v>
      </c>
      <c r="P780">
        <v>9.0829656124115008</v>
      </c>
      <c r="Q780">
        <v>10.2831146717072</v>
      </c>
      <c r="R780">
        <f>Table1[[#This Row],[executionTimeEncoding]]+Table1[[#This Row],[executionTimeDiscovery]]</f>
        <v>19.366080284118702</v>
      </c>
      <c r="S780" t="s">
        <v>841</v>
      </c>
      <c r="T780" t="s">
        <v>843</v>
      </c>
      <c r="V780">
        <v>-5</v>
      </c>
    </row>
    <row r="781" spans="1:22" x14ac:dyDescent="0.25">
      <c r="A781">
        <v>779</v>
      </c>
      <c r="B781">
        <v>129.5</v>
      </c>
      <c r="C781" t="s">
        <v>840</v>
      </c>
      <c r="D781">
        <f>(Table1[[#This Row],[motifLength]]*Table1[[#This Row],[numberOfOccurrancesToBeDiscovered]])/Table1[[#This Row],[percentageMotifsOverLog]]*100</f>
        <v>30000</v>
      </c>
      <c r="E781">
        <v>0</v>
      </c>
      <c r="F781">
        <v>1</v>
      </c>
      <c r="G781">
        <v>20</v>
      </c>
      <c r="H781">
        <v>30</v>
      </c>
      <c r="I781">
        <f>Table1[[#This Row],[windowSize]]-Table1[[#This Row],[motifLength]]</f>
        <v>10</v>
      </c>
      <c r="J781">
        <v>1</v>
      </c>
      <c r="K781">
        <v>1</v>
      </c>
      <c r="L781">
        <v>15</v>
      </c>
      <c r="M781">
        <v>4</v>
      </c>
      <c r="N781">
        <v>26.6666666666667</v>
      </c>
      <c r="O781">
        <v>9</v>
      </c>
      <c r="P781">
        <v>9.0829656124115008</v>
      </c>
      <c r="Q781">
        <v>10.276352405548099</v>
      </c>
      <c r="R781">
        <f>Table1[[#This Row],[executionTimeEncoding]]+Table1[[#This Row],[executionTimeDiscovery]]</f>
        <v>19.359318017959602</v>
      </c>
      <c r="S781" t="s">
        <v>841</v>
      </c>
      <c r="T781" t="s">
        <v>844</v>
      </c>
      <c r="V781">
        <v>-10</v>
      </c>
    </row>
    <row r="782" spans="1:22" x14ac:dyDescent="0.25">
      <c r="A782">
        <v>780</v>
      </c>
      <c r="B782">
        <v>130</v>
      </c>
      <c r="C782" t="s">
        <v>845</v>
      </c>
      <c r="D782">
        <f>(Table1[[#This Row],[motifLength]]*Table1[[#This Row],[numberOfOccurrancesToBeDiscovered]])/Table1[[#This Row],[percentageMotifsOverLog]]*100</f>
        <v>12000</v>
      </c>
      <c r="E782">
        <v>0</v>
      </c>
      <c r="F782">
        <v>2.5</v>
      </c>
      <c r="G782">
        <v>20</v>
      </c>
      <c r="H782">
        <v>5</v>
      </c>
      <c r="I782">
        <f>Table1[[#This Row],[windowSize]]-Table1[[#This Row],[motifLength]]</f>
        <v>-15</v>
      </c>
      <c r="J782">
        <v>1</v>
      </c>
      <c r="K782">
        <v>1</v>
      </c>
      <c r="L782">
        <v>15</v>
      </c>
      <c r="M782">
        <v>15</v>
      </c>
      <c r="N782">
        <v>100</v>
      </c>
      <c r="O782">
        <v>0</v>
      </c>
      <c r="P782">
        <v>3.73960304260254</v>
      </c>
      <c r="Q782">
        <v>1.5000736713409399</v>
      </c>
      <c r="R782">
        <f>Table1[[#This Row],[executionTimeEncoding]]+Table1[[#This Row],[executionTimeDiscovery]]</f>
        <v>5.2396767139434797</v>
      </c>
      <c r="S782" t="s">
        <v>846</v>
      </c>
      <c r="T782" t="s">
        <v>847</v>
      </c>
      <c r="V782">
        <v>15</v>
      </c>
    </row>
    <row r="783" spans="1:22" x14ac:dyDescent="0.25">
      <c r="A783">
        <v>781</v>
      </c>
      <c r="B783">
        <v>130.1</v>
      </c>
      <c r="C783" t="s">
        <v>845</v>
      </c>
      <c r="D783">
        <f>(Table1[[#This Row],[motifLength]]*Table1[[#This Row],[numberOfOccurrancesToBeDiscovered]])/Table1[[#This Row],[percentageMotifsOverLog]]*100</f>
        <v>12000</v>
      </c>
      <c r="E783">
        <v>0</v>
      </c>
      <c r="F783">
        <v>2.5</v>
      </c>
      <c r="G783">
        <v>20</v>
      </c>
      <c r="H783">
        <v>10</v>
      </c>
      <c r="I783">
        <f>Table1[[#This Row],[windowSize]]-Table1[[#This Row],[motifLength]]</f>
        <v>-10</v>
      </c>
      <c r="J783">
        <v>1</v>
      </c>
      <c r="K783">
        <v>1</v>
      </c>
      <c r="L783">
        <v>15</v>
      </c>
      <c r="M783">
        <v>15</v>
      </c>
      <c r="N783">
        <v>100</v>
      </c>
      <c r="O783">
        <v>0</v>
      </c>
      <c r="P783">
        <v>3.73960304260254</v>
      </c>
      <c r="Q783">
        <v>1.85039782524109</v>
      </c>
      <c r="R783">
        <f>Table1[[#This Row],[executionTimeEncoding]]+Table1[[#This Row],[executionTimeDiscovery]]</f>
        <v>5.5900008678436297</v>
      </c>
      <c r="S783" t="s">
        <v>846</v>
      </c>
      <c r="T783" t="s">
        <v>847</v>
      </c>
      <c r="V783">
        <v>10</v>
      </c>
    </row>
    <row r="784" spans="1:22" x14ac:dyDescent="0.25">
      <c r="A784">
        <v>782</v>
      </c>
      <c r="B784">
        <v>130.19999999999999</v>
      </c>
      <c r="C784" t="s">
        <v>845</v>
      </c>
      <c r="D784">
        <f>(Table1[[#This Row],[motifLength]]*Table1[[#This Row],[numberOfOccurrancesToBeDiscovered]])/Table1[[#This Row],[percentageMotifsOverLog]]*100</f>
        <v>12000</v>
      </c>
      <c r="E784">
        <v>0</v>
      </c>
      <c r="F784">
        <v>2.5</v>
      </c>
      <c r="G784">
        <v>20</v>
      </c>
      <c r="H784">
        <v>15</v>
      </c>
      <c r="I784">
        <f>Table1[[#This Row],[windowSize]]-Table1[[#This Row],[motifLength]]</f>
        <v>-5</v>
      </c>
      <c r="J784">
        <v>1</v>
      </c>
      <c r="K784">
        <v>1</v>
      </c>
      <c r="L784">
        <v>15</v>
      </c>
      <c r="M784">
        <v>15</v>
      </c>
      <c r="N784">
        <v>100</v>
      </c>
      <c r="O784">
        <v>0</v>
      </c>
      <c r="P784">
        <v>3.73960304260254</v>
      </c>
      <c r="Q784">
        <v>1.63952660560608</v>
      </c>
      <c r="R784">
        <f>Table1[[#This Row],[executionTimeEncoding]]+Table1[[#This Row],[executionTimeDiscovery]]</f>
        <v>5.3791296482086199</v>
      </c>
      <c r="S784" t="s">
        <v>846</v>
      </c>
      <c r="T784" t="s">
        <v>847</v>
      </c>
      <c r="V784">
        <v>5</v>
      </c>
    </row>
    <row r="785" spans="1:22" x14ac:dyDescent="0.25">
      <c r="A785">
        <v>783</v>
      </c>
      <c r="B785">
        <v>130.30000000000001</v>
      </c>
      <c r="C785" t="s">
        <v>845</v>
      </c>
      <c r="D785">
        <f>(Table1[[#This Row],[motifLength]]*Table1[[#This Row],[numberOfOccurrancesToBeDiscovered]])/Table1[[#This Row],[percentageMotifsOverLog]]*100</f>
        <v>12000</v>
      </c>
      <c r="E785">
        <v>0</v>
      </c>
      <c r="F785">
        <v>2.5</v>
      </c>
      <c r="G785">
        <v>20</v>
      </c>
      <c r="H785">
        <v>20</v>
      </c>
      <c r="I785">
        <f>Table1[[#This Row],[windowSize]]-Table1[[#This Row],[motifLength]]</f>
        <v>0</v>
      </c>
      <c r="J785">
        <v>1</v>
      </c>
      <c r="K785">
        <v>1</v>
      </c>
      <c r="L785">
        <v>15</v>
      </c>
      <c r="M785">
        <v>15</v>
      </c>
      <c r="N785">
        <v>100</v>
      </c>
      <c r="O785">
        <v>0</v>
      </c>
      <c r="P785">
        <v>3.73960304260254</v>
      </c>
      <c r="Q785">
        <v>1.7678239345550499</v>
      </c>
      <c r="R785">
        <f>Table1[[#This Row],[executionTimeEncoding]]+Table1[[#This Row],[executionTimeDiscovery]]</f>
        <v>5.5074269771575901</v>
      </c>
      <c r="S785" t="s">
        <v>846</v>
      </c>
      <c r="T785" t="s">
        <v>847</v>
      </c>
      <c r="V785">
        <v>0</v>
      </c>
    </row>
    <row r="786" spans="1:22" x14ac:dyDescent="0.25">
      <c r="A786">
        <v>784</v>
      </c>
      <c r="B786">
        <v>130.4</v>
      </c>
      <c r="C786" t="s">
        <v>845</v>
      </c>
      <c r="D786">
        <f>(Table1[[#This Row],[motifLength]]*Table1[[#This Row],[numberOfOccurrancesToBeDiscovered]])/Table1[[#This Row],[percentageMotifsOverLog]]*100</f>
        <v>12000</v>
      </c>
      <c r="E786">
        <v>0</v>
      </c>
      <c r="F786">
        <v>2.5</v>
      </c>
      <c r="G786">
        <v>20</v>
      </c>
      <c r="H786">
        <v>25</v>
      </c>
      <c r="I786">
        <f>Table1[[#This Row],[windowSize]]-Table1[[#This Row],[motifLength]]</f>
        <v>5</v>
      </c>
      <c r="J786">
        <v>1</v>
      </c>
      <c r="K786">
        <v>1</v>
      </c>
      <c r="L786">
        <v>15</v>
      </c>
      <c r="M786">
        <v>15</v>
      </c>
      <c r="N786">
        <v>100</v>
      </c>
      <c r="O786">
        <v>4</v>
      </c>
      <c r="P786">
        <v>3.73960304260254</v>
      </c>
      <c r="Q786">
        <v>1.6854872703552199</v>
      </c>
      <c r="R786">
        <f>Table1[[#This Row],[executionTimeEncoding]]+Table1[[#This Row],[executionTimeDiscovery]]</f>
        <v>5.4250903129577601</v>
      </c>
      <c r="S786" t="s">
        <v>846</v>
      </c>
      <c r="T786" t="s">
        <v>848</v>
      </c>
      <c r="V786">
        <v>-5</v>
      </c>
    </row>
    <row r="787" spans="1:22" x14ac:dyDescent="0.25">
      <c r="A787">
        <v>785</v>
      </c>
      <c r="B787">
        <v>130.5</v>
      </c>
      <c r="C787" t="s">
        <v>845</v>
      </c>
      <c r="D787">
        <f>(Table1[[#This Row],[motifLength]]*Table1[[#This Row],[numberOfOccurrancesToBeDiscovered]])/Table1[[#This Row],[percentageMotifsOverLog]]*100</f>
        <v>12000</v>
      </c>
      <c r="E787">
        <v>0</v>
      </c>
      <c r="F787">
        <v>2.5</v>
      </c>
      <c r="G787">
        <v>20</v>
      </c>
      <c r="H787">
        <v>30</v>
      </c>
      <c r="I787">
        <f>Table1[[#This Row],[windowSize]]-Table1[[#This Row],[motifLength]]</f>
        <v>10</v>
      </c>
      <c r="J787">
        <v>1</v>
      </c>
      <c r="K787">
        <v>1</v>
      </c>
      <c r="L787">
        <v>15</v>
      </c>
      <c r="M787">
        <v>15</v>
      </c>
      <c r="N787">
        <v>100</v>
      </c>
      <c r="O787">
        <v>5</v>
      </c>
      <c r="P787">
        <v>3.73960304260254</v>
      </c>
      <c r="Q787">
        <v>1.74179840087891</v>
      </c>
      <c r="R787">
        <f>Table1[[#This Row],[executionTimeEncoding]]+Table1[[#This Row],[executionTimeDiscovery]]</f>
        <v>5.4814014434814498</v>
      </c>
      <c r="S787" t="s">
        <v>846</v>
      </c>
      <c r="T787" t="s">
        <v>849</v>
      </c>
      <c r="V787">
        <v>-10</v>
      </c>
    </row>
    <row r="788" spans="1:22" x14ac:dyDescent="0.25">
      <c r="A788">
        <v>786</v>
      </c>
      <c r="B788">
        <v>131</v>
      </c>
      <c r="C788" t="s">
        <v>850</v>
      </c>
      <c r="D788">
        <f>(Table1[[#This Row],[motifLength]]*Table1[[#This Row],[numberOfOccurrancesToBeDiscovered]])/Table1[[#This Row],[percentageMotifsOverLog]]*100</f>
        <v>6000</v>
      </c>
      <c r="E788">
        <v>0</v>
      </c>
      <c r="F788">
        <v>5</v>
      </c>
      <c r="G788">
        <v>20</v>
      </c>
      <c r="H788">
        <v>5</v>
      </c>
      <c r="I788">
        <f>Table1[[#This Row],[windowSize]]-Table1[[#This Row],[motifLength]]</f>
        <v>-15</v>
      </c>
      <c r="J788">
        <v>1</v>
      </c>
      <c r="K788">
        <v>1</v>
      </c>
      <c r="L788">
        <v>15</v>
      </c>
      <c r="M788">
        <v>3</v>
      </c>
      <c r="N788">
        <v>20</v>
      </c>
      <c r="O788">
        <v>1</v>
      </c>
      <c r="P788">
        <v>2.0003395080566402</v>
      </c>
      <c r="Q788">
        <v>0.34309601783752403</v>
      </c>
      <c r="R788">
        <f>Table1[[#This Row],[executionTimeEncoding]]+Table1[[#This Row],[executionTimeDiscovery]]</f>
        <v>2.3434355258941642</v>
      </c>
      <c r="S788" t="s">
        <v>851</v>
      </c>
      <c r="T788" t="s">
        <v>852</v>
      </c>
      <c r="V788">
        <v>15</v>
      </c>
    </row>
    <row r="789" spans="1:22" x14ac:dyDescent="0.25">
      <c r="A789">
        <v>787</v>
      </c>
      <c r="B789">
        <v>131.1</v>
      </c>
      <c r="C789" t="s">
        <v>850</v>
      </c>
      <c r="D789">
        <f>(Table1[[#This Row],[motifLength]]*Table1[[#This Row],[numberOfOccurrancesToBeDiscovered]])/Table1[[#This Row],[percentageMotifsOverLog]]*100</f>
        <v>6000</v>
      </c>
      <c r="E789">
        <v>0</v>
      </c>
      <c r="F789">
        <v>5</v>
      </c>
      <c r="G789">
        <v>20</v>
      </c>
      <c r="H789">
        <v>10</v>
      </c>
      <c r="I789">
        <f>Table1[[#This Row],[windowSize]]-Table1[[#This Row],[motifLength]]</f>
        <v>-10</v>
      </c>
      <c r="J789">
        <v>1</v>
      </c>
      <c r="K789">
        <v>1</v>
      </c>
      <c r="L789">
        <v>15</v>
      </c>
      <c r="M789">
        <v>5</v>
      </c>
      <c r="N789">
        <v>33.3333333333333</v>
      </c>
      <c r="O789">
        <v>1</v>
      </c>
      <c r="P789">
        <v>2.0003395080566402</v>
      </c>
      <c r="Q789">
        <v>0.38130092620849598</v>
      </c>
      <c r="R789">
        <f>Table1[[#This Row],[executionTimeEncoding]]+Table1[[#This Row],[executionTimeDiscovery]]</f>
        <v>2.3816404342651363</v>
      </c>
      <c r="S789" t="s">
        <v>851</v>
      </c>
      <c r="T789" t="s">
        <v>853</v>
      </c>
      <c r="V789">
        <v>10</v>
      </c>
    </row>
    <row r="790" spans="1:22" x14ac:dyDescent="0.25">
      <c r="A790">
        <v>788</v>
      </c>
      <c r="B790">
        <v>131.19999999999999</v>
      </c>
      <c r="C790" t="s">
        <v>850</v>
      </c>
      <c r="D790">
        <f>(Table1[[#This Row],[motifLength]]*Table1[[#This Row],[numberOfOccurrancesToBeDiscovered]])/Table1[[#This Row],[percentageMotifsOverLog]]*100</f>
        <v>6000</v>
      </c>
      <c r="E790">
        <v>0</v>
      </c>
      <c r="F790">
        <v>5</v>
      </c>
      <c r="G790">
        <v>20</v>
      </c>
      <c r="H790">
        <v>15</v>
      </c>
      <c r="I790">
        <f>Table1[[#This Row],[windowSize]]-Table1[[#This Row],[motifLength]]</f>
        <v>-5</v>
      </c>
      <c r="J790">
        <v>1</v>
      </c>
      <c r="K790">
        <v>1</v>
      </c>
      <c r="L790">
        <v>15</v>
      </c>
      <c r="M790">
        <v>6</v>
      </c>
      <c r="N790">
        <v>40</v>
      </c>
      <c r="O790">
        <v>2</v>
      </c>
      <c r="P790">
        <v>2.0003395080566402</v>
      </c>
      <c r="Q790">
        <v>0.42729568481445301</v>
      </c>
      <c r="R790">
        <f>Table1[[#This Row],[executionTimeEncoding]]+Table1[[#This Row],[executionTimeDiscovery]]</f>
        <v>2.4276351928710933</v>
      </c>
      <c r="S790" t="s">
        <v>851</v>
      </c>
      <c r="T790" t="s">
        <v>854</v>
      </c>
      <c r="V790">
        <v>5</v>
      </c>
    </row>
    <row r="791" spans="1:22" x14ac:dyDescent="0.25">
      <c r="A791">
        <v>789</v>
      </c>
      <c r="B791">
        <v>131.30000000000001</v>
      </c>
      <c r="C791" t="s">
        <v>850</v>
      </c>
      <c r="D791">
        <f>(Table1[[#This Row],[motifLength]]*Table1[[#This Row],[numberOfOccurrancesToBeDiscovered]])/Table1[[#This Row],[percentageMotifsOverLog]]*100</f>
        <v>6000</v>
      </c>
      <c r="E791">
        <v>0</v>
      </c>
      <c r="F791">
        <v>5</v>
      </c>
      <c r="G791">
        <v>20</v>
      </c>
      <c r="H791">
        <v>20</v>
      </c>
      <c r="I791">
        <f>Table1[[#This Row],[windowSize]]-Table1[[#This Row],[motifLength]]</f>
        <v>0</v>
      </c>
      <c r="J791">
        <v>1</v>
      </c>
      <c r="K791">
        <v>1</v>
      </c>
      <c r="L791">
        <v>15</v>
      </c>
      <c r="M791">
        <v>7</v>
      </c>
      <c r="N791">
        <v>46.6666666666667</v>
      </c>
      <c r="O791">
        <v>1</v>
      </c>
      <c r="P791">
        <v>2.0003395080566402</v>
      </c>
      <c r="Q791">
        <v>0.43074893951415999</v>
      </c>
      <c r="R791">
        <f>Table1[[#This Row],[executionTimeEncoding]]+Table1[[#This Row],[executionTimeDiscovery]]</f>
        <v>2.4310884475708003</v>
      </c>
      <c r="S791" t="s">
        <v>851</v>
      </c>
      <c r="T791" t="s">
        <v>855</v>
      </c>
      <c r="V791">
        <v>0</v>
      </c>
    </row>
    <row r="792" spans="1:22" x14ac:dyDescent="0.25">
      <c r="A792">
        <v>790</v>
      </c>
      <c r="B792">
        <v>131.4</v>
      </c>
      <c r="C792" t="s">
        <v>850</v>
      </c>
      <c r="D792">
        <f>(Table1[[#This Row],[motifLength]]*Table1[[#This Row],[numberOfOccurrancesToBeDiscovered]])/Table1[[#This Row],[percentageMotifsOverLog]]*100</f>
        <v>6000</v>
      </c>
      <c r="E792">
        <v>0</v>
      </c>
      <c r="F792">
        <v>5</v>
      </c>
      <c r="G792">
        <v>20</v>
      </c>
      <c r="H792">
        <v>25</v>
      </c>
      <c r="I792">
        <f>Table1[[#This Row],[windowSize]]-Table1[[#This Row],[motifLength]]</f>
        <v>5</v>
      </c>
      <c r="J792">
        <v>1</v>
      </c>
      <c r="K792">
        <v>1</v>
      </c>
      <c r="L792">
        <v>15</v>
      </c>
      <c r="M792">
        <v>14</v>
      </c>
      <c r="N792">
        <v>93.3333333333333</v>
      </c>
      <c r="O792">
        <v>5.6428571428571397</v>
      </c>
      <c r="P792">
        <v>2.0003395080566402</v>
      </c>
      <c r="Q792">
        <v>0.50025320053100597</v>
      </c>
      <c r="R792">
        <f>Table1[[#This Row],[executionTimeEncoding]]+Table1[[#This Row],[executionTimeDiscovery]]</f>
        <v>2.500592708587646</v>
      </c>
      <c r="S792" t="s">
        <v>851</v>
      </c>
      <c r="T792" t="s">
        <v>856</v>
      </c>
      <c r="V792">
        <v>-5</v>
      </c>
    </row>
    <row r="793" spans="1:22" x14ac:dyDescent="0.25">
      <c r="A793">
        <v>791</v>
      </c>
      <c r="B793">
        <v>131.5</v>
      </c>
      <c r="C793" t="s">
        <v>850</v>
      </c>
      <c r="D793">
        <f>(Table1[[#This Row],[motifLength]]*Table1[[#This Row],[numberOfOccurrancesToBeDiscovered]])/Table1[[#This Row],[percentageMotifsOverLog]]*100</f>
        <v>6000</v>
      </c>
      <c r="E793">
        <v>0</v>
      </c>
      <c r="F793">
        <v>5</v>
      </c>
      <c r="G793">
        <v>20</v>
      </c>
      <c r="H793">
        <v>30</v>
      </c>
      <c r="I793">
        <f>Table1[[#This Row],[windowSize]]-Table1[[#This Row],[motifLength]]</f>
        <v>10</v>
      </c>
      <c r="J793">
        <v>1</v>
      </c>
      <c r="K793">
        <v>1</v>
      </c>
      <c r="L793">
        <v>15</v>
      </c>
      <c r="M793">
        <v>12</v>
      </c>
      <c r="N793">
        <v>80</v>
      </c>
      <c r="O793">
        <v>3.4166666666666701</v>
      </c>
      <c r="P793">
        <v>2.0003395080566402</v>
      </c>
      <c r="Q793">
        <v>0.433169364929199</v>
      </c>
      <c r="R793">
        <f>Table1[[#This Row],[executionTimeEncoding]]+Table1[[#This Row],[executionTimeDiscovery]]</f>
        <v>2.433508872985839</v>
      </c>
      <c r="S793" t="s">
        <v>851</v>
      </c>
      <c r="T793" t="s">
        <v>857</v>
      </c>
      <c r="V793">
        <v>-10</v>
      </c>
    </row>
    <row r="794" spans="1:22" x14ac:dyDescent="0.25">
      <c r="A794">
        <v>792</v>
      </c>
      <c r="B794">
        <v>132</v>
      </c>
      <c r="C794" t="s">
        <v>858</v>
      </c>
      <c r="D794">
        <f>(Table1[[#This Row],[motifLength]]*Table1[[#This Row],[numberOfOccurrancesToBeDiscovered]])/Table1[[#This Row],[percentageMotifsOverLog]]*100</f>
        <v>3750</v>
      </c>
      <c r="E794">
        <v>0</v>
      </c>
      <c r="F794">
        <v>10</v>
      </c>
      <c r="G794">
        <v>25</v>
      </c>
      <c r="H794">
        <v>5</v>
      </c>
      <c r="I794">
        <f>Table1[[#This Row],[windowSize]]-Table1[[#This Row],[motifLength]]</f>
        <v>-20</v>
      </c>
      <c r="J794">
        <v>1</v>
      </c>
      <c r="K794">
        <v>1</v>
      </c>
      <c r="L794">
        <v>15</v>
      </c>
      <c r="M794">
        <v>6</v>
      </c>
      <c r="N794">
        <v>40</v>
      </c>
      <c r="O794">
        <v>1</v>
      </c>
      <c r="P794">
        <v>1.3653314113616899</v>
      </c>
      <c r="Q794">
        <v>0.11665010452270499</v>
      </c>
      <c r="R794">
        <f>Table1[[#This Row],[executionTimeEncoding]]+Table1[[#This Row],[executionTimeDiscovery]]</f>
        <v>1.481981515884395</v>
      </c>
      <c r="S794" t="s">
        <v>859</v>
      </c>
      <c r="T794" t="s">
        <v>860</v>
      </c>
      <c r="V794">
        <v>20</v>
      </c>
    </row>
    <row r="795" spans="1:22" x14ac:dyDescent="0.25">
      <c r="A795">
        <v>793</v>
      </c>
      <c r="B795">
        <v>132.1</v>
      </c>
      <c r="C795" t="s">
        <v>858</v>
      </c>
      <c r="D795">
        <f>(Table1[[#This Row],[motifLength]]*Table1[[#This Row],[numberOfOccurrancesToBeDiscovered]])/Table1[[#This Row],[percentageMotifsOverLog]]*100</f>
        <v>3750</v>
      </c>
      <c r="E795">
        <v>0</v>
      </c>
      <c r="F795">
        <v>10</v>
      </c>
      <c r="G795">
        <v>25</v>
      </c>
      <c r="H795">
        <v>10</v>
      </c>
      <c r="I795">
        <f>Table1[[#This Row],[windowSize]]-Table1[[#This Row],[motifLength]]</f>
        <v>-15</v>
      </c>
      <c r="J795">
        <v>1</v>
      </c>
      <c r="K795">
        <v>1</v>
      </c>
      <c r="L795">
        <v>15</v>
      </c>
      <c r="M795">
        <v>14</v>
      </c>
      <c r="N795">
        <v>93.3333333333333</v>
      </c>
      <c r="O795">
        <v>1</v>
      </c>
      <c r="P795">
        <v>1.3653314113616899</v>
      </c>
      <c r="Q795">
        <v>0.16879081726074199</v>
      </c>
      <c r="R795">
        <f>Table1[[#This Row],[executionTimeEncoding]]+Table1[[#This Row],[executionTimeDiscovery]]</f>
        <v>1.5341222286224319</v>
      </c>
      <c r="S795" t="s">
        <v>859</v>
      </c>
      <c r="T795" t="s">
        <v>861</v>
      </c>
      <c r="V795">
        <v>15</v>
      </c>
    </row>
    <row r="796" spans="1:22" x14ac:dyDescent="0.25">
      <c r="A796">
        <v>794</v>
      </c>
      <c r="B796">
        <v>132.19999999999999</v>
      </c>
      <c r="C796" t="s">
        <v>858</v>
      </c>
      <c r="D796">
        <f>(Table1[[#This Row],[motifLength]]*Table1[[#This Row],[numberOfOccurrancesToBeDiscovered]])/Table1[[#This Row],[percentageMotifsOverLog]]*100</f>
        <v>3750</v>
      </c>
      <c r="E796">
        <v>0</v>
      </c>
      <c r="F796">
        <v>10</v>
      </c>
      <c r="G796">
        <v>25</v>
      </c>
      <c r="H796">
        <v>15</v>
      </c>
      <c r="I796">
        <f>Table1[[#This Row],[windowSize]]-Table1[[#This Row],[motifLength]]</f>
        <v>-10</v>
      </c>
      <c r="J796">
        <v>1</v>
      </c>
      <c r="K796">
        <v>1</v>
      </c>
      <c r="L796">
        <v>15</v>
      </c>
      <c r="M796">
        <v>15</v>
      </c>
      <c r="N796">
        <v>100</v>
      </c>
      <c r="O796">
        <v>1</v>
      </c>
      <c r="P796">
        <v>1.3653314113616899</v>
      </c>
      <c r="Q796">
        <v>0.16030168533325201</v>
      </c>
      <c r="R796">
        <f>Table1[[#This Row],[executionTimeEncoding]]+Table1[[#This Row],[executionTimeDiscovery]]</f>
        <v>1.5256330966949418</v>
      </c>
      <c r="S796" t="s">
        <v>859</v>
      </c>
      <c r="T796" t="s">
        <v>862</v>
      </c>
      <c r="V796">
        <v>10</v>
      </c>
    </row>
    <row r="797" spans="1:22" x14ac:dyDescent="0.25">
      <c r="A797">
        <v>795</v>
      </c>
      <c r="B797">
        <v>132.30000000000001</v>
      </c>
      <c r="C797" t="s">
        <v>858</v>
      </c>
      <c r="D797">
        <f>(Table1[[#This Row],[motifLength]]*Table1[[#This Row],[numberOfOccurrancesToBeDiscovered]])/Table1[[#This Row],[percentageMotifsOverLog]]*100</f>
        <v>3750</v>
      </c>
      <c r="E797">
        <v>0</v>
      </c>
      <c r="F797">
        <v>10</v>
      </c>
      <c r="G797">
        <v>25</v>
      </c>
      <c r="H797">
        <v>20</v>
      </c>
      <c r="I797">
        <f>Table1[[#This Row],[windowSize]]-Table1[[#This Row],[motifLength]]</f>
        <v>-5</v>
      </c>
      <c r="J797">
        <v>1</v>
      </c>
      <c r="K797">
        <v>1</v>
      </c>
      <c r="L797">
        <v>15</v>
      </c>
      <c r="M797">
        <v>15</v>
      </c>
      <c r="N797">
        <v>100</v>
      </c>
      <c r="O797">
        <v>1</v>
      </c>
      <c r="P797">
        <v>1.3653314113616899</v>
      </c>
      <c r="Q797">
        <v>0.182843923568726</v>
      </c>
      <c r="R797">
        <f>Table1[[#This Row],[executionTimeEncoding]]+Table1[[#This Row],[executionTimeDiscovery]]</f>
        <v>1.5481753349304159</v>
      </c>
      <c r="S797" t="s">
        <v>859</v>
      </c>
      <c r="T797" t="s">
        <v>862</v>
      </c>
      <c r="V797">
        <v>5</v>
      </c>
    </row>
    <row r="798" spans="1:22" x14ac:dyDescent="0.25">
      <c r="A798">
        <v>796</v>
      </c>
      <c r="B798">
        <v>132.4</v>
      </c>
      <c r="C798" t="s">
        <v>858</v>
      </c>
      <c r="D798">
        <f>(Table1[[#This Row],[motifLength]]*Table1[[#This Row],[numberOfOccurrancesToBeDiscovered]])/Table1[[#This Row],[percentageMotifsOverLog]]*100</f>
        <v>3750</v>
      </c>
      <c r="E798">
        <v>0</v>
      </c>
      <c r="F798">
        <v>10</v>
      </c>
      <c r="G798">
        <v>25</v>
      </c>
      <c r="H798">
        <v>25</v>
      </c>
      <c r="I798">
        <f>Table1[[#This Row],[windowSize]]-Table1[[#This Row],[motifLength]]</f>
        <v>0</v>
      </c>
      <c r="J798">
        <v>1</v>
      </c>
      <c r="K798">
        <v>1</v>
      </c>
      <c r="L798">
        <v>15</v>
      </c>
      <c r="M798">
        <v>15</v>
      </c>
      <c r="N798">
        <v>100</v>
      </c>
      <c r="O798">
        <v>0</v>
      </c>
      <c r="P798">
        <v>1.3653314113616899</v>
      </c>
      <c r="Q798">
        <v>0.166836738586426</v>
      </c>
      <c r="R798">
        <f>Table1[[#This Row],[executionTimeEncoding]]+Table1[[#This Row],[executionTimeDiscovery]]</f>
        <v>1.5321681499481159</v>
      </c>
      <c r="S798" t="s">
        <v>859</v>
      </c>
      <c r="T798" t="s">
        <v>863</v>
      </c>
      <c r="V798">
        <v>0</v>
      </c>
    </row>
    <row r="799" spans="1:22" x14ac:dyDescent="0.25">
      <c r="A799">
        <v>797</v>
      </c>
      <c r="B799">
        <v>132.5</v>
      </c>
      <c r="C799" t="s">
        <v>858</v>
      </c>
      <c r="D799">
        <f>(Table1[[#This Row],[motifLength]]*Table1[[#This Row],[numberOfOccurrancesToBeDiscovered]])/Table1[[#This Row],[percentageMotifsOverLog]]*100</f>
        <v>3750</v>
      </c>
      <c r="E799">
        <v>0</v>
      </c>
      <c r="F799">
        <v>10</v>
      </c>
      <c r="G799">
        <v>25</v>
      </c>
      <c r="H799">
        <v>30</v>
      </c>
      <c r="I799">
        <f>Table1[[#This Row],[windowSize]]-Table1[[#This Row],[motifLength]]</f>
        <v>5</v>
      </c>
      <c r="J799">
        <v>1</v>
      </c>
      <c r="K799">
        <v>1</v>
      </c>
      <c r="L799">
        <v>15</v>
      </c>
      <c r="M799">
        <v>12</v>
      </c>
      <c r="N799">
        <v>80</v>
      </c>
      <c r="O799">
        <v>2.8333333333333299</v>
      </c>
      <c r="P799">
        <v>1.3653314113616899</v>
      </c>
      <c r="Q799">
        <v>0.191570520401001</v>
      </c>
      <c r="R799">
        <f>Table1[[#This Row],[executionTimeEncoding]]+Table1[[#This Row],[executionTimeDiscovery]]</f>
        <v>1.5569019317626909</v>
      </c>
      <c r="S799" t="s">
        <v>859</v>
      </c>
      <c r="T799" t="s">
        <v>864</v>
      </c>
      <c r="V799">
        <v>-5</v>
      </c>
    </row>
    <row r="800" spans="1:22" x14ac:dyDescent="0.25">
      <c r="A800">
        <v>798</v>
      </c>
      <c r="B800">
        <v>133</v>
      </c>
      <c r="C800" t="s">
        <v>865</v>
      </c>
      <c r="D800">
        <f>(Table1[[#This Row],[motifLength]]*Table1[[#This Row],[numberOfOccurrancesToBeDiscovered]])/Table1[[#This Row],[percentageMotifsOverLog]]*100</f>
        <v>37500</v>
      </c>
      <c r="E800">
        <v>0</v>
      </c>
      <c r="F800">
        <v>1</v>
      </c>
      <c r="G800">
        <v>25</v>
      </c>
      <c r="H800">
        <v>5</v>
      </c>
      <c r="I800">
        <f>Table1[[#This Row],[windowSize]]-Table1[[#This Row],[motifLength]]</f>
        <v>-20</v>
      </c>
      <c r="J800">
        <v>1</v>
      </c>
      <c r="K800">
        <v>1</v>
      </c>
      <c r="L800">
        <v>15</v>
      </c>
      <c r="M800">
        <v>15</v>
      </c>
      <c r="N800">
        <v>100</v>
      </c>
      <c r="O800">
        <v>0</v>
      </c>
      <c r="P800">
        <v>11.386606454849201</v>
      </c>
      <c r="Q800">
        <v>16.083360910415699</v>
      </c>
      <c r="R800">
        <f>Table1[[#This Row],[executionTimeEncoding]]+Table1[[#This Row],[executionTimeDiscovery]]</f>
        <v>27.4699673652649</v>
      </c>
      <c r="S800" t="s">
        <v>866</v>
      </c>
      <c r="T800" t="s">
        <v>867</v>
      </c>
      <c r="V800">
        <v>20</v>
      </c>
    </row>
    <row r="801" spans="1:22" x14ac:dyDescent="0.25">
      <c r="A801">
        <v>799</v>
      </c>
      <c r="B801">
        <v>133.1</v>
      </c>
      <c r="C801" t="s">
        <v>865</v>
      </c>
      <c r="D801">
        <f>(Table1[[#This Row],[motifLength]]*Table1[[#This Row],[numberOfOccurrancesToBeDiscovered]])/Table1[[#This Row],[percentageMotifsOverLog]]*100</f>
        <v>37500</v>
      </c>
      <c r="E801">
        <v>0</v>
      </c>
      <c r="F801">
        <v>1</v>
      </c>
      <c r="G801">
        <v>25</v>
      </c>
      <c r="H801">
        <v>10</v>
      </c>
      <c r="I801">
        <f>Table1[[#This Row],[windowSize]]-Table1[[#This Row],[motifLength]]</f>
        <v>-15</v>
      </c>
      <c r="J801">
        <v>1</v>
      </c>
      <c r="K801">
        <v>1</v>
      </c>
      <c r="L801">
        <v>15</v>
      </c>
      <c r="M801">
        <v>15</v>
      </c>
      <c r="N801">
        <v>100</v>
      </c>
      <c r="O801">
        <v>0</v>
      </c>
      <c r="P801">
        <v>11.386606454849201</v>
      </c>
      <c r="Q801">
        <v>16.110376834869399</v>
      </c>
      <c r="R801">
        <f>Table1[[#This Row],[executionTimeEncoding]]+Table1[[#This Row],[executionTimeDiscovery]]</f>
        <v>27.4969832897186</v>
      </c>
      <c r="S801" t="s">
        <v>866</v>
      </c>
      <c r="T801" t="s">
        <v>867</v>
      </c>
      <c r="V801">
        <v>15</v>
      </c>
    </row>
    <row r="802" spans="1:22" x14ac:dyDescent="0.25">
      <c r="A802">
        <v>800</v>
      </c>
      <c r="B802">
        <v>133.19999999999999</v>
      </c>
      <c r="C802" t="s">
        <v>865</v>
      </c>
      <c r="D802">
        <f>(Table1[[#This Row],[motifLength]]*Table1[[#This Row],[numberOfOccurrancesToBeDiscovered]])/Table1[[#This Row],[percentageMotifsOverLog]]*100</f>
        <v>37500</v>
      </c>
      <c r="E802">
        <v>0</v>
      </c>
      <c r="F802">
        <v>1</v>
      </c>
      <c r="G802">
        <v>25</v>
      </c>
      <c r="H802">
        <v>15</v>
      </c>
      <c r="I802">
        <f>Table1[[#This Row],[windowSize]]-Table1[[#This Row],[motifLength]]</f>
        <v>-10</v>
      </c>
      <c r="J802">
        <v>1</v>
      </c>
      <c r="K802">
        <v>1</v>
      </c>
      <c r="L802">
        <v>15</v>
      </c>
      <c r="M802">
        <v>15</v>
      </c>
      <c r="N802">
        <v>100</v>
      </c>
      <c r="O802">
        <v>0</v>
      </c>
      <c r="P802">
        <v>11.386606454849201</v>
      </c>
      <c r="Q802">
        <v>16.128736734390301</v>
      </c>
      <c r="R802">
        <f>Table1[[#This Row],[executionTimeEncoding]]+Table1[[#This Row],[executionTimeDiscovery]]</f>
        <v>27.515343189239502</v>
      </c>
      <c r="S802" t="s">
        <v>866</v>
      </c>
      <c r="T802" t="s">
        <v>867</v>
      </c>
      <c r="V802">
        <v>10</v>
      </c>
    </row>
    <row r="803" spans="1:22" x14ac:dyDescent="0.25">
      <c r="A803">
        <v>801</v>
      </c>
      <c r="B803">
        <v>133.30000000000001</v>
      </c>
      <c r="C803" t="s">
        <v>865</v>
      </c>
      <c r="D803">
        <f>(Table1[[#This Row],[motifLength]]*Table1[[#This Row],[numberOfOccurrancesToBeDiscovered]])/Table1[[#This Row],[percentageMotifsOverLog]]*100</f>
        <v>37500</v>
      </c>
      <c r="E803">
        <v>0</v>
      </c>
      <c r="F803">
        <v>1</v>
      </c>
      <c r="G803">
        <v>25</v>
      </c>
      <c r="H803">
        <v>20</v>
      </c>
      <c r="I803">
        <f>Table1[[#This Row],[windowSize]]-Table1[[#This Row],[motifLength]]</f>
        <v>-5</v>
      </c>
      <c r="J803">
        <v>1</v>
      </c>
      <c r="K803">
        <v>1</v>
      </c>
      <c r="L803">
        <v>15</v>
      </c>
      <c r="M803">
        <v>15</v>
      </c>
      <c r="N803">
        <v>100</v>
      </c>
      <c r="O803">
        <v>0</v>
      </c>
      <c r="P803">
        <v>11.386606454849201</v>
      </c>
      <c r="Q803">
        <v>16.283268213272098</v>
      </c>
      <c r="R803">
        <f>Table1[[#This Row],[executionTimeEncoding]]+Table1[[#This Row],[executionTimeDiscovery]]</f>
        <v>27.669874668121299</v>
      </c>
      <c r="S803" t="s">
        <v>866</v>
      </c>
      <c r="T803" t="s">
        <v>867</v>
      </c>
      <c r="V803">
        <v>5</v>
      </c>
    </row>
    <row r="804" spans="1:22" x14ac:dyDescent="0.25">
      <c r="A804">
        <v>802</v>
      </c>
      <c r="B804">
        <v>133.4</v>
      </c>
      <c r="C804" t="s">
        <v>865</v>
      </c>
      <c r="D804">
        <f>(Table1[[#This Row],[motifLength]]*Table1[[#This Row],[numberOfOccurrancesToBeDiscovered]])/Table1[[#This Row],[percentageMotifsOverLog]]*100</f>
        <v>37500</v>
      </c>
      <c r="E804">
        <v>0</v>
      </c>
      <c r="F804">
        <v>1</v>
      </c>
      <c r="G804">
        <v>25</v>
      </c>
      <c r="H804">
        <v>25</v>
      </c>
      <c r="I804">
        <f>Table1[[#This Row],[windowSize]]-Table1[[#This Row],[motifLength]]</f>
        <v>0</v>
      </c>
      <c r="J804">
        <v>1</v>
      </c>
      <c r="K804">
        <v>1</v>
      </c>
      <c r="L804">
        <v>15</v>
      </c>
      <c r="M804">
        <v>15</v>
      </c>
      <c r="N804">
        <v>100</v>
      </c>
      <c r="O804">
        <v>0</v>
      </c>
      <c r="P804">
        <v>11.386606454849201</v>
      </c>
      <c r="Q804">
        <v>15.983369112014801</v>
      </c>
      <c r="R804">
        <f>Table1[[#This Row],[executionTimeEncoding]]+Table1[[#This Row],[executionTimeDiscovery]]</f>
        <v>27.369975566863999</v>
      </c>
      <c r="S804" t="s">
        <v>866</v>
      </c>
      <c r="T804" t="s">
        <v>867</v>
      </c>
      <c r="V804">
        <v>0</v>
      </c>
    </row>
    <row r="805" spans="1:22" x14ac:dyDescent="0.25">
      <c r="A805">
        <v>803</v>
      </c>
      <c r="B805">
        <v>133.5</v>
      </c>
      <c r="C805" t="s">
        <v>865</v>
      </c>
      <c r="D805">
        <f>(Table1[[#This Row],[motifLength]]*Table1[[#This Row],[numberOfOccurrancesToBeDiscovered]])/Table1[[#This Row],[percentageMotifsOverLog]]*100</f>
        <v>37500</v>
      </c>
      <c r="E805">
        <v>0</v>
      </c>
      <c r="F805">
        <v>1</v>
      </c>
      <c r="G805">
        <v>25</v>
      </c>
      <c r="H805">
        <v>30</v>
      </c>
      <c r="I805">
        <f>Table1[[#This Row],[windowSize]]-Table1[[#This Row],[motifLength]]</f>
        <v>5</v>
      </c>
      <c r="J805">
        <v>1</v>
      </c>
      <c r="K805">
        <v>1</v>
      </c>
      <c r="L805">
        <v>15</v>
      </c>
      <c r="M805">
        <v>15</v>
      </c>
      <c r="N805">
        <v>100</v>
      </c>
      <c r="O805">
        <v>6.6666666666666693E-2</v>
      </c>
      <c r="P805">
        <v>11.386606454849201</v>
      </c>
      <c r="Q805">
        <v>16.0728023052216</v>
      </c>
      <c r="R805">
        <f>Table1[[#This Row],[executionTimeEncoding]]+Table1[[#This Row],[executionTimeDiscovery]]</f>
        <v>27.459408760070801</v>
      </c>
      <c r="S805" t="s">
        <v>866</v>
      </c>
      <c r="T805" t="s">
        <v>868</v>
      </c>
      <c r="V805">
        <v>-5</v>
      </c>
    </row>
    <row r="806" spans="1:22" x14ac:dyDescent="0.25">
      <c r="A806">
        <v>804</v>
      </c>
      <c r="B806">
        <v>134</v>
      </c>
      <c r="C806" t="s">
        <v>869</v>
      </c>
      <c r="D806">
        <f>(Table1[[#This Row],[motifLength]]*Table1[[#This Row],[numberOfOccurrancesToBeDiscovered]])/Table1[[#This Row],[percentageMotifsOverLog]]*100</f>
        <v>15000</v>
      </c>
      <c r="E806">
        <v>0</v>
      </c>
      <c r="F806">
        <v>2.5</v>
      </c>
      <c r="G806">
        <v>25</v>
      </c>
      <c r="H806">
        <v>5</v>
      </c>
      <c r="I806">
        <f>Table1[[#This Row],[windowSize]]-Table1[[#This Row],[motifLength]]</f>
        <v>-20</v>
      </c>
      <c r="J806">
        <v>1</v>
      </c>
      <c r="K806">
        <v>1</v>
      </c>
      <c r="L806">
        <v>15</v>
      </c>
      <c r="M806">
        <v>5</v>
      </c>
      <c r="N806">
        <v>33.3333333333333</v>
      </c>
      <c r="O806">
        <v>0</v>
      </c>
      <c r="P806">
        <v>4.5507671833038303</v>
      </c>
      <c r="Q806">
        <v>2.5328798294067401</v>
      </c>
      <c r="R806">
        <f>Table1[[#This Row],[executionTimeEncoding]]+Table1[[#This Row],[executionTimeDiscovery]]</f>
        <v>7.0836470127105704</v>
      </c>
      <c r="S806" t="s">
        <v>870</v>
      </c>
      <c r="T806" t="s">
        <v>871</v>
      </c>
      <c r="V806">
        <v>20</v>
      </c>
    </row>
    <row r="807" spans="1:22" x14ac:dyDescent="0.25">
      <c r="A807">
        <v>805</v>
      </c>
      <c r="B807">
        <v>134.1</v>
      </c>
      <c r="C807" t="s">
        <v>869</v>
      </c>
      <c r="D807">
        <f>(Table1[[#This Row],[motifLength]]*Table1[[#This Row],[numberOfOccurrancesToBeDiscovered]])/Table1[[#This Row],[percentageMotifsOverLog]]*100</f>
        <v>15000</v>
      </c>
      <c r="E807">
        <v>0</v>
      </c>
      <c r="F807">
        <v>2.5</v>
      </c>
      <c r="G807">
        <v>25</v>
      </c>
      <c r="H807">
        <v>10</v>
      </c>
      <c r="I807">
        <f>Table1[[#This Row],[windowSize]]-Table1[[#This Row],[motifLength]]</f>
        <v>-15</v>
      </c>
      <c r="J807">
        <v>1</v>
      </c>
      <c r="K807">
        <v>1</v>
      </c>
      <c r="L807">
        <v>15</v>
      </c>
      <c r="M807">
        <v>15</v>
      </c>
      <c r="N807">
        <v>100</v>
      </c>
      <c r="O807">
        <v>0</v>
      </c>
      <c r="P807">
        <v>4.5507671833038303</v>
      </c>
      <c r="Q807">
        <v>2.6165831089019802</v>
      </c>
      <c r="R807">
        <f>Table1[[#This Row],[executionTimeEncoding]]+Table1[[#This Row],[executionTimeDiscovery]]</f>
        <v>7.1673502922058105</v>
      </c>
      <c r="S807" t="s">
        <v>870</v>
      </c>
      <c r="T807" t="s">
        <v>872</v>
      </c>
      <c r="V807">
        <v>15</v>
      </c>
    </row>
    <row r="808" spans="1:22" x14ac:dyDescent="0.25">
      <c r="A808">
        <v>806</v>
      </c>
      <c r="B808">
        <v>134.19999999999999</v>
      </c>
      <c r="C808" t="s">
        <v>869</v>
      </c>
      <c r="D808">
        <f>(Table1[[#This Row],[motifLength]]*Table1[[#This Row],[numberOfOccurrancesToBeDiscovered]])/Table1[[#This Row],[percentageMotifsOverLog]]*100</f>
        <v>15000</v>
      </c>
      <c r="E808">
        <v>0</v>
      </c>
      <c r="F808">
        <v>2.5</v>
      </c>
      <c r="G808">
        <v>25</v>
      </c>
      <c r="H808">
        <v>15</v>
      </c>
      <c r="I808">
        <f>Table1[[#This Row],[windowSize]]-Table1[[#This Row],[motifLength]]</f>
        <v>-10</v>
      </c>
      <c r="J808">
        <v>1</v>
      </c>
      <c r="K808">
        <v>1</v>
      </c>
      <c r="L808">
        <v>15</v>
      </c>
      <c r="M808">
        <v>15</v>
      </c>
      <c r="N808">
        <v>100</v>
      </c>
      <c r="O808">
        <v>0</v>
      </c>
      <c r="P808">
        <v>4.5507671833038303</v>
      </c>
      <c r="Q808">
        <v>2.6246531009674099</v>
      </c>
      <c r="R808">
        <f>Table1[[#This Row],[executionTimeEncoding]]+Table1[[#This Row],[executionTimeDiscovery]]</f>
        <v>7.1754202842712402</v>
      </c>
      <c r="S808" t="s">
        <v>870</v>
      </c>
      <c r="T808" t="s">
        <v>872</v>
      </c>
      <c r="V808">
        <v>10</v>
      </c>
    </row>
    <row r="809" spans="1:22" x14ac:dyDescent="0.25">
      <c r="A809">
        <v>807</v>
      </c>
      <c r="B809">
        <v>134.30000000000001</v>
      </c>
      <c r="C809" t="s">
        <v>869</v>
      </c>
      <c r="D809">
        <f>(Table1[[#This Row],[motifLength]]*Table1[[#This Row],[numberOfOccurrancesToBeDiscovered]])/Table1[[#This Row],[percentageMotifsOverLog]]*100</f>
        <v>15000</v>
      </c>
      <c r="E809">
        <v>0</v>
      </c>
      <c r="F809">
        <v>2.5</v>
      </c>
      <c r="G809">
        <v>25</v>
      </c>
      <c r="H809">
        <v>20</v>
      </c>
      <c r="I809">
        <f>Table1[[#This Row],[windowSize]]-Table1[[#This Row],[motifLength]]</f>
        <v>-5</v>
      </c>
      <c r="J809">
        <v>1</v>
      </c>
      <c r="K809">
        <v>1</v>
      </c>
      <c r="L809">
        <v>15</v>
      </c>
      <c r="M809">
        <v>15</v>
      </c>
      <c r="N809">
        <v>100</v>
      </c>
      <c r="O809">
        <v>0</v>
      </c>
      <c r="P809">
        <v>4.5507671833038303</v>
      </c>
      <c r="Q809">
        <v>2.70229196548462</v>
      </c>
      <c r="R809">
        <f>Table1[[#This Row],[executionTimeEncoding]]+Table1[[#This Row],[executionTimeDiscovery]]</f>
        <v>7.2530591487884504</v>
      </c>
      <c r="S809" t="s">
        <v>870</v>
      </c>
      <c r="T809" t="s">
        <v>872</v>
      </c>
      <c r="V809">
        <v>5</v>
      </c>
    </row>
    <row r="810" spans="1:22" x14ac:dyDescent="0.25">
      <c r="A810">
        <v>808</v>
      </c>
      <c r="B810">
        <v>134.4</v>
      </c>
      <c r="C810" t="s">
        <v>869</v>
      </c>
      <c r="D810">
        <f>(Table1[[#This Row],[motifLength]]*Table1[[#This Row],[numberOfOccurrancesToBeDiscovered]])/Table1[[#This Row],[percentageMotifsOverLog]]*100</f>
        <v>15000</v>
      </c>
      <c r="E810">
        <v>0</v>
      </c>
      <c r="F810">
        <v>2.5</v>
      </c>
      <c r="G810">
        <v>25</v>
      </c>
      <c r="H810">
        <v>25</v>
      </c>
      <c r="I810">
        <f>Table1[[#This Row],[windowSize]]-Table1[[#This Row],[motifLength]]</f>
        <v>0</v>
      </c>
      <c r="J810">
        <v>1</v>
      </c>
      <c r="K810">
        <v>1</v>
      </c>
      <c r="L810">
        <v>15</v>
      </c>
      <c r="M810">
        <v>15</v>
      </c>
      <c r="N810">
        <v>100</v>
      </c>
      <c r="O810">
        <v>0</v>
      </c>
      <c r="P810">
        <v>4.5507671833038303</v>
      </c>
      <c r="Q810">
        <v>2.6404285430908199</v>
      </c>
      <c r="R810">
        <f>Table1[[#This Row],[executionTimeEncoding]]+Table1[[#This Row],[executionTimeDiscovery]]</f>
        <v>7.1911957263946498</v>
      </c>
      <c r="S810" t="s">
        <v>870</v>
      </c>
      <c r="T810" t="s">
        <v>872</v>
      </c>
      <c r="V810">
        <v>0</v>
      </c>
    </row>
    <row r="811" spans="1:22" x14ac:dyDescent="0.25">
      <c r="A811">
        <v>809</v>
      </c>
      <c r="B811">
        <v>134.5</v>
      </c>
      <c r="C811" t="s">
        <v>869</v>
      </c>
      <c r="D811">
        <f>(Table1[[#This Row],[motifLength]]*Table1[[#This Row],[numberOfOccurrancesToBeDiscovered]])/Table1[[#This Row],[percentageMotifsOverLog]]*100</f>
        <v>15000</v>
      </c>
      <c r="E811">
        <v>0</v>
      </c>
      <c r="F811">
        <v>2.5</v>
      </c>
      <c r="G811">
        <v>25</v>
      </c>
      <c r="H811">
        <v>30</v>
      </c>
      <c r="I811">
        <f>Table1[[#This Row],[windowSize]]-Table1[[#This Row],[motifLength]]</f>
        <v>5</v>
      </c>
      <c r="J811">
        <v>1</v>
      </c>
      <c r="K811">
        <v>1</v>
      </c>
      <c r="L811">
        <v>15</v>
      </c>
      <c r="M811">
        <v>15</v>
      </c>
      <c r="N811">
        <v>100</v>
      </c>
      <c r="O811">
        <v>3</v>
      </c>
      <c r="P811">
        <v>4.5507671833038303</v>
      </c>
      <c r="Q811">
        <v>2.5543520450592001</v>
      </c>
      <c r="R811">
        <f>Table1[[#This Row],[executionTimeEncoding]]+Table1[[#This Row],[executionTimeDiscovery]]</f>
        <v>7.10511922836303</v>
      </c>
      <c r="S811" t="s">
        <v>870</v>
      </c>
      <c r="T811" t="s">
        <v>873</v>
      </c>
      <c r="V811">
        <v>-5</v>
      </c>
    </row>
    <row r="812" spans="1:22" x14ac:dyDescent="0.25">
      <c r="A812">
        <v>810</v>
      </c>
      <c r="B812">
        <v>135</v>
      </c>
      <c r="C812" t="s">
        <v>874</v>
      </c>
      <c r="D812">
        <f>(Table1[[#This Row],[motifLength]]*Table1[[#This Row],[numberOfOccurrancesToBeDiscovered]])/Table1[[#This Row],[percentageMotifsOverLog]]*100</f>
        <v>7500</v>
      </c>
      <c r="E812">
        <v>0</v>
      </c>
      <c r="F812">
        <v>5</v>
      </c>
      <c r="G812">
        <v>25</v>
      </c>
      <c r="H812">
        <v>5</v>
      </c>
      <c r="I812">
        <f>Table1[[#This Row],[windowSize]]-Table1[[#This Row],[motifLength]]</f>
        <v>-20</v>
      </c>
      <c r="J812">
        <v>1</v>
      </c>
      <c r="K812">
        <v>1</v>
      </c>
      <c r="L812">
        <v>15</v>
      </c>
      <c r="M812">
        <v>15</v>
      </c>
      <c r="N812">
        <v>100</v>
      </c>
      <c r="O812">
        <v>0</v>
      </c>
      <c r="P812">
        <v>2.45065522193909</v>
      </c>
      <c r="Q812">
        <v>0.53416204452514704</v>
      </c>
      <c r="R812">
        <f>Table1[[#This Row],[executionTimeEncoding]]+Table1[[#This Row],[executionTimeDiscovery]]</f>
        <v>2.984817266464237</v>
      </c>
      <c r="S812" t="s">
        <v>875</v>
      </c>
      <c r="T812" t="s">
        <v>876</v>
      </c>
      <c r="V812">
        <v>20</v>
      </c>
    </row>
    <row r="813" spans="1:22" x14ac:dyDescent="0.25">
      <c r="A813">
        <v>811</v>
      </c>
      <c r="B813">
        <v>135.1</v>
      </c>
      <c r="C813" t="s">
        <v>874</v>
      </c>
      <c r="D813">
        <f>(Table1[[#This Row],[motifLength]]*Table1[[#This Row],[numberOfOccurrancesToBeDiscovered]])/Table1[[#This Row],[percentageMotifsOverLog]]*100</f>
        <v>7500</v>
      </c>
      <c r="E813">
        <v>0</v>
      </c>
      <c r="F813">
        <v>5</v>
      </c>
      <c r="G813">
        <v>25</v>
      </c>
      <c r="H813">
        <v>10</v>
      </c>
      <c r="I813">
        <f>Table1[[#This Row],[windowSize]]-Table1[[#This Row],[motifLength]]</f>
        <v>-15</v>
      </c>
      <c r="J813">
        <v>1</v>
      </c>
      <c r="K813">
        <v>1</v>
      </c>
      <c r="L813">
        <v>15</v>
      </c>
      <c r="M813">
        <v>15</v>
      </c>
      <c r="N813">
        <v>100</v>
      </c>
      <c r="O813">
        <v>0</v>
      </c>
      <c r="P813">
        <v>2.45065522193909</v>
      </c>
      <c r="Q813">
        <v>0.657182216644287</v>
      </c>
      <c r="R813">
        <f>Table1[[#This Row],[executionTimeEncoding]]+Table1[[#This Row],[executionTimeDiscovery]]</f>
        <v>3.1078374385833771</v>
      </c>
      <c r="S813" t="s">
        <v>875</v>
      </c>
      <c r="T813" t="s">
        <v>876</v>
      </c>
      <c r="V813">
        <v>15</v>
      </c>
    </row>
    <row r="814" spans="1:22" x14ac:dyDescent="0.25">
      <c r="A814">
        <v>812</v>
      </c>
      <c r="B814">
        <v>135.19999999999999</v>
      </c>
      <c r="C814" t="s">
        <v>874</v>
      </c>
      <c r="D814">
        <f>(Table1[[#This Row],[motifLength]]*Table1[[#This Row],[numberOfOccurrancesToBeDiscovered]])/Table1[[#This Row],[percentageMotifsOverLog]]*100</f>
        <v>7500</v>
      </c>
      <c r="E814">
        <v>0</v>
      </c>
      <c r="F814">
        <v>5</v>
      </c>
      <c r="G814">
        <v>25</v>
      </c>
      <c r="H814">
        <v>15</v>
      </c>
      <c r="I814">
        <f>Table1[[#This Row],[windowSize]]-Table1[[#This Row],[motifLength]]</f>
        <v>-10</v>
      </c>
      <c r="J814">
        <v>1</v>
      </c>
      <c r="K814">
        <v>1</v>
      </c>
      <c r="L814">
        <v>15</v>
      </c>
      <c r="M814">
        <v>15</v>
      </c>
      <c r="N814">
        <v>100</v>
      </c>
      <c r="O814">
        <v>0</v>
      </c>
      <c r="P814">
        <v>2.45065522193909</v>
      </c>
      <c r="Q814">
        <v>0.66709685325622603</v>
      </c>
      <c r="R814">
        <f>Table1[[#This Row],[executionTimeEncoding]]+Table1[[#This Row],[executionTimeDiscovery]]</f>
        <v>3.1177520751953161</v>
      </c>
      <c r="S814" t="s">
        <v>875</v>
      </c>
      <c r="T814" t="s">
        <v>876</v>
      </c>
      <c r="V814">
        <v>10</v>
      </c>
    </row>
    <row r="815" spans="1:22" x14ac:dyDescent="0.25">
      <c r="A815">
        <v>813</v>
      </c>
      <c r="B815">
        <v>135.30000000000001</v>
      </c>
      <c r="C815" t="s">
        <v>874</v>
      </c>
      <c r="D815">
        <f>(Table1[[#This Row],[motifLength]]*Table1[[#This Row],[numberOfOccurrancesToBeDiscovered]])/Table1[[#This Row],[percentageMotifsOverLog]]*100</f>
        <v>7500</v>
      </c>
      <c r="E815">
        <v>0</v>
      </c>
      <c r="F815">
        <v>5</v>
      </c>
      <c r="G815">
        <v>25</v>
      </c>
      <c r="H815">
        <v>20</v>
      </c>
      <c r="I815">
        <f>Table1[[#This Row],[windowSize]]-Table1[[#This Row],[motifLength]]</f>
        <v>-5</v>
      </c>
      <c r="J815">
        <v>1</v>
      </c>
      <c r="K815">
        <v>1</v>
      </c>
      <c r="L815">
        <v>15</v>
      </c>
      <c r="M815">
        <v>15</v>
      </c>
      <c r="N815">
        <v>100</v>
      </c>
      <c r="O815">
        <v>0</v>
      </c>
      <c r="P815">
        <v>2.45065522193909</v>
      </c>
      <c r="Q815">
        <v>0.66649174690246604</v>
      </c>
      <c r="R815">
        <f>Table1[[#This Row],[executionTimeEncoding]]+Table1[[#This Row],[executionTimeDiscovery]]</f>
        <v>3.1171469688415563</v>
      </c>
      <c r="S815" t="s">
        <v>875</v>
      </c>
      <c r="T815" t="s">
        <v>876</v>
      </c>
      <c r="V815">
        <v>5</v>
      </c>
    </row>
    <row r="816" spans="1:22" x14ac:dyDescent="0.25">
      <c r="A816">
        <v>814</v>
      </c>
      <c r="B816">
        <v>135.4</v>
      </c>
      <c r="C816" t="s">
        <v>874</v>
      </c>
      <c r="D816">
        <f>(Table1[[#This Row],[motifLength]]*Table1[[#This Row],[numberOfOccurrancesToBeDiscovered]])/Table1[[#This Row],[percentageMotifsOverLog]]*100</f>
        <v>7500</v>
      </c>
      <c r="E816">
        <v>0</v>
      </c>
      <c r="F816">
        <v>5</v>
      </c>
      <c r="G816">
        <v>25</v>
      </c>
      <c r="H816">
        <v>25</v>
      </c>
      <c r="I816">
        <f>Table1[[#This Row],[windowSize]]-Table1[[#This Row],[motifLength]]</f>
        <v>0</v>
      </c>
      <c r="J816">
        <v>1</v>
      </c>
      <c r="K816">
        <v>1</v>
      </c>
      <c r="L816">
        <v>15</v>
      </c>
      <c r="M816">
        <v>15</v>
      </c>
      <c r="N816">
        <v>100</v>
      </c>
      <c r="O816">
        <v>0</v>
      </c>
      <c r="P816">
        <v>2.45065522193909</v>
      </c>
      <c r="Q816">
        <v>0.683571577072144</v>
      </c>
      <c r="R816">
        <f>Table1[[#This Row],[executionTimeEncoding]]+Table1[[#This Row],[executionTimeDiscovery]]</f>
        <v>3.134226799011234</v>
      </c>
      <c r="S816" t="s">
        <v>875</v>
      </c>
      <c r="T816" t="s">
        <v>876</v>
      </c>
      <c r="V816">
        <v>0</v>
      </c>
    </row>
    <row r="817" spans="1:22" x14ac:dyDescent="0.25">
      <c r="A817">
        <v>815</v>
      </c>
      <c r="B817">
        <v>135.5</v>
      </c>
      <c r="C817" t="s">
        <v>874</v>
      </c>
      <c r="D817">
        <f>(Table1[[#This Row],[motifLength]]*Table1[[#This Row],[numberOfOccurrancesToBeDiscovered]])/Table1[[#This Row],[percentageMotifsOverLog]]*100</f>
        <v>7500</v>
      </c>
      <c r="E817">
        <v>0</v>
      </c>
      <c r="F817">
        <v>5</v>
      </c>
      <c r="G817">
        <v>25</v>
      </c>
      <c r="H817">
        <v>30</v>
      </c>
      <c r="I817">
        <f>Table1[[#This Row],[windowSize]]-Table1[[#This Row],[motifLength]]</f>
        <v>5</v>
      </c>
      <c r="J817">
        <v>1</v>
      </c>
      <c r="K817">
        <v>1</v>
      </c>
      <c r="L817">
        <v>15</v>
      </c>
      <c r="M817">
        <v>15</v>
      </c>
      <c r="N817">
        <v>100</v>
      </c>
      <c r="O817">
        <v>2</v>
      </c>
      <c r="P817">
        <v>2.45065522193909</v>
      </c>
      <c r="Q817">
        <v>0.67144012451171897</v>
      </c>
      <c r="R817">
        <f>Table1[[#This Row],[executionTimeEncoding]]+Table1[[#This Row],[executionTimeDiscovery]]</f>
        <v>3.1220953464508092</v>
      </c>
      <c r="S817" t="s">
        <v>875</v>
      </c>
      <c r="T817" t="s">
        <v>877</v>
      </c>
      <c r="V817">
        <v>-5</v>
      </c>
    </row>
    <row r="818" spans="1:22" x14ac:dyDescent="0.25">
      <c r="A818">
        <v>816</v>
      </c>
      <c r="B818">
        <v>136</v>
      </c>
      <c r="C818" t="s">
        <v>878</v>
      </c>
      <c r="D818">
        <f>(Table1[[#This Row],[motifLength]]*Table1[[#This Row],[numberOfOccurrancesToBeDiscovered]])/Table1[[#This Row],[percentageMotifsOverLog]]*100</f>
        <v>750</v>
      </c>
      <c r="E818">
        <v>0</v>
      </c>
      <c r="F818">
        <v>10</v>
      </c>
      <c r="G818">
        <v>5</v>
      </c>
      <c r="H818">
        <v>5</v>
      </c>
      <c r="I818">
        <f>Table1[[#This Row],[windowSize]]-Table1[[#This Row],[motifLength]]</f>
        <v>0</v>
      </c>
      <c r="J818">
        <v>1</v>
      </c>
      <c r="K818">
        <v>1</v>
      </c>
      <c r="L818">
        <v>15</v>
      </c>
      <c r="M818">
        <v>15</v>
      </c>
      <c r="N818">
        <v>100</v>
      </c>
      <c r="O818">
        <v>0</v>
      </c>
      <c r="P818">
        <v>0.31852889060974099</v>
      </c>
      <c r="Q818">
        <v>4.2853832244873102E-2</v>
      </c>
      <c r="R818">
        <f>Table1[[#This Row],[executionTimeEncoding]]+Table1[[#This Row],[executionTimeDiscovery]]</f>
        <v>0.36138272285461409</v>
      </c>
      <c r="S818" t="s">
        <v>879</v>
      </c>
      <c r="T818" t="s">
        <v>880</v>
      </c>
      <c r="V818">
        <v>0</v>
      </c>
    </row>
    <row r="819" spans="1:22" x14ac:dyDescent="0.25">
      <c r="A819">
        <v>817</v>
      </c>
      <c r="B819">
        <v>136.1</v>
      </c>
      <c r="C819" t="s">
        <v>878</v>
      </c>
      <c r="D819">
        <f>(Table1[[#This Row],[motifLength]]*Table1[[#This Row],[numberOfOccurrancesToBeDiscovered]])/Table1[[#This Row],[percentageMotifsOverLog]]*100</f>
        <v>750</v>
      </c>
      <c r="E819">
        <v>0</v>
      </c>
      <c r="F819">
        <v>10</v>
      </c>
      <c r="G819">
        <v>5</v>
      </c>
      <c r="H819">
        <v>10</v>
      </c>
      <c r="I819">
        <f>Table1[[#This Row],[windowSize]]-Table1[[#This Row],[motifLength]]</f>
        <v>5</v>
      </c>
      <c r="J819">
        <v>1</v>
      </c>
      <c r="K819">
        <v>1</v>
      </c>
      <c r="L819">
        <v>15</v>
      </c>
      <c r="M819">
        <v>1</v>
      </c>
      <c r="N819">
        <v>6.6666666666666696</v>
      </c>
      <c r="O819">
        <v>5</v>
      </c>
      <c r="P819">
        <v>0.31852889060974099</v>
      </c>
      <c r="Q819">
        <v>0</v>
      </c>
      <c r="R819">
        <f>Table1[[#This Row],[executionTimeEncoding]]+Table1[[#This Row],[executionTimeDiscovery]]</f>
        <v>0.31852889060974099</v>
      </c>
      <c r="S819" t="s">
        <v>879</v>
      </c>
      <c r="T819" t="s">
        <v>881</v>
      </c>
      <c r="V819">
        <v>-5</v>
      </c>
    </row>
    <row r="820" spans="1:22" x14ac:dyDescent="0.25">
      <c r="A820">
        <v>818</v>
      </c>
      <c r="B820">
        <v>136.19999999999999</v>
      </c>
      <c r="C820" t="s">
        <v>878</v>
      </c>
      <c r="D820">
        <f>(Table1[[#This Row],[motifLength]]*Table1[[#This Row],[numberOfOccurrancesToBeDiscovered]])/Table1[[#This Row],[percentageMotifsOverLog]]*100</f>
        <v>750</v>
      </c>
      <c r="E820">
        <v>0</v>
      </c>
      <c r="F820">
        <v>10</v>
      </c>
      <c r="G820">
        <v>5</v>
      </c>
      <c r="H820">
        <v>15</v>
      </c>
      <c r="I820">
        <f>Table1[[#This Row],[windowSize]]-Table1[[#This Row],[motifLength]]</f>
        <v>10</v>
      </c>
      <c r="J820">
        <v>1</v>
      </c>
      <c r="K820">
        <v>1</v>
      </c>
      <c r="L820">
        <v>15</v>
      </c>
      <c r="M820">
        <v>1</v>
      </c>
      <c r="N820">
        <v>6.6666666666666696</v>
      </c>
      <c r="O820">
        <v>6</v>
      </c>
      <c r="P820">
        <v>0.31852889060974099</v>
      </c>
      <c r="Q820">
        <v>7.2393417358398403E-3</v>
      </c>
      <c r="R820">
        <f>Table1[[#This Row],[executionTimeEncoding]]+Table1[[#This Row],[executionTimeDiscovery]]</f>
        <v>0.32576823234558083</v>
      </c>
      <c r="S820" t="s">
        <v>879</v>
      </c>
      <c r="T820" t="s">
        <v>882</v>
      </c>
      <c r="V820">
        <v>-10</v>
      </c>
    </row>
    <row r="821" spans="1:22" x14ac:dyDescent="0.25">
      <c r="A821">
        <v>819</v>
      </c>
      <c r="B821">
        <v>136.30000000000001</v>
      </c>
      <c r="C821" t="s">
        <v>878</v>
      </c>
      <c r="D821">
        <f>(Table1[[#This Row],[motifLength]]*Table1[[#This Row],[numberOfOccurrancesToBeDiscovered]])/Table1[[#This Row],[percentageMotifsOverLog]]*100</f>
        <v>750</v>
      </c>
      <c r="E821">
        <v>0</v>
      </c>
      <c r="F821">
        <v>10</v>
      </c>
      <c r="G821">
        <v>5</v>
      </c>
      <c r="H821">
        <v>20</v>
      </c>
      <c r="I821">
        <f>Table1[[#This Row],[windowSize]]-Table1[[#This Row],[motifLength]]</f>
        <v>15</v>
      </c>
      <c r="J821">
        <v>1</v>
      </c>
      <c r="K821">
        <v>1</v>
      </c>
      <c r="L821">
        <v>15</v>
      </c>
      <c r="M821">
        <v>1</v>
      </c>
      <c r="N821">
        <v>6.6666666666666696</v>
      </c>
      <c r="O821">
        <v>7</v>
      </c>
      <c r="P821">
        <v>0.31852889060974099</v>
      </c>
      <c r="Q821">
        <v>1.09329223632813E-2</v>
      </c>
      <c r="R821">
        <f>Table1[[#This Row],[executionTimeEncoding]]+Table1[[#This Row],[executionTimeDiscovery]]</f>
        <v>0.32946181297302229</v>
      </c>
      <c r="S821" t="s">
        <v>879</v>
      </c>
      <c r="T821" t="s">
        <v>883</v>
      </c>
      <c r="V821">
        <v>-15</v>
      </c>
    </row>
    <row r="822" spans="1:22" x14ac:dyDescent="0.25">
      <c r="A822">
        <v>820</v>
      </c>
      <c r="B822">
        <v>136.4</v>
      </c>
      <c r="C822" t="s">
        <v>878</v>
      </c>
      <c r="D822">
        <f>(Table1[[#This Row],[motifLength]]*Table1[[#This Row],[numberOfOccurrancesToBeDiscovered]])/Table1[[#This Row],[percentageMotifsOverLog]]*100</f>
        <v>750</v>
      </c>
      <c r="E822">
        <v>0</v>
      </c>
      <c r="F822">
        <v>10</v>
      </c>
      <c r="G822">
        <v>5</v>
      </c>
      <c r="H822">
        <v>25</v>
      </c>
      <c r="I822">
        <f>Table1[[#This Row],[windowSize]]-Table1[[#This Row],[motifLength]]</f>
        <v>20</v>
      </c>
      <c r="J822">
        <v>1</v>
      </c>
      <c r="K822">
        <v>1</v>
      </c>
      <c r="L822">
        <v>15</v>
      </c>
      <c r="M822">
        <v>8</v>
      </c>
      <c r="N822">
        <v>53.3333333333333</v>
      </c>
      <c r="O822">
        <v>3.375</v>
      </c>
      <c r="P822">
        <v>0.31852889060974099</v>
      </c>
      <c r="Q822">
        <v>3.2997608184814502E-2</v>
      </c>
      <c r="R822">
        <f>Table1[[#This Row],[executionTimeEncoding]]+Table1[[#This Row],[executionTimeDiscovery]]</f>
        <v>0.3515264987945555</v>
      </c>
      <c r="S822" t="s">
        <v>879</v>
      </c>
      <c r="T822" t="s">
        <v>884</v>
      </c>
      <c r="V822">
        <v>-20</v>
      </c>
    </row>
    <row r="823" spans="1:22" x14ac:dyDescent="0.25">
      <c r="A823">
        <v>821</v>
      </c>
      <c r="B823">
        <v>136.5</v>
      </c>
      <c r="C823" t="s">
        <v>878</v>
      </c>
      <c r="D823">
        <f>(Table1[[#This Row],[motifLength]]*Table1[[#This Row],[numberOfOccurrancesToBeDiscovered]])/Table1[[#This Row],[percentageMotifsOverLog]]*100</f>
        <v>750</v>
      </c>
      <c r="E823">
        <v>0</v>
      </c>
      <c r="F823">
        <v>10</v>
      </c>
      <c r="G823">
        <v>5</v>
      </c>
      <c r="H823">
        <v>30</v>
      </c>
      <c r="I823">
        <f>Table1[[#This Row],[windowSize]]-Table1[[#This Row],[motifLength]]</f>
        <v>25</v>
      </c>
      <c r="J823">
        <v>1</v>
      </c>
      <c r="K823">
        <v>1</v>
      </c>
      <c r="L823">
        <v>15</v>
      </c>
      <c r="M823">
        <v>9</v>
      </c>
      <c r="N823">
        <v>60</v>
      </c>
      <c r="O823">
        <v>3.6666666666666701</v>
      </c>
      <c r="P823">
        <v>0.31852889060974099</v>
      </c>
      <c r="Q823">
        <v>2.96673774719238E-2</v>
      </c>
      <c r="R823">
        <f>Table1[[#This Row],[executionTimeEncoding]]+Table1[[#This Row],[executionTimeDiscovery]]</f>
        <v>0.34819626808166482</v>
      </c>
      <c r="S823" t="s">
        <v>879</v>
      </c>
      <c r="T823" t="s">
        <v>885</v>
      </c>
      <c r="V823">
        <v>-25</v>
      </c>
    </row>
    <row r="824" spans="1:22" x14ac:dyDescent="0.25">
      <c r="A824">
        <v>822</v>
      </c>
      <c r="B824">
        <v>137</v>
      </c>
      <c r="C824" t="s">
        <v>886</v>
      </c>
      <c r="D824">
        <f>(Table1[[#This Row],[motifLength]]*Table1[[#This Row],[numberOfOccurrancesToBeDiscovered]])/Table1[[#This Row],[percentageMotifsOverLog]]*100</f>
        <v>7500</v>
      </c>
      <c r="E824">
        <v>0</v>
      </c>
      <c r="F824">
        <v>1</v>
      </c>
      <c r="G824">
        <v>5</v>
      </c>
      <c r="H824">
        <v>5</v>
      </c>
      <c r="I824">
        <f>Table1[[#This Row],[windowSize]]-Table1[[#This Row],[motifLength]]</f>
        <v>0</v>
      </c>
      <c r="J824">
        <v>1</v>
      </c>
      <c r="K824">
        <v>1</v>
      </c>
      <c r="L824">
        <v>15</v>
      </c>
      <c r="M824">
        <v>4</v>
      </c>
      <c r="N824">
        <v>26.6666666666667</v>
      </c>
      <c r="O824">
        <v>1</v>
      </c>
      <c r="P824">
        <v>2.3384375572204599</v>
      </c>
      <c r="Q824">
        <v>0.53326535224914595</v>
      </c>
      <c r="R824">
        <f>Table1[[#This Row],[executionTimeEncoding]]+Table1[[#This Row],[executionTimeDiscovery]]</f>
        <v>2.8717029094696058</v>
      </c>
      <c r="S824" t="s">
        <v>887</v>
      </c>
      <c r="T824" t="s">
        <v>888</v>
      </c>
      <c r="V824">
        <v>0</v>
      </c>
    </row>
    <row r="825" spans="1:22" x14ac:dyDescent="0.25">
      <c r="A825">
        <v>823</v>
      </c>
      <c r="B825">
        <v>137.1</v>
      </c>
      <c r="C825" t="s">
        <v>886</v>
      </c>
      <c r="D825">
        <f>(Table1[[#This Row],[motifLength]]*Table1[[#This Row],[numberOfOccurrancesToBeDiscovered]])/Table1[[#This Row],[percentageMotifsOverLog]]*100</f>
        <v>7500</v>
      </c>
      <c r="E825">
        <v>0</v>
      </c>
      <c r="F825">
        <v>1</v>
      </c>
      <c r="G825">
        <v>5</v>
      </c>
      <c r="H825">
        <v>10</v>
      </c>
      <c r="I825">
        <f>Table1[[#This Row],[windowSize]]-Table1[[#This Row],[motifLength]]</f>
        <v>5</v>
      </c>
      <c r="J825">
        <v>1</v>
      </c>
      <c r="K825">
        <v>1</v>
      </c>
      <c r="L825">
        <v>15</v>
      </c>
      <c r="M825">
        <v>0</v>
      </c>
      <c r="N825">
        <v>0</v>
      </c>
      <c r="P825">
        <v>2.3384375572204599</v>
      </c>
      <c r="Q825">
        <v>0.600386142730713</v>
      </c>
      <c r="R825">
        <f>Table1[[#This Row],[executionTimeEncoding]]+Table1[[#This Row],[executionTimeDiscovery]]</f>
        <v>2.9388236999511728</v>
      </c>
      <c r="S825" t="s">
        <v>887</v>
      </c>
      <c r="T825" t="s">
        <v>31</v>
      </c>
      <c r="V825">
        <v>-5</v>
      </c>
    </row>
    <row r="826" spans="1:22" x14ac:dyDescent="0.25">
      <c r="A826">
        <v>824</v>
      </c>
      <c r="B826">
        <v>137.19999999999999</v>
      </c>
      <c r="C826" t="s">
        <v>886</v>
      </c>
      <c r="D826">
        <f>(Table1[[#This Row],[motifLength]]*Table1[[#This Row],[numberOfOccurrancesToBeDiscovered]])/Table1[[#This Row],[percentageMotifsOverLog]]*100</f>
        <v>7500</v>
      </c>
      <c r="E826">
        <v>0</v>
      </c>
      <c r="F826">
        <v>1</v>
      </c>
      <c r="G826">
        <v>5</v>
      </c>
      <c r="H826">
        <v>15</v>
      </c>
      <c r="I826">
        <f>Table1[[#This Row],[windowSize]]-Table1[[#This Row],[motifLength]]</f>
        <v>10</v>
      </c>
      <c r="J826">
        <v>1</v>
      </c>
      <c r="K826">
        <v>1</v>
      </c>
      <c r="L826">
        <v>15</v>
      </c>
      <c r="M826">
        <v>1</v>
      </c>
      <c r="N826">
        <v>6.6666666666666696</v>
      </c>
      <c r="O826">
        <v>3</v>
      </c>
      <c r="P826">
        <v>2.3384375572204599</v>
      </c>
      <c r="Q826">
        <v>0.616158246994019</v>
      </c>
      <c r="R826">
        <f>Table1[[#This Row],[executionTimeEncoding]]+Table1[[#This Row],[executionTimeDiscovery]]</f>
        <v>2.9545958042144789</v>
      </c>
      <c r="S826" t="s">
        <v>887</v>
      </c>
      <c r="T826" t="s">
        <v>889</v>
      </c>
      <c r="V826">
        <v>-10</v>
      </c>
    </row>
    <row r="827" spans="1:22" x14ac:dyDescent="0.25">
      <c r="A827">
        <v>825</v>
      </c>
      <c r="B827">
        <v>137.30000000000001</v>
      </c>
      <c r="C827" t="s">
        <v>886</v>
      </c>
      <c r="D827">
        <f>(Table1[[#This Row],[motifLength]]*Table1[[#This Row],[numberOfOccurrancesToBeDiscovered]])/Table1[[#This Row],[percentageMotifsOverLog]]*100</f>
        <v>7500</v>
      </c>
      <c r="E827">
        <v>0</v>
      </c>
      <c r="F827">
        <v>1</v>
      </c>
      <c r="G827">
        <v>5</v>
      </c>
      <c r="H827">
        <v>20</v>
      </c>
      <c r="I827">
        <f>Table1[[#This Row],[windowSize]]-Table1[[#This Row],[motifLength]]</f>
        <v>15</v>
      </c>
      <c r="J827">
        <v>1</v>
      </c>
      <c r="K827">
        <v>1</v>
      </c>
      <c r="L827">
        <v>15</v>
      </c>
      <c r="M827">
        <v>1</v>
      </c>
      <c r="N827">
        <v>6.6666666666666696</v>
      </c>
      <c r="O827">
        <v>8</v>
      </c>
      <c r="P827">
        <v>2.3384375572204599</v>
      </c>
      <c r="Q827">
        <v>0.653539419174194</v>
      </c>
      <c r="R827">
        <f>Table1[[#This Row],[executionTimeEncoding]]+Table1[[#This Row],[executionTimeDiscovery]]</f>
        <v>2.9919769763946538</v>
      </c>
      <c r="S827" t="s">
        <v>887</v>
      </c>
      <c r="T827" t="s">
        <v>890</v>
      </c>
      <c r="V827">
        <v>-15</v>
      </c>
    </row>
    <row r="828" spans="1:22" x14ac:dyDescent="0.25">
      <c r="A828">
        <v>826</v>
      </c>
      <c r="B828">
        <v>137.4</v>
      </c>
      <c r="C828" t="s">
        <v>886</v>
      </c>
      <c r="D828">
        <f>(Table1[[#This Row],[motifLength]]*Table1[[#This Row],[numberOfOccurrancesToBeDiscovered]])/Table1[[#This Row],[percentageMotifsOverLog]]*100</f>
        <v>7500</v>
      </c>
      <c r="E828">
        <v>0</v>
      </c>
      <c r="F828">
        <v>1</v>
      </c>
      <c r="G828">
        <v>5</v>
      </c>
      <c r="H828">
        <v>25</v>
      </c>
      <c r="I828">
        <f>Table1[[#This Row],[windowSize]]-Table1[[#This Row],[motifLength]]</f>
        <v>20</v>
      </c>
      <c r="J828">
        <v>1</v>
      </c>
      <c r="K828">
        <v>1</v>
      </c>
      <c r="L828">
        <v>15</v>
      </c>
      <c r="M828">
        <v>1</v>
      </c>
      <c r="N828">
        <v>6.6666666666666696</v>
      </c>
      <c r="O828">
        <v>10</v>
      </c>
      <c r="P828">
        <v>2.3384375572204599</v>
      </c>
      <c r="Q828">
        <v>0.74308466911315896</v>
      </c>
      <c r="R828">
        <f>Table1[[#This Row],[executionTimeEncoding]]+Table1[[#This Row],[executionTimeDiscovery]]</f>
        <v>3.0815222263336191</v>
      </c>
      <c r="S828" t="s">
        <v>887</v>
      </c>
      <c r="T828" t="s">
        <v>891</v>
      </c>
      <c r="V828">
        <v>-20</v>
      </c>
    </row>
    <row r="829" spans="1:22" x14ac:dyDescent="0.25">
      <c r="A829">
        <v>827</v>
      </c>
      <c r="B829">
        <v>137.5</v>
      </c>
      <c r="C829" t="s">
        <v>886</v>
      </c>
      <c r="D829">
        <f>(Table1[[#This Row],[motifLength]]*Table1[[#This Row],[numberOfOccurrancesToBeDiscovered]])/Table1[[#This Row],[percentageMotifsOverLog]]*100</f>
        <v>7500</v>
      </c>
      <c r="E829">
        <v>0</v>
      </c>
      <c r="F829">
        <v>1</v>
      </c>
      <c r="G829">
        <v>5</v>
      </c>
      <c r="H829">
        <v>30</v>
      </c>
      <c r="I829">
        <f>Table1[[#This Row],[windowSize]]-Table1[[#This Row],[motifLength]]</f>
        <v>25</v>
      </c>
      <c r="J829">
        <v>1</v>
      </c>
      <c r="K829">
        <v>1</v>
      </c>
      <c r="L829">
        <v>15</v>
      </c>
      <c r="M829">
        <v>1</v>
      </c>
      <c r="N829">
        <v>6.6666666666666696</v>
      </c>
      <c r="O829">
        <v>2</v>
      </c>
      <c r="P829">
        <v>2.3384375572204599</v>
      </c>
      <c r="Q829">
        <v>0.64987540245056197</v>
      </c>
      <c r="R829">
        <f>Table1[[#This Row],[executionTimeEncoding]]+Table1[[#This Row],[executionTimeDiscovery]]</f>
        <v>2.9883129596710218</v>
      </c>
      <c r="S829" t="s">
        <v>887</v>
      </c>
      <c r="T829" t="s">
        <v>892</v>
      </c>
      <c r="V829">
        <v>-25</v>
      </c>
    </row>
    <row r="830" spans="1:22" x14ac:dyDescent="0.25">
      <c r="A830">
        <v>828</v>
      </c>
      <c r="B830">
        <v>138</v>
      </c>
      <c r="C830" t="s">
        <v>893</v>
      </c>
      <c r="D830">
        <f>(Table1[[#This Row],[motifLength]]*Table1[[#This Row],[numberOfOccurrancesToBeDiscovered]])/Table1[[#This Row],[percentageMotifsOverLog]]*100</f>
        <v>3000</v>
      </c>
      <c r="E830">
        <v>0</v>
      </c>
      <c r="F830">
        <v>2.5</v>
      </c>
      <c r="G830">
        <v>5</v>
      </c>
      <c r="H830">
        <v>5</v>
      </c>
      <c r="I830">
        <f>Table1[[#This Row],[windowSize]]-Table1[[#This Row],[motifLength]]</f>
        <v>0</v>
      </c>
      <c r="J830">
        <v>1</v>
      </c>
      <c r="K830">
        <v>1</v>
      </c>
      <c r="L830">
        <v>15</v>
      </c>
      <c r="M830">
        <v>15</v>
      </c>
      <c r="N830">
        <v>100</v>
      </c>
      <c r="O830">
        <v>0</v>
      </c>
      <c r="P830">
        <v>1.06042551994324</v>
      </c>
      <c r="Q830">
        <v>9.7082853317260701E-2</v>
      </c>
      <c r="R830">
        <f>Table1[[#This Row],[executionTimeEncoding]]+Table1[[#This Row],[executionTimeDiscovery]]</f>
        <v>1.1575083732605007</v>
      </c>
      <c r="S830" t="s">
        <v>894</v>
      </c>
      <c r="T830" t="s">
        <v>895</v>
      </c>
      <c r="V830">
        <v>0</v>
      </c>
    </row>
    <row r="831" spans="1:22" x14ac:dyDescent="0.25">
      <c r="A831">
        <v>829</v>
      </c>
      <c r="B831">
        <v>138.1</v>
      </c>
      <c r="C831" t="s">
        <v>893</v>
      </c>
      <c r="D831">
        <f>(Table1[[#This Row],[motifLength]]*Table1[[#This Row],[numberOfOccurrancesToBeDiscovered]])/Table1[[#This Row],[percentageMotifsOverLog]]*100</f>
        <v>3000</v>
      </c>
      <c r="E831">
        <v>0</v>
      </c>
      <c r="F831">
        <v>2.5</v>
      </c>
      <c r="G831">
        <v>5</v>
      </c>
      <c r="H831">
        <v>10</v>
      </c>
      <c r="I831">
        <f>Table1[[#This Row],[windowSize]]-Table1[[#This Row],[motifLength]]</f>
        <v>5</v>
      </c>
      <c r="J831">
        <v>1</v>
      </c>
      <c r="K831">
        <v>1</v>
      </c>
      <c r="L831">
        <v>15</v>
      </c>
      <c r="M831">
        <v>3</v>
      </c>
      <c r="N831">
        <v>20</v>
      </c>
      <c r="O831">
        <v>1.6666666666666701</v>
      </c>
      <c r="P831">
        <v>1.06042551994324</v>
      </c>
      <c r="Q831">
        <v>6.9915056228637695E-2</v>
      </c>
      <c r="R831">
        <f>Table1[[#This Row],[executionTimeEncoding]]+Table1[[#This Row],[executionTimeDiscovery]]</f>
        <v>1.1303405761718777</v>
      </c>
      <c r="S831" t="s">
        <v>894</v>
      </c>
      <c r="T831" t="s">
        <v>896</v>
      </c>
      <c r="V831">
        <v>-5</v>
      </c>
    </row>
    <row r="832" spans="1:22" x14ac:dyDescent="0.25">
      <c r="A832">
        <v>830</v>
      </c>
      <c r="B832">
        <v>138.19999999999999</v>
      </c>
      <c r="C832" t="s">
        <v>893</v>
      </c>
      <c r="D832">
        <f>(Table1[[#This Row],[motifLength]]*Table1[[#This Row],[numberOfOccurrancesToBeDiscovered]])/Table1[[#This Row],[percentageMotifsOverLog]]*100</f>
        <v>3000</v>
      </c>
      <c r="E832">
        <v>0</v>
      </c>
      <c r="F832">
        <v>2.5</v>
      </c>
      <c r="G832">
        <v>5</v>
      </c>
      <c r="H832">
        <v>15</v>
      </c>
      <c r="I832">
        <f>Table1[[#This Row],[windowSize]]-Table1[[#This Row],[motifLength]]</f>
        <v>10</v>
      </c>
      <c r="J832">
        <v>1</v>
      </c>
      <c r="K832">
        <v>1</v>
      </c>
      <c r="L832">
        <v>15</v>
      </c>
      <c r="M832">
        <v>5</v>
      </c>
      <c r="N832">
        <v>33.3333333333333</v>
      </c>
      <c r="O832">
        <v>1.6</v>
      </c>
      <c r="P832">
        <v>1.06042551994324</v>
      </c>
      <c r="Q832">
        <v>9.5828056335449205E-2</v>
      </c>
      <c r="R832">
        <f>Table1[[#This Row],[executionTimeEncoding]]+Table1[[#This Row],[executionTimeDiscovery]]</f>
        <v>1.1562535762786892</v>
      </c>
      <c r="S832" t="s">
        <v>894</v>
      </c>
      <c r="T832" t="s">
        <v>897</v>
      </c>
      <c r="V832">
        <v>-10</v>
      </c>
    </row>
    <row r="833" spans="1:22" x14ac:dyDescent="0.25">
      <c r="A833">
        <v>831</v>
      </c>
      <c r="B833">
        <v>138.30000000000001</v>
      </c>
      <c r="C833" t="s">
        <v>893</v>
      </c>
      <c r="D833">
        <f>(Table1[[#This Row],[motifLength]]*Table1[[#This Row],[numberOfOccurrancesToBeDiscovered]])/Table1[[#This Row],[percentageMotifsOverLog]]*100</f>
        <v>3000</v>
      </c>
      <c r="E833">
        <v>0</v>
      </c>
      <c r="F833">
        <v>2.5</v>
      </c>
      <c r="G833">
        <v>5</v>
      </c>
      <c r="H833">
        <v>20</v>
      </c>
      <c r="I833">
        <f>Table1[[#This Row],[windowSize]]-Table1[[#This Row],[motifLength]]</f>
        <v>15</v>
      </c>
      <c r="J833">
        <v>1</v>
      </c>
      <c r="K833">
        <v>1</v>
      </c>
      <c r="L833">
        <v>15</v>
      </c>
      <c r="M833">
        <v>1</v>
      </c>
      <c r="N833">
        <v>6.6666666666666696</v>
      </c>
      <c r="O833">
        <v>3</v>
      </c>
      <c r="P833">
        <v>1.06042551994324</v>
      </c>
      <c r="Q833">
        <v>8.8363409042358398E-2</v>
      </c>
      <c r="R833">
        <f>Table1[[#This Row],[executionTimeEncoding]]+Table1[[#This Row],[executionTimeDiscovery]]</f>
        <v>1.1487889289855984</v>
      </c>
      <c r="S833" t="s">
        <v>894</v>
      </c>
      <c r="T833" t="s">
        <v>898</v>
      </c>
      <c r="V833">
        <v>-15</v>
      </c>
    </row>
    <row r="834" spans="1:22" x14ac:dyDescent="0.25">
      <c r="A834">
        <v>832</v>
      </c>
      <c r="B834">
        <v>138.4</v>
      </c>
      <c r="C834" t="s">
        <v>893</v>
      </c>
      <c r="D834">
        <f>(Table1[[#This Row],[motifLength]]*Table1[[#This Row],[numberOfOccurrancesToBeDiscovered]])/Table1[[#This Row],[percentageMotifsOverLog]]*100</f>
        <v>3000</v>
      </c>
      <c r="E834">
        <v>0</v>
      </c>
      <c r="F834">
        <v>2.5</v>
      </c>
      <c r="G834">
        <v>5</v>
      </c>
      <c r="H834">
        <v>25</v>
      </c>
      <c r="I834">
        <f>Table1[[#This Row],[windowSize]]-Table1[[#This Row],[motifLength]]</f>
        <v>20</v>
      </c>
      <c r="J834">
        <v>1</v>
      </c>
      <c r="K834">
        <v>1</v>
      </c>
      <c r="L834">
        <v>15</v>
      </c>
      <c r="M834">
        <v>0</v>
      </c>
      <c r="N834">
        <v>0</v>
      </c>
      <c r="P834">
        <v>1.06042551994324</v>
      </c>
      <c r="Q834">
        <v>9.5278263092041002E-2</v>
      </c>
      <c r="R834">
        <f>Table1[[#This Row],[executionTimeEncoding]]+Table1[[#This Row],[executionTimeDiscovery]]</f>
        <v>1.155703783035281</v>
      </c>
      <c r="S834" t="s">
        <v>894</v>
      </c>
      <c r="T834" t="s">
        <v>31</v>
      </c>
      <c r="V834">
        <v>-20</v>
      </c>
    </row>
    <row r="835" spans="1:22" x14ac:dyDescent="0.25">
      <c r="A835">
        <v>833</v>
      </c>
      <c r="B835">
        <v>138.5</v>
      </c>
      <c r="C835" t="s">
        <v>893</v>
      </c>
      <c r="D835">
        <f>(Table1[[#This Row],[motifLength]]*Table1[[#This Row],[numberOfOccurrancesToBeDiscovered]])/Table1[[#This Row],[percentageMotifsOverLog]]*100</f>
        <v>3000</v>
      </c>
      <c r="E835">
        <v>0</v>
      </c>
      <c r="F835">
        <v>2.5</v>
      </c>
      <c r="G835">
        <v>5</v>
      </c>
      <c r="H835">
        <v>30</v>
      </c>
      <c r="I835">
        <f>Table1[[#This Row],[windowSize]]-Table1[[#This Row],[motifLength]]</f>
        <v>25</v>
      </c>
      <c r="J835">
        <v>1</v>
      </c>
      <c r="K835">
        <v>1</v>
      </c>
      <c r="L835">
        <v>15</v>
      </c>
      <c r="M835">
        <v>1</v>
      </c>
      <c r="N835">
        <v>6.6666666666666696</v>
      </c>
      <c r="O835">
        <v>9</v>
      </c>
      <c r="P835">
        <v>1.06042551994324</v>
      </c>
      <c r="Q835">
        <v>0.103641271591187</v>
      </c>
      <c r="R835">
        <f>Table1[[#This Row],[executionTimeEncoding]]+Table1[[#This Row],[executionTimeDiscovery]]</f>
        <v>1.1640667915344269</v>
      </c>
      <c r="S835" t="s">
        <v>894</v>
      </c>
      <c r="T835" t="s">
        <v>899</v>
      </c>
      <c r="V835">
        <v>-25</v>
      </c>
    </row>
    <row r="836" spans="1:22" x14ac:dyDescent="0.25">
      <c r="A836">
        <v>834</v>
      </c>
      <c r="B836">
        <v>139</v>
      </c>
      <c r="C836" t="s">
        <v>900</v>
      </c>
      <c r="D836">
        <f>(Table1[[#This Row],[motifLength]]*Table1[[#This Row],[numberOfOccurrancesToBeDiscovered]])/Table1[[#This Row],[percentageMotifsOverLog]]*100</f>
        <v>1500</v>
      </c>
      <c r="E836">
        <v>0</v>
      </c>
      <c r="F836">
        <v>5</v>
      </c>
      <c r="G836">
        <v>5</v>
      </c>
      <c r="H836">
        <v>5</v>
      </c>
      <c r="I836">
        <f>Table1[[#This Row],[windowSize]]-Table1[[#This Row],[motifLength]]</f>
        <v>0</v>
      </c>
      <c r="J836">
        <v>1</v>
      </c>
      <c r="K836">
        <v>1</v>
      </c>
      <c r="L836">
        <v>15</v>
      </c>
      <c r="M836">
        <v>15</v>
      </c>
      <c r="N836">
        <v>100</v>
      </c>
      <c r="O836">
        <v>0</v>
      </c>
      <c r="P836">
        <v>0.61540126800537098</v>
      </c>
      <c r="Q836">
        <v>5.20803928375244E-2</v>
      </c>
      <c r="R836">
        <f>Table1[[#This Row],[executionTimeEncoding]]+Table1[[#This Row],[executionTimeDiscovery]]</f>
        <v>0.6674816608428954</v>
      </c>
      <c r="S836" t="s">
        <v>901</v>
      </c>
      <c r="T836" t="s">
        <v>902</v>
      </c>
      <c r="V836">
        <v>0</v>
      </c>
    </row>
    <row r="837" spans="1:22" x14ac:dyDescent="0.25">
      <c r="A837">
        <v>835</v>
      </c>
      <c r="B837">
        <v>139.1</v>
      </c>
      <c r="C837" t="s">
        <v>900</v>
      </c>
      <c r="D837">
        <f>(Table1[[#This Row],[motifLength]]*Table1[[#This Row],[numberOfOccurrancesToBeDiscovered]])/Table1[[#This Row],[percentageMotifsOverLog]]*100</f>
        <v>1500</v>
      </c>
      <c r="E837">
        <v>0</v>
      </c>
      <c r="F837">
        <v>5</v>
      </c>
      <c r="G837">
        <v>5</v>
      </c>
      <c r="H837">
        <v>10</v>
      </c>
      <c r="I837">
        <f>Table1[[#This Row],[windowSize]]-Table1[[#This Row],[motifLength]]</f>
        <v>5</v>
      </c>
      <c r="J837">
        <v>1</v>
      </c>
      <c r="K837">
        <v>1</v>
      </c>
      <c r="L837">
        <v>15</v>
      </c>
      <c r="M837">
        <v>4</v>
      </c>
      <c r="N837">
        <v>26.6666666666667</v>
      </c>
      <c r="O837">
        <v>0</v>
      </c>
      <c r="P837">
        <v>0.61540126800537098</v>
      </c>
      <c r="Q837">
        <v>2.6714801788330099E-2</v>
      </c>
      <c r="R837">
        <f>Table1[[#This Row],[executionTimeEncoding]]+Table1[[#This Row],[executionTimeDiscovery]]</f>
        <v>0.64211606979370106</v>
      </c>
      <c r="S837" t="s">
        <v>901</v>
      </c>
      <c r="T837" t="s">
        <v>903</v>
      </c>
      <c r="V837">
        <v>-5</v>
      </c>
    </row>
    <row r="838" spans="1:22" x14ac:dyDescent="0.25">
      <c r="A838">
        <v>836</v>
      </c>
      <c r="B838">
        <v>139.19999999999999</v>
      </c>
      <c r="C838" t="s">
        <v>900</v>
      </c>
      <c r="D838">
        <f>(Table1[[#This Row],[motifLength]]*Table1[[#This Row],[numberOfOccurrancesToBeDiscovered]])/Table1[[#This Row],[percentageMotifsOverLog]]*100</f>
        <v>1500</v>
      </c>
      <c r="E838">
        <v>0</v>
      </c>
      <c r="F838">
        <v>5</v>
      </c>
      <c r="G838">
        <v>5</v>
      </c>
      <c r="H838">
        <v>15</v>
      </c>
      <c r="I838">
        <f>Table1[[#This Row],[windowSize]]-Table1[[#This Row],[motifLength]]</f>
        <v>10</v>
      </c>
      <c r="J838">
        <v>1</v>
      </c>
      <c r="K838">
        <v>1</v>
      </c>
      <c r="L838">
        <v>15</v>
      </c>
      <c r="M838">
        <v>4</v>
      </c>
      <c r="N838">
        <v>26.6666666666667</v>
      </c>
      <c r="O838">
        <v>3.5</v>
      </c>
      <c r="P838">
        <v>0.61540126800537098</v>
      </c>
      <c r="Q838">
        <v>2.5847673416137699E-2</v>
      </c>
      <c r="R838">
        <f>Table1[[#This Row],[executionTimeEncoding]]+Table1[[#This Row],[executionTimeDiscovery]]</f>
        <v>0.64124894142150868</v>
      </c>
      <c r="S838" t="s">
        <v>901</v>
      </c>
      <c r="T838" t="s">
        <v>904</v>
      </c>
      <c r="V838">
        <v>-10</v>
      </c>
    </row>
    <row r="839" spans="1:22" x14ac:dyDescent="0.25">
      <c r="A839">
        <v>837</v>
      </c>
      <c r="B839">
        <v>139.30000000000001</v>
      </c>
      <c r="C839" t="s">
        <v>900</v>
      </c>
      <c r="D839">
        <f>(Table1[[#This Row],[motifLength]]*Table1[[#This Row],[numberOfOccurrancesToBeDiscovered]])/Table1[[#This Row],[percentageMotifsOverLog]]*100</f>
        <v>1500</v>
      </c>
      <c r="E839">
        <v>0</v>
      </c>
      <c r="F839">
        <v>5</v>
      </c>
      <c r="G839">
        <v>5</v>
      </c>
      <c r="H839">
        <v>20</v>
      </c>
      <c r="I839">
        <f>Table1[[#This Row],[windowSize]]-Table1[[#This Row],[motifLength]]</f>
        <v>15</v>
      </c>
      <c r="J839">
        <v>1</v>
      </c>
      <c r="K839">
        <v>1</v>
      </c>
      <c r="L839">
        <v>15</v>
      </c>
      <c r="M839">
        <v>2</v>
      </c>
      <c r="N839">
        <v>13.3333333333333</v>
      </c>
      <c r="O839">
        <v>6</v>
      </c>
      <c r="P839">
        <v>0.61540126800537098</v>
      </c>
      <c r="Q839">
        <v>3.8010835647583001E-2</v>
      </c>
      <c r="R839">
        <f>Table1[[#This Row],[executionTimeEncoding]]+Table1[[#This Row],[executionTimeDiscovery]]</f>
        <v>0.65341210365295399</v>
      </c>
      <c r="S839" t="s">
        <v>901</v>
      </c>
      <c r="T839" t="s">
        <v>905</v>
      </c>
      <c r="V839">
        <v>-15</v>
      </c>
    </row>
    <row r="840" spans="1:22" x14ac:dyDescent="0.25">
      <c r="A840">
        <v>838</v>
      </c>
      <c r="B840">
        <v>139.4</v>
      </c>
      <c r="C840" t="s">
        <v>900</v>
      </c>
      <c r="D840">
        <f>(Table1[[#This Row],[motifLength]]*Table1[[#This Row],[numberOfOccurrancesToBeDiscovered]])/Table1[[#This Row],[percentageMotifsOverLog]]*100</f>
        <v>1500</v>
      </c>
      <c r="E840">
        <v>0</v>
      </c>
      <c r="F840">
        <v>5</v>
      </c>
      <c r="G840">
        <v>5</v>
      </c>
      <c r="H840">
        <v>25</v>
      </c>
      <c r="I840">
        <f>Table1[[#This Row],[windowSize]]-Table1[[#This Row],[motifLength]]</f>
        <v>20</v>
      </c>
      <c r="J840">
        <v>1</v>
      </c>
      <c r="K840">
        <v>1</v>
      </c>
      <c r="L840">
        <v>15</v>
      </c>
      <c r="M840">
        <v>1</v>
      </c>
      <c r="N840">
        <v>6.6666666666666696</v>
      </c>
      <c r="O840">
        <v>2</v>
      </c>
      <c r="P840">
        <v>0.61540126800537098</v>
      </c>
      <c r="Q840">
        <v>2.7903795242309602E-2</v>
      </c>
      <c r="R840">
        <f>Table1[[#This Row],[executionTimeEncoding]]+Table1[[#This Row],[executionTimeDiscovery]]</f>
        <v>0.64330506324768055</v>
      </c>
      <c r="S840" t="s">
        <v>901</v>
      </c>
      <c r="T840" t="s">
        <v>906</v>
      </c>
      <c r="V840">
        <v>-20</v>
      </c>
    </row>
    <row r="841" spans="1:22" x14ac:dyDescent="0.25">
      <c r="A841">
        <v>839</v>
      </c>
      <c r="B841">
        <v>139.5</v>
      </c>
      <c r="C841" t="s">
        <v>900</v>
      </c>
      <c r="D841">
        <f>(Table1[[#This Row],[motifLength]]*Table1[[#This Row],[numberOfOccurrancesToBeDiscovered]])/Table1[[#This Row],[percentageMotifsOverLog]]*100</f>
        <v>1500</v>
      </c>
      <c r="E841">
        <v>0</v>
      </c>
      <c r="F841">
        <v>5</v>
      </c>
      <c r="G841">
        <v>5</v>
      </c>
      <c r="H841">
        <v>30</v>
      </c>
      <c r="I841">
        <f>Table1[[#This Row],[windowSize]]-Table1[[#This Row],[motifLength]]</f>
        <v>25</v>
      </c>
      <c r="J841">
        <v>1</v>
      </c>
      <c r="K841">
        <v>1</v>
      </c>
      <c r="L841">
        <v>15</v>
      </c>
      <c r="M841">
        <v>3</v>
      </c>
      <c r="N841">
        <v>20</v>
      </c>
      <c r="O841">
        <v>10</v>
      </c>
      <c r="P841">
        <v>0.61540126800537098</v>
      </c>
      <c r="Q841">
        <v>1.6922712326049801E-2</v>
      </c>
      <c r="R841">
        <f>Table1[[#This Row],[executionTimeEncoding]]+Table1[[#This Row],[executionTimeDiscovery]]</f>
        <v>0.63232398033142079</v>
      </c>
      <c r="S841" t="s">
        <v>901</v>
      </c>
      <c r="T841" t="s">
        <v>907</v>
      </c>
      <c r="V841">
        <v>-25</v>
      </c>
    </row>
    <row r="842" spans="1:22" x14ac:dyDescent="0.25">
      <c r="A842">
        <v>840</v>
      </c>
      <c r="B842">
        <v>140</v>
      </c>
      <c r="C842" t="s">
        <v>908</v>
      </c>
      <c r="D842">
        <f>(Table1[[#This Row],[motifLength]]*Table1[[#This Row],[numberOfOccurrancesToBeDiscovered]])/Table1[[#This Row],[percentageMotifsOverLog]]*100</f>
        <v>2000</v>
      </c>
      <c r="E842">
        <v>0</v>
      </c>
      <c r="F842">
        <v>10</v>
      </c>
      <c r="G842">
        <v>10</v>
      </c>
      <c r="H842">
        <v>5</v>
      </c>
      <c r="I842">
        <f>Table1[[#This Row],[windowSize]]-Table1[[#This Row],[motifLength]]</f>
        <v>-5</v>
      </c>
      <c r="J842">
        <v>1</v>
      </c>
      <c r="K842">
        <v>1</v>
      </c>
      <c r="L842">
        <v>20</v>
      </c>
      <c r="M842">
        <v>20</v>
      </c>
      <c r="N842">
        <v>100</v>
      </c>
      <c r="O842">
        <v>0</v>
      </c>
      <c r="P842">
        <v>0.67290687561035201</v>
      </c>
      <c r="Q842">
        <v>7.7831029891967801E-2</v>
      </c>
      <c r="R842">
        <f>Table1[[#This Row],[executionTimeEncoding]]+Table1[[#This Row],[executionTimeDiscovery]]</f>
        <v>0.75073790550231978</v>
      </c>
      <c r="S842" t="s">
        <v>909</v>
      </c>
      <c r="T842" t="s">
        <v>910</v>
      </c>
      <c r="V842">
        <v>5</v>
      </c>
    </row>
    <row r="843" spans="1:22" x14ac:dyDescent="0.25">
      <c r="A843">
        <v>841</v>
      </c>
      <c r="B843">
        <v>140.1</v>
      </c>
      <c r="C843" t="s">
        <v>908</v>
      </c>
      <c r="D843">
        <f>(Table1[[#This Row],[motifLength]]*Table1[[#This Row],[numberOfOccurrancesToBeDiscovered]])/Table1[[#This Row],[percentageMotifsOverLog]]*100</f>
        <v>2000</v>
      </c>
      <c r="E843">
        <v>0</v>
      </c>
      <c r="F843">
        <v>10</v>
      </c>
      <c r="G843">
        <v>10</v>
      </c>
      <c r="H843">
        <v>10</v>
      </c>
      <c r="I843">
        <f>Table1[[#This Row],[windowSize]]-Table1[[#This Row],[motifLength]]</f>
        <v>0</v>
      </c>
      <c r="J843">
        <v>1</v>
      </c>
      <c r="K843">
        <v>1</v>
      </c>
      <c r="L843">
        <v>20</v>
      </c>
      <c r="M843">
        <v>14</v>
      </c>
      <c r="N843">
        <v>70</v>
      </c>
      <c r="O843">
        <v>1</v>
      </c>
      <c r="P843">
        <v>0.67290687561035201</v>
      </c>
      <c r="Q843">
        <v>6.8641901016235393E-2</v>
      </c>
      <c r="R843">
        <f>Table1[[#This Row],[executionTimeEncoding]]+Table1[[#This Row],[executionTimeDiscovery]]</f>
        <v>0.74154877662658736</v>
      </c>
      <c r="S843" t="s">
        <v>909</v>
      </c>
      <c r="T843" t="s">
        <v>911</v>
      </c>
      <c r="V843">
        <v>0</v>
      </c>
    </row>
    <row r="844" spans="1:22" x14ac:dyDescent="0.25">
      <c r="A844">
        <v>842</v>
      </c>
      <c r="B844">
        <v>140.19999999999999</v>
      </c>
      <c r="C844" t="s">
        <v>908</v>
      </c>
      <c r="D844">
        <f>(Table1[[#This Row],[motifLength]]*Table1[[#This Row],[numberOfOccurrancesToBeDiscovered]])/Table1[[#This Row],[percentageMotifsOverLog]]*100</f>
        <v>2000</v>
      </c>
      <c r="E844">
        <v>0</v>
      </c>
      <c r="F844">
        <v>10</v>
      </c>
      <c r="G844">
        <v>10</v>
      </c>
      <c r="H844">
        <v>15</v>
      </c>
      <c r="I844">
        <f>Table1[[#This Row],[windowSize]]-Table1[[#This Row],[motifLength]]</f>
        <v>5</v>
      </c>
      <c r="J844">
        <v>1</v>
      </c>
      <c r="K844">
        <v>1</v>
      </c>
      <c r="L844">
        <v>20</v>
      </c>
      <c r="M844">
        <v>19</v>
      </c>
      <c r="N844">
        <v>95</v>
      </c>
      <c r="O844">
        <v>0</v>
      </c>
      <c r="P844">
        <v>0.67290687561035201</v>
      </c>
      <c r="Q844">
        <v>7.9931259155273396E-2</v>
      </c>
      <c r="R844">
        <f>Table1[[#This Row],[executionTimeEncoding]]+Table1[[#This Row],[executionTimeDiscovery]]</f>
        <v>0.75283813476562544</v>
      </c>
      <c r="S844" t="s">
        <v>909</v>
      </c>
      <c r="T844" t="s">
        <v>912</v>
      </c>
      <c r="V844">
        <v>-5</v>
      </c>
    </row>
    <row r="845" spans="1:22" x14ac:dyDescent="0.25">
      <c r="A845">
        <v>843</v>
      </c>
      <c r="B845">
        <v>140.30000000000001</v>
      </c>
      <c r="C845" t="s">
        <v>908</v>
      </c>
      <c r="D845">
        <f>(Table1[[#This Row],[motifLength]]*Table1[[#This Row],[numberOfOccurrancesToBeDiscovered]])/Table1[[#This Row],[percentageMotifsOverLog]]*100</f>
        <v>2000</v>
      </c>
      <c r="E845">
        <v>0</v>
      </c>
      <c r="F845">
        <v>10</v>
      </c>
      <c r="G845">
        <v>10</v>
      </c>
      <c r="H845">
        <v>20</v>
      </c>
      <c r="I845">
        <f>Table1[[#This Row],[windowSize]]-Table1[[#This Row],[motifLength]]</f>
        <v>10</v>
      </c>
      <c r="J845">
        <v>1</v>
      </c>
      <c r="K845">
        <v>1</v>
      </c>
      <c r="L845">
        <v>20</v>
      </c>
      <c r="M845">
        <v>19</v>
      </c>
      <c r="N845">
        <v>95</v>
      </c>
      <c r="O845">
        <v>7.9473684210526301</v>
      </c>
      <c r="P845">
        <v>0.67290687561035201</v>
      </c>
      <c r="Q845">
        <v>9.5379114151001004E-2</v>
      </c>
      <c r="R845">
        <f>Table1[[#This Row],[executionTimeEncoding]]+Table1[[#This Row],[executionTimeDiscovery]]</f>
        <v>0.76828598976135298</v>
      </c>
      <c r="S845" t="s">
        <v>909</v>
      </c>
      <c r="T845" t="s">
        <v>913</v>
      </c>
      <c r="V845">
        <v>-10</v>
      </c>
    </row>
    <row r="846" spans="1:22" x14ac:dyDescent="0.25">
      <c r="A846">
        <v>844</v>
      </c>
      <c r="B846">
        <v>140.4</v>
      </c>
      <c r="C846" t="s">
        <v>908</v>
      </c>
      <c r="D846">
        <f>(Table1[[#This Row],[motifLength]]*Table1[[#This Row],[numberOfOccurrancesToBeDiscovered]])/Table1[[#This Row],[percentageMotifsOverLog]]*100</f>
        <v>2000</v>
      </c>
      <c r="E846">
        <v>0</v>
      </c>
      <c r="F846">
        <v>10</v>
      </c>
      <c r="G846">
        <v>10</v>
      </c>
      <c r="H846">
        <v>25</v>
      </c>
      <c r="I846">
        <f>Table1[[#This Row],[windowSize]]-Table1[[#This Row],[motifLength]]</f>
        <v>15</v>
      </c>
      <c r="J846">
        <v>1</v>
      </c>
      <c r="K846">
        <v>1</v>
      </c>
      <c r="L846">
        <v>20</v>
      </c>
      <c r="M846">
        <v>14</v>
      </c>
      <c r="N846">
        <v>70</v>
      </c>
      <c r="O846">
        <v>9.6428571428571406</v>
      </c>
      <c r="P846">
        <v>0.67290687561035201</v>
      </c>
      <c r="Q846">
        <v>6.4721822738647503E-2</v>
      </c>
      <c r="R846">
        <f>Table1[[#This Row],[executionTimeEncoding]]+Table1[[#This Row],[executionTimeDiscovery]]</f>
        <v>0.73762869834899947</v>
      </c>
      <c r="S846" t="s">
        <v>909</v>
      </c>
      <c r="T846" t="s">
        <v>914</v>
      </c>
      <c r="V846">
        <v>-15</v>
      </c>
    </row>
    <row r="847" spans="1:22" x14ac:dyDescent="0.25">
      <c r="A847">
        <v>845</v>
      </c>
      <c r="B847">
        <v>140.5</v>
      </c>
      <c r="C847" t="s">
        <v>908</v>
      </c>
      <c r="D847">
        <f>(Table1[[#This Row],[motifLength]]*Table1[[#This Row],[numberOfOccurrancesToBeDiscovered]])/Table1[[#This Row],[percentageMotifsOverLog]]*100</f>
        <v>2000</v>
      </c>
      <c r="E847">
        <v>0</v>
      </c>
      <c r="F847">
        <v>10</v>
      </c>
      <c r="G847">
        <v>10</v>
      </c>
      <c r="H847">
        <v>30</v>
      </c>
      <c r="I847">
        <f>Table1[[#This Row],[windowSize]]-Table1[[#This Row],[motifLength]]</f>
        <v>20</v>
      </c>
      <c r="J847">
        <v>1</v>
      </c>
      <c r="K847">
        <v>1</v>
      </c>
      <c r="L847">
        <v>20</v>
      </c>
      <c r="M847">
        <v>13</v>
      </c>
      <c r="N847">
        <v>65</v>
      </c>
      <c r="O847">
        <v>14.307692307692299</v>
      </c>
      <c r="P847">
        <v>0.67290687561035201</v>
      </c>
      <c r="Q847">
        <v>5.9993982315063497E-2</v>
      </c>
      <c r="R847">
        <f>Table1[[#This Row],[executionTimeEncoding]]+Table1[[#This Row],[executionTimeDiscovery]]</f>
        <v>0.73290085792541548</v>
      </c>
      <c r="S847" t="s">
        <v>909</v>
      </c>
      <c r="T847" t="s">
        <v>915</v>
      </c>
      <c r="V847">
        <v>-20</v>
      </c>
    </row>
    <row r="848" spans="1:22" x14ac:dyDescent="0.25">
      <c r="A848">
        <v>846</v>
      </c>
      <c r="B848">
        <v>141</v>
      </c>
      <c r="C848" t="s">
        <v>916</v>
      </c>
      <c r="D848">
        <f>(Table1[[#This Row],[motifLength]]*Table1[[#This Row],[numberOfOccurrancesToBeDiscovered]])/Table1[[#This Row],[percentageMotifsOverLog]]*100</f>
        <v>20000</v>
      </c>
      <c r="E848">
        <v>0</v>
      </c>
      <c r="F848">
        <v>1</v>
      </c>
      <c r="G848">
        <v>10</v>
      </c>
      <c r="H848">
        <v>5</v>
      </c>
      <c r="I848">
        <f>Table1[[#This Row],[windowSize]]-Table1[[#This Row],[motifLength]]</f>
        <v>-5</v>
      </c>
      <c r="J848">
        <v>1</v>
      </c>
      <c r="K848">
        <v>1</v>
      </c>
      <c r="L848">
        <v>20</v>
      </c>
      <c r="M848">
        <v>20</v>
      </c>
      <c r="N848">
        <v>100</v>
      </c>
      <c r="O848">
        <v>0</v>
      </c>
      <c r="P848">
        <v>6.1887927055358896</v>
      </c>
      <c r="Q848">
        <v>4.46144771575928</v>
      </c>
      <c r="R848">
        <f>Table1[[#This Row],[executionTimeEncoding]]+Table1[[#This Row],[executionTimeDiscovery]]</f>
        <v>10.65024042129517</v>
      </c>
      <c r="S848" t="s">
        <v>917</v>
      </c>
      <c r="T848" t="s">
        <v>918</v>
      </c>
      <c r="V848">
        <v>5</v>
      </c>
    </row>
    <row r="849" spans="1:22" x14ac:dyDescent="0.25">
      <c r="A849">
        <v>847</v>
      </c>
      <c r="B849">
        <v>141.1</v>
      </c>
      <c r="C849" t="s">
        <v>916</v>
      </c>
      <c r="D849">
        <f>(Table1[[#This Row],[motifLength]]*Table1[[#This Row],[numberOfOccurrancesToBeDiscovered]])/Table1[[#This Row],[percentageMotifsOverLog]]*100</f>
        <v>20000</v>
      </c>
      <c r="E849">
        <v>0</v>
      </c>
      <c r="F849">
        <v>1</v>
      </c>
      <c r="G849">
        <v>10</v>
      </c>
      <c r="H849">
        <v>10</v>
      </c>
      <c r="I849">
        <f>Table1[[#This Row],[windowSize]]-Table1[[#This Row],[motifLength]]</f>
        <v>0</v>
      </c>
      <c r="J849">
        <v>1</v>
      </c>
      <c r="K849">
        <v>1</v>
      </c>
      <c r="L849">
        <v>20</v>
      </c>
      <c r="M849">
        <v>20</v>
      </c>
      <c r="N849">
        <v>100</v>
      </c>
      <c r="O849">
        <v>0</v>
      </c>
      <c r="P849">
        <v>6.1887927055358896</v>
      </c>
      <c r="Q849">
        <v>4.6335978507995597</v>
      </c>
      <c r="R849">
        <f>Table1[[#This Row],[executionTimeEncoding]]+Table1[[#This Row],[executionTimeDiscovery]]</f>
        <v>10.822390556335449</v>
      </c>
      <c r="S849" t="s">
        <v>917</v>
      </c>
      <c r="T849" t="s">
        <v>918</v>
      </c>
      <c r="V849">
        <v>0</v>
      </c>
    </row>
    <row r="850" spans="1:22" x14ac:dyDescent="0.25">
      <c r="A850">
        <v>848</v>
      </c>
      <c r="B850">
        <v>141.19999999999999</v>
      </c>
      <c r="C850" t="s">
        <v>916</v>
      </c>
      <c r="D850">
        <f>(Table1[[#This Row],[motifLength]]*Table1[[#This Row],[numberOfOccurrancesToBeDiscovered]])/Table1[[#This Row],[percentageMotifsOverLog]]*100</f>
        <v>20000</v>
      </c>
      <c r="E850">
        <v>0</v>
      </c>
      <c r="F850">
        <v>1</v>
      </c>
      <c r="G850">
        <v>10</v>
      </c>
      <c r="H850">
        <v>15</v>
      </c>
      <c r="I850">
        <f>Table1[[#This Row],[windowSize]]-Table1[[#This Row],[motifLength]]</f>
        <v>5</v>
      </c>
      <c r="J850">
        <v>1</v>
      </c>
      <c r="K850">
        <v>1</v>
      </c>
      <c r="L850">
        <v>20</v>
      </c>
      <c r="M850">
        <v>5</v>
      </c>
      <c r="N850">
        <v>25</v>
      </c>
      <c r="O850">
        <v>1</v>
      </c>
      <c r="P850">
        <v>6.1887927055358896</v>
      </c>
      <c r="Q850">
        <v>4.6000478267669704</v>
      </c>
      <c r="R850">
        <f>Table1[[#This Row],[executionTimeEncoding]]+Table1[[#This Row],[executionTimeDiscovery]]</f>
        <v>10.78884053230286</v>
      </c>
      <c r="S850" t="s">
        <v>917</v>
      </c>
      <c r="T850" t="s">
        <v>919</v>
      </c>
      <c r="V850">
        <v>-5</v>
      </c>
    </row>
    <row r="851" spans="1:22" x14ac:dyDescent="0.25">
      <c r="A851">
        <v>849</v>
      </c>
      <c r="B851">
        <v>141.30000000000001</v>
      </c>
      <c r="C851" t="s">
        <v>916</v>
      </c>
      <c r="D851">
        <f>(Table1[[#This Row],[motifLength]]*Table1[[#This Row],[numberOfOccurrancesToBeDiscovered]])/Table1[[#This Row],[percentageMotifsOverLog]]*100</f>
        <v>20000</v>
      </c>
      <c r="E851">
        <v>0</v>
      </c>
      <c r="F851">
        <v>1</v>
      </c>
      <c r="G851">
        <v>10</v>
      </c>
      <c r="H851">
        <v>20</v>
      </c>
      <c r="I851">
        <f>Table1[[#This Row],[windowSize]]-Table1[[#This Row],[motifLength]]</f>
        <v>10</v>
      </c>
      <c r="J851">
        <v>1</v>
      </c>
      <c r="K851">
        <v>1</v>
      </c>
      <c r="L851">
        <v>20</v>
      </c>
      <c r="M851">
        <v>4</v>
      </c>
      <c r="N851">
        <v>20</v>
      </c>
      <c r="O851">
        <v>2.25</v>
      </c>
      <c r="P851">
        <v>6.1887927055358896</v>
      </c>
      <c r="Q851">
        <v>4.5668466091155997</v>
      </c>
      <c r="R851">
        <f>Table1[[#This Row],[executionTimeEncoding]]+Table1[[#This Row],[executionTimeDiscovery]]</f>
        <v>10.755639314651489</v>
      </c>
      <c r="S851" t="s">
        <v>917</v>
      </c>
      <c r="T851" t="s">
        <v>920</v>
      </c>
      <c r="V851">
        <v>-10</v>
      </c>
    </row>
    <row r="852" spans="1:22" x14ac:dyDescent="0.25">
      <c r="A852">
        <v>850</v>
      </c>
      <c r="B852">
        <v>141.4</v>
      </c>
      <c r="C852" t="s">
        <v>916</v>
      </c>
      <c r="D852">
        <f>(Table1[[#This Row],[motifLength]]*Table1[[#This Row],[numberOfOccurrancesToBeDiscovered]])/Table1[[#This Row],[percentageMotifsOverLog]]*100</f>
        <v>20000</v>
      </c>
      <c r="E852">
        <v>0</v>
      </c>
      <c r="F852">
        <v>1</v>
      </c>
      <c r="G852">
        <v>10</v>
      </c>
      <c r="H852">
        <v>25</v>
      </c>
      <c r="I852">
        <f>Table1[[#This Row],[windowSize]]-Table1[[#This Row],[motifLength]]</f>
        <v>15</v>
      </c>
      <c r="J852">
        <v>1</v>
      </c>
      <c r="K852">
        <v>1</v>
      </c>
      <c r="L852">
        <v>20</v>
      </c>
      <c r="M852">
        <v>5</v>
      </c>
      <c r="N852">
        <v>25</v>
      </c>
      <c r="O852">
        <v>7.4</v>
      </c>
      <c r="P852">
        <v>6.1887927055358896</v>
      </c>
      <c r="Q852">
        <v>4.5933115482330296</v>
      </c>
      <c r="R852">
        <f>Table1[[#This Row],[executionTimeEncoding]]+Table1[[#This Row],[executionTimeDiscovery]]</f>
        <v>10.782104253768919</v>
      </c>
      <c r="S852" t="s">
        <v>917</v>
      </c>
      <c r="T852" t="s">
        <v>921</v>
      </c>
      <c r="V852">
        <v>-15</v>
      </c>
    </row>
    <row r="853" spans="1:22" x14ac:dyDescent="0.25">
      <c r="A853">
        <v>851</v>
      </c>
      <c r="B853">
        <v>141.5</v>
      </c>
      <c r="C853" t="s">
        <v>916</v>
      </c>
      <c r="D853">
        <f>(Table1[[#This Row],[motifLength]]*Table1[[#This Row],[numberOfOccurrancesToBeDiscovered]])/Table1[[#This Row],[percentageMotifsOverLog]]*100</f>
        <v>20000</v>
      </c>
      <c r="E853">
        <v>0</v>
      </c>
      <c r="F853">
        <v>1</v>
      </c>
      <c r="G853">
        <v>10</v>
      </c>
      <c r="H853">
        <v>30</v>
      </c>
      <c r="I853">
        <f>Table1[[#This Row],[windowSize]]-Table1[[#This Row],[motifLength]]</f>
        <v>20</v>
      </c>
      <c r="J853">
        <v>1</v>
      </c>
      <c r="K853">
        <v>1</v>
      </c>
      <c r="L853">
        <v>20</v>
      </c>
      <c r="M853">
        <v>3</v>
      </c>
      <c r="N853">
        <v>15</v>
      </c>
      <c r="O853">
        <v>3.6666666666666701</v>
      </c>
      <c r="P853">
        <v>6.1887927055358896</v>
      </c>
      <c r="Q853">
        <v>4.5835902690887496</v>
      </c>
      <c r="R853">
        <f>Table1[[#This Row],[executionTimeEncoding]]+Table1[[#This Row],[executionTimeDiscovery]]</f>
        <v>10.772382974624639</v>
      </c>
      <c r="S853" t="s">
        <v>917</v>
      </c>
      <c r="T853" t="s">
        <v>922</v>
      </c>
      <c r="V853">
        <v>-20</v>
      </c>
    </row>
    <row r="854" spans="1:22" x14ac:dyDescent="0.25">
      <c r="A854">
        <v>852</v>
      </c>
      <c r="B854">
        <v>142</v>
      </c>
      <c r="C854" t="s">
        <v>923</v>
      </c>
      <c r="D854">
        <f>(Table1[[#This Row],[motifLength]]*Table1[[#This Row],[numberOfOccurrancesToBeDiscovered]])/Table1[[#This Row],[percentageMotifsOverLog]]*100</f>
        <v>8000</v>
      </c>
      <c r="E854">
        <v>0</v>
      </c>
      <c r="F854">
        <v>2.5</v>
      </c>
      <c r="G854">
        <v>10</v>
      </c>
      <c r="H854">
        <v>5</v>
      </c>
      <c r="I854">
        <f>Table1[[#This Row],[windowSize]]-Table1[[#This Row],[motifLength]]</f>
        <v>-5</v>
      </c>
      <c r="J854">
        <v>1</v>
      </c>
      <c r="K854">
        <v>1</v>
      </c>
      <c r="L854">
        <v>20</v>
      </c>
      <c r="M854">
        <v>20</v>
      </c>
      <c r="N854">
        <v>100</v>
      </c>
      <c r="O854">
        <v>0</v>
      </c>
      <c r="P854">
        <v>2.6571929454803498</v>
      </c>
      <c r="Q854">
        <v>0.65567779541015603</v>
      </c>
      <c r="R854">
        <f>Table1[[#This Row],[executionTimeEncoding]]+Table1[[#This Row],[executionTimeDiscovery]]</f>
        <v>3.3128707408905056</v>
      </c>
      <c r="S854" t="s">
        <v>924</v>
      </c>
      <c r="T854" t="s">
        <v>925</v>
      </c>
      <c r="V854">
        <v>5</v>
      </c>
    </row>
    <row r="855" spans="1:22" x14ac:dyDescent="0.25">
      <c r="A855">
        <v>853</v>
      </c>
      <c r="B855">
        <v>142.1</v>
      </c>
      <c r="C855" t="s">
        <v>923</v>
      </c>
      <c r="D855">
        <f>(Table1[[#This Row],[motifLength]]*Table1[[#This Row],[numberOfOccurrancesToBeDiscovered]])/Table1[[#This Row],[percentageMotifsOverLog]]*100</f>
        <v>8000</v>
      </c>
      <c r="E855">
        <v>0</v>
      </c>
      <c r="F855">
        <v>2.5</v>
      </c>
      <c r="G855">
        <v>10</v>
      </c>
      <c r="H855">
        <v>10</v>
      </c>
      <c r="I855">
        <f>Table1[[#This Row],[windowSize]]-Table1[[#This Row],[motifLength]]</f>
        <v>0</v>
      </c>
      <c r="J855">
        <v>1</v>
      </c>
      <c r="K855">
        <v>1</v>
      </c>
      <c r="L855">
        <v>20</v>
      </c>
      <c r="M855">
        <v>20</v>
      </c>
      <c r="N855">
        <v>100</v>
      </c>
      <c r="O855">
        <v>0</v>
      </c>
      <c r="P855">
        <v>2.6571929454803498</v>
      </c>
      <c r="Q855">
        <v>0.73655939102172896</v>
      </c>
      <c r="R855">
        <f>Table1[[#This Row],[executionTimeEncoding]]+Table1[[#This Row],[executionTimeDiscovery]]</f>
        <v>3.3937523365020787</v>
      </c>
      <c r="S855" t="s">
        <v>924</v>
      </c>
      <c r="T855" t="s">
        <v>925</v>
      </c>
      <c r="V855">
        <v>0</v>
      </c>
    </row>
    <row r="856" spans="1:22" x14ac:dyDescent="0.25">
      <c r="A856">
        <v>854</v>
      </c>
      <c r="B856">
        <v>142.19999999999999</v>
      </c>
      <c r="C856" t="s">
        <v>923</v>
      </c>
      <c r="D856">
        <f>(Table1[[#This Row],[motifLength]]*Table1[[#This Row],[numberOfOccurrancesToBeDiscovered]])/Table1[[#This Row],[percentageMotifsOverLog]]*100</f>
        <v>8000</v>
      </c>
      <c r="E856">
        <v>0</v>
      </c>
      <c r="F856">
        <v>2.5</v>
      </c>
      <c r="G856">
        <v>10</v>
      </c>
      <c r="H856">
        <v>15</v>
      </c>
      <c r="I856">
        <f>Table1[[#This Row],[windowSize]]-Table1[[#This Row],[motifLength]]</f>
        <v>5</v>
      </c>
      <c r="J856">
        <v>1</v>
      </c>
      <c r="K856">
        <v>1</v>
      </c>
      <c r="L856">
        <v>20</v>
      </c>
      <c r="M856">
        <v>2</v>
      </c>
      <c r="N856">
        <v>10</v>
      </c>
      <c r="O856">
        <v>0</v>
      </c>
      <c r="P856">
        <v>2.6571929454803498</v>
      </c>
      <c r="Q856">
        <v>0.70050144195556596</v>
      </c>
      <c r="R856">
        <f>Table1[[#This Row],[executionTimeEncoding]]+Table1[[#This Row],[executionTimeDiscovery]]</f>
        <v>3.3576943874359158</v>
      </c>
      <c r="S856" t="s">
        <v>924</v>
      </c>
      <c r="T856" t="s">
        <v>926</v>
      </c>
      <c r="V856">
        <v>-5</v>
      </c>
    </row>
    <row r="857" spans="1:22" x14ac:dyDescent="0.25">
      <c r="A857">
        <v>855</v>
      </c>
      <c r="B857">
        <v>142.30000000000001</v>
      </c>
      <c r="C857" t="s">
        <v>923</v>
      </c>
      <c r="D857">
        <f>(Table1[[#This Row],[motifLength]]*Table1[[#This Row],[numberOfOccurrancesToBeDiscovered]])/Table1[[#This Row],[percentageMotifsOverLog]]*100</f>
        <v>8000</v>
      </c>
      <c r="E857">
        <v>0</v>
      </c>
      <c r="F857">
        <v>2.5</v>
      </c>
      <c r="G857">
        <v>10</v>
      </c>
      <c r="H857">
        <v>20</v>
      </c>
      <c r="I857">
        <f>Table1[[#This Row],[windowSize]]-Table1[[#This Row],[motifLength]]</f>
        <v>10</v>
      </c>
      <c r="J857">
        <v>1</v>
      </c>
      <c r="K857">
        <v>1</v>
      </c>
      <c r="L857">
        <v>20</v>
      </c>
      <c r="M857">
        <v>5</v>
      </c>
      <c r="N857">
        <v>25</v>
      </c>
      <c r="O857">
        <v>3.6</v>
      </c>
      <c r="P857">
        <v>2.6571929454803498</v>
      </c>
      <c r="Q857">
        <v>0.74646234512329102</v>
      </c>
      <c r="R857">
        <f>Table1[[#This Row],[executionTimeEncoding]]+Table1[[#This Row],[executionTimeDiscovery]]</f>
        <v>3.4036552906036408</v>
      </c>
      <c r="S857" t="s">
        <v>924</v>
      </c>
      <c r="T857" t="s">
        <v>927</v>
      </c>
      <c r="V857">
        <v>-10</v>
      </c>
    </row>
    <row r="858" spans="1:22" x14ac:dyDescent="0.25">
      <c r="A858">
        <v>856</v>
      </c>
      <c r="B858">
        <v>142.4</v>
      </c>
      <c r="C858" t="s">
        <v>923</v>
      </c>
      <c r="D858">
        <f>(Table1[[#This Row],[motifLength]]*Table1[[#This Row],[numberOfOccurrancesToBeDiscovered]])/Table1[[#This Row],[percentageMotifsOverLog]]*100</f>
        <v>8000</v>
      </c>
      <c r="E858">
        <v>0</v>
      </c>
      <c r="F858">
        <v>2.5</v>
      </c>
      <c r="G858">
        <v>10</v>
      </c>
      <c r="H858">
        <v>25</v>
      </c>
      <c r="I858">
        <f>Table1[[#This Row],[windowSize]]-Table1[[#This Row],[motifLength]]</f>
        <v>15</v>
      </c>
      <c r="J858">
        <v>1</v>
      </c>
      <c r="K858">
        <v>1</v>
      </c>
      <c r="L858">
        <v>20</v>
      </c>
      <c r="M858">
        <v>0</v>
      </c>
      <c r="N858">
        <v>0</v>
      </c>
      <c r="P858">
        <v>2.6571929454803498</v>
      </c>
      <c r="Q858">
        <v>0.73338651657104503</v>
      </c>
      <c r="R858">
        <f>Table1[[#This Row],[executionTimeEncoding]]+Table1[[#This Row],[executionTimeDiscovery]]</f>
        <v>3.3905794620513947</v>
      </c>
      <c r="S858" t="s">
        <v>924</v>
      </c>
      <c r="T858" t="s">
        <v>31</v>
      </c>
      <c r="V858">
        <v>-15</v>
      </c>
    </row>
    <row r="859" spans="1:22" x14ac:dyDescent="0.25">
      <c r="A859">
        <v>857</v>
      </c>
      <c r="B859">
        <v>142.5</v>
      </c>
      <c r="C859" t="s">
        <v>923</v>
      </c>
      <c r="D859">
        <f>(Table1[[#This Row],[motifLength]]*Table1[[#This Row],[numberOfOccurrancesToBeDiscovered]])/Table1[[#This Row],[percentageMotifsOverLog]]*100</f>
        <v>8000</v>
      </c>
      <c r="E859">
        <v>0</v>
      </c>
      <c r="F859">
        <v>2.5</v>
      </c>
      <c r="G859">
        <v>10</v>
      </c>
      <c r="H859">
        <v>30</v>
      </c>
      <c r="I859">
        <f>Table1[[#This Row],[windowSize]]-Table1[[#This Row],[motifLength]]</f>
        <v>20</v>
      </c>
      <c r="J859">
        <v>1</v>
      </c>
      <c r="K859">
        <v>1</v>
      </c>
      <c r="L859">
        <v>20</v>
      </c>
      <c r="M859">
        <v>2</v>
      </c>
      <c r="N859">
        <v>10</v>
      </c>
      <c r="O859">
        <v>6</v>
      </c>
      <c r="P859">
        <v>2.6571929454803498</v>
      </c>
      <c r="Q859">
        <v>0.74519562721252397</v>
      </c>
      <c r="R859">
        <f>Table1[[#This Row],[executionTimeEncoding]]+Table1[[#This Row],[executionTimeDiscovery]]</f>
        <v>3.4023885726928738</v>
      </c>
      <c r="S859" t="s">
        <v>924</v>
      </c>
      <c r="T859" t="s">
        <v>928</v>
      </c>
      <c r="V859">
        <v>-20</v>
      </c>
    </row>
    <row r="860" spans="1:22" x14ac:dyDescent="0.25">
      <c r="A860">
        <v>858</v>
      </c>
      <c r="B860">
        <v>143</v>
      </c>
      <c r="C860" t="s">
        <v>929</v>
      </c>
      <c r="D860">
        <f>(Table1[[#This Row],[motifLength]]*Table1[[#This Row],[numberOfOccurrancesToBeDiscovered]])/Table1[[#This Row],[percentageMotifsOverLog]]*100</f>
        <v>4000</v>
      </c>
      <c r="E860">
        <v>0</v>
      </c>
      <c r="F860">
        <v>5</v>
      </c>
      <c r="G860">
        <v>10</v>
      </c>
      <c r="H860">
        <v>5</v>
      </c>
      <c r="I860">
        <f>Table1[[#This Row],[windowSize]]-Table1[[#This Row],[motifLength]]</f>
        <v>-5</v>
      </c>
      <c r="J860">
        <v>1</v>
      </c>
      <c r="K860">
        <v>1</v>
      </c>
      <c r="L860">
        <v>20</v>
      </c>
      <c r="M860">
        <v>6</v>
      </c>
      <c r="N860">
        <v>30</v>
      </c>
      <c r="O860">
        <v>1</v>
      </c>
      <c r="P860">
        <v>1.3268249034881601</v>
      </c>
      <c r="Q860">
        <v>0.122473239898682</v>
      </c>
      <c r="R860">
        <f>Table1[[#This Row],[executionTimeEncoding]]+Table1[[#This Row],[executionTimeDiscovery]]</f>
        <v>1.4492981433868422</v>
      </c>
      <c r="S860" t="s">
        <v>930</v>
      </c>
      <c r="T860" t="s">
        <v>931</v>
      </c>
      <c r="V860">
        <v>5</v>
      </c>
    </row>
    <row r="861" spans="1:22" x14ac:dyDescent="0.25">
      <c r="A861">
        <v>859</v>
      </c>
      <c r="B861">
        <v>143.1</v>
      </c>
      <c r="C861" t="s">
        <v>929</v>
      </c>
      <c r="D861">
        <f>(Table1[[#This Row],[motifLength]]*Table1[[#This Row],[numberOfOccurrancesToBeDiscovered]])/Table1[[#This Row],[percentageMotifsOverLog]]*100</f>
        <v>4000</v>
      </c>
      <c r="E861">
        <v>0</v>
      </c>
      <c r="F861">
        <v>5</v>
      </c>
      <c r="G861">
        <v>10</v>
      </c>
      <c r="H861">
        <v>10</v>
      </c>
      <c r="I861">
        <f>Table1[[#This Row],[windowSize]]-Table1[[#This Row],[motifLength]]</f>
        <v>0</v>
      </c>
      <c r="J861">
        <v>1</v>
      </c>
      <c r="K861">
        <v>1</v>
      </c>
      <c r="L861">
        <v>20</v>
      </c>
      <c r="M861">
        <v>16</v>
      </c>
      <c r="N861">
        <v>80</v>
      </c>
      <c r="O861">
        <v>1</v>
      </c>
      <c r="P861">
        <v>1.3268249034881601</v>
      </c>
      <c r="Q861">
        <v>0.19542860984802199</v>
      </c>
      <c r="R861">
        <f>Table1[[#This Row],[executionTimeEncoding]]+Table1[[#This Row],[executionTimeDiscovery]]</f>
        <v>1.5222535133361821</v>
      </c>
      <c r="S861" t="s">
        <v>930</v>
      </c>
      <c r="T861" t="s">
        <v>932</v>
      </c>
      <c r="V861">
        <v>0</v>
      </c>
    </row>
    <row r="862" spans="1:22" x14ac:dyDescent="0.25">
      <c r="A862">
        <v>860</v>
      </c>
      <c r="B862">
        <v>143.19999999999999</v>
      </c>
      <c r="C862" t="s">
        <v>929</v>
      </c>
      <c r="D862">
        <f>(Table1[[#This Row],[motifLength]]*Table1[[#This Row],[numberOfOccurrancesToBeDiscovered]])/Table1[[#This Row],[percentageMotifsOverLog]]*100</f>
        <v>4000</v>
      </c>
      <c r="E862">
        <v>0</v>
      </c>
      <c r="F862">
        <v>5</v>
      </c>
      <c r="G862">
        <v>10</v>
      </c>
      <c r="H862">
        <v>15</v>
      </c>
      <c r="I862">
        <f>Table1[[#This Row],[windowSize]]-Table1[[#This Row],[motifLength]]</f>
        <v>5</v>
      </c>
      <c r="J862">
        <v>1</v>
      </c>
      <c r="K862">
        <v>1</v>
      </c>
      <c r="L862">
        <v>20</v>
      </c>
      <c r="M862">
        <v>13</v>
      </c>
      <c r="N862">
        <v>65</v>
      </c>
      <c r="O862">
        <v>3</v>
      </c>
      <c r="P862">
        <v>1.3268249034881601</v>
      </c>
      <c r="Q862">
        <v>0.19041419029235801</v>
      </c>
      <c r="R862">
        <f>Table1[[#This Row],[executionTimeEncoding]]+Table1[[#This Row],[executionTimeDiscovery]]</f>
        <v>1.517239093780518</v>
      </c>
      <c r="S862" t="s">
        <v>930</v>
      </c>
      <c r="T862" t="s">
        <v>933</v>
      </c>
      <c r="V862">
        <v>-5</v>
      </c>
    </row>
    <row r="863" spans="1:22" x14ac:dyDescent="0.25">
      <c r="A863">
        <v>861</v>
      </c>
      <c r="B863">
        <v>143.30000000000001</v>
      </c>
      <c r="C863" t="s">
        <v>929</v>
      </c>
      <c r="D863">
        <f>(Table1[[#This Row],[motifLength]]*Table1[[#This Row],[numberOfOccurrancesToBeDiscovered]])/Table1[[#This Row],[percentageMotifsOverLog]]*100</f>
        <v>4000</v>
      </c>
      <c r="E863">
        <v>0</v>
      </c>
      <c r="F863">
        <v>5</v>
      </c>
      <c r="G863">
        <v>10</v>
      </c>
      <c r="H863">
        <v>20</v>
      </c>
      <c r="I863">
        <f>Table1[[#This Row],[windowSize]]-Table1[[#This Row],[motifLength]]</f>
        <v>10</v>
      </c>
      <c r="J863">
        <v>1</v>
      </c>
      <c r="K863">
        <v>1</v>
      </c>
      <c r="L863">
        <v>20</v>
      </c>
      <c r="M863">
        <v>11</v>
      </c>
      <c r="N863">
        <v>55</v>
      </c>
      <c r="O863">
        <v>2</v>
      </c>
      <c r="P863">
        <v>1.3268249034881601</v>
      </c>
      <c r="Q863">
        <v>0.18503403663635301</v>
      </c>
      <c r="R863">
        <f>Table1[[#This Row],[executionTimeEncoding]]+Table1[[#This Row],[executionTimeDiscovery]]</f>
        <v>1.5118589401245131</v>
      </c>
      <c r="S863" t="s">
        <v>930</v>
      </c>
      <c r="T863" t="s">
        <v>934</v>
      </c>
      <c r="V863">
        <v>-10</v>
      </c>
    </row>
    <row r="864" spans="1:22" x14ac:dyDescent="0.25">
      <c r="A864">
        <v>862</v>
      </c>
      <c r="B864">
        <v>143.4</v>
      </c>
      <c r="C864" t="s">
        <v>929</v>
      </c>
      <c r="D864">
        <f>(Table1[[#This Row],[motifLength]]*Table1[[#This Row],[numberOfOccurrancesToBeDiscovered]])/Table1[[#This Row],[percentageMotifsOverLog]]*100</f>
        <v>4000</v>
      </c>
      <c r="E864">
        <v>0</v>
      </c>
      <c r="F864">
        <v>5</v>
      </c>
      <c r="G864">
        <v>10</v>
      </c>
      <c r="H864">
        <v>25</v>
      </c>
      <c r="I864">
        <f>Table1[[#This Row],[windowSize]]-Table1[[#This Row],[motifLength]]</f>
        <v>15</v>
      </c>
      <c r="J864">
        <v>1</v>
      </c>
      <c r="K864">
        <v>1</v>
      </c>
      <c r="L864">
        <v>20</v>
      </c>
      <c r="M864">
        <v>5</v>
      </c>
      <c r="N864">
        <v>25</v>
      </c>
      <c r="O864">
        <v>5.4</v>
      </c>
      <c r="P864">
        <v>1.3268249034881601</v>
      </c>
      <c r="Q864">
        <v>0.30010247230529802</v>
      </c>
      <c r="R864">
        <f>Table1[[#This Row],[executionTimeEncoding]]+Table1[[#This Row],[executionTimeDiscovery]]</f>
        <v>1.6269273757934581</v>
      </c>
      <c r="S864" t="s">
        <v>930</v>
      </c>
      <c r="T864" t="s">
        <v>935</v>
      </c>
      <c r="V864">
        <v>-15</v>
      </c>
    </row>
    <row r="865" spans="1:22" x14ac:dyDescent="0.25">
      <c r="A865">
        <v>863</v>
      </c>
      <c r="B865">
        <v>143.5</v>
      </c>
      <c r="C865" t="s">
        <v>929</v>
      </c>
      <c r="D865">
        <f>(Table1[[#This Row],[motifLength]]*Table1[[#This Row],[numberOfOccurrancesToBeDiscovered]])/Table1[[#This Row],[percentageMotifsOverLog]]*100</f>
        <v>4000</v>
      </c>
      <c r="E865">
        <v>0</v>
      </c>
      <c r="F865">
        <v>5</v>
      </c>
      <c r="G865">
        <v>10</v>
      </c>
      <c r="H865">
        <v>30</v>
      </c>
      <c r="I865">
        <f>Table1[[#This Row],[windowSize]]-Table1[[#This Row],[motifLength]]</f>
        <v>20</v>
      </c>
      <c r="J865">
        <v>1</v>
      </c>
      <c r="K865">
        <v>1</v>
      </c>
      <c r="L865">
        <v>20</v>
      </c>
      <c r="M865">
        <v>0</v>
      </c>
      <c r="N865">
        <v>0</v>
      </c>
      <c r="P865">
        <v>1.3268249034881601</v>
      </c>
      <c r="Q865">
        <v>0.183586835861206</v>
      </c>
      <c r="R865">
        <f>Table1[[#This Row],[executionTimeEncoding]]+Table1[[#This Row],[executionTimeDiscovery]]</f>
        <v>1.5104117393493661</v>
      </c>
      <c r="S865" t="s">
        <v>930</v>
      </c>
      <c r="T865" t="s">
        <v>31</v>
      </c>
      <c r="V865">
        <v>-20</v>
      </c>
    </row>
    <row r="866" spans="1:22" x14ac:dyDescent="0.25">
      <c r="A866">
        <v>864</v>
      </c>
      <c r="B866">
        <v>144</v>
      </c>
      <c r="C866" t="s">
        <v>936</v>
      </c>
      <c r="D866">
        <f>(Table1[[#This Row],[motifLength]]*Table1[[#This Row],[numberOfOccurrancesToBeDiscovered]])/Table1[[#This Row],[percentageMotifsOverLog]]*100</f>
        <v>3000</v>
      </c>
      <c r="E866">
        <v>0</v>
      </c>
      <c r="F866">
        <v>10</v>
      </c>
      <c r="G866">
        <v>15</v>
      </c>
      <c r="H866">
        <v>5</v>
      </c>
      <c r="I866">
        <f>Table1[[#This Row],[windowSize]]-Table1[[#This Row],[motifLength]]</f>
        <v>-10</v>
      </c>
      <c r="J866">
        <v>1</v>
      </c>
      <c r="K866">
        <v>1</v>
      </c>
      <c r="L866">
        <v>20</v>
      </c>
      <c r="M866">
        <v>12</v>
      </c>
      <c r="N866">
        <v>60</v>
      </c>
      <c r="O866">
        <v>1</v>
      </c>
      <c r="P866">
        <v>1.08165502548218</v>
      </c>
      <c r="Q866">
        <v>9.7316026687622098E-2</v>
      </c>
      <c r="R866">
        <f>Table1[[#This Row],[executionTimeEncoding]]+Table1[[#This Row],[executionTimeDiscovery]]</f>
        <v>1.178971052169802</v>
      </c>
      <c r="S866" t="s">
        <v>937</v>
      </c>
      <c r="T866" t="s">
        <v>938</v>
      </c>
      <c r="V866">
        <v>10</v>
      </c>
    </row>
    <row r="867" spans="1:22" x14ac:dyDescent="0.25">
      <c r="A867">
        <v>865</v>
      </c>
      <c r="B867">
        <v>144.1</v>
      </c>
      <c r="C867" t="s">
        <v>936</v>
      </c>
      <c r="D867">
        <f>(Table1[[#This Row],[motifLength]]*Table1[[#This Row],[numberOfOccurrancesToBeDiscovered]])/Table1[[#This Row],[percentageMotifsOverLog]]*100</f>
        <v>3000</v>
      </c>
      <c r="E867">
        <v>0</v>
      </c>
      <c r="F867">
        <v>10</v>
      </c>
      <c r="G867">
        <v>15</v>
      </c>
      <c r="H867">
        <v>10</v>
      </c>
      <c r="I867">
        <f>Table1[[#This Row],[windowSize]]-Table1[[#This Row],[motifLength]]</f>
        <v>-5</v>
      </c>
      <c r="J867">
        <v>1</v>
      </c>
      <c r="K867">
        <v>1</v>
      </c>
      <c r="L867">
        <v>20</v>
      </c>
      <c r="M867">
        <v>20</v>
      </c>
      <c r="N867">
        <v>100</v>
      </c>
      <c r="O867">
        <v>0</v>
      </c>
      <c r="P867">
        <v>1.08165502548218</v>
      </c>
      <c r="Q867">
        <v>0.12721991539001501</v>
      </c>
      <c r="R867">
        <f>Table1[[#This Row],[executionTimeEncoding]]+Table1[[#This Row],[executionTimeDiscovery]]</f>
        <v>1.208874940872195</v>
      </c>
      <c r="S867" t="s">
        <v>937</v>
      </c>
      <c r="T867" t="s">
        <v>939</v>
      </c>
      <c r="V867">
        <v>5</v>
      </c>
    </row>
    <row r="868" spans="1:22" x14ac:dyDescent="0.25">
      <c r="A868">
        <v>866</v>
      </c>
      <c r="B868">
        <v>144.19999999999999</v>
      </c>
      <c r="C868" t="s">
        <v>936</v>
      </c>
      <c r="D868">
        <f>(Table1[[#This Row],[motifLength]]*Table1[[#This Row],[numberOfOccurrancesToBeDiscovered]])/Table1[[#This Row],[percentageMotifsOverLog]]*100</f>
        <v>3000</v>
      </c>
      <c r="E868">
        <v>0</v>
      </c>
      <c r="F868">
        <v>10</v>
      </c>
      <c r="G868">
        <v>15</v>
      </c>
      <c r="H868">
        <v>15</v>
      </c>
      <c r="I868">
        <f>Table1[[#This Row],[windowSize]]-Table1[[#This Row],[motifLength]]</f>
        <v>0</v>
      </c>
      <c r="J868">
        <v>1</v>
      </c>
      <c r="K868">
        <v>1</v>
      </c>
      <c r="L868">
        <v>20</v>
      </c>
      <c r="M868">
        <v>20</v>
      </c>
      <c r="N868">
        <v>100</v>
      </c>
      <c r="O868">
        <v>0</v>
      </c>
      <c r="P868">
        <v>1.08165502548218</v>
      </c>
      <c r="Q868">
        <v>0.13913106918335</v>
      </c>
      <c r="R868">
        <f>Table1[[#This Row],[executionTimeEncoding]]+Table1[[#This Row],[executionTimeDiscovery]]</f>
        <v>1.22078609466553</v>
      </c>
      <c r="S868" t="s">
        <v>937</v>
      </c>
      <c r="T868" t="s">
        <v>939</v>
      </c>
      <c r="V868">
        <v>0</v>
      </c>
    </row>
    <row r="869" spans="1:22" x14ac:dyDescent="0.25">
      <c r="A869">
        <v>867</v>
      </c>
      <c r="B869">
        <v>144.30000000000001</v>
      </c>
      <c r="C869" t="s">
        <v>936</v>
      </c>
      <c r="D869">
        <f>(Table1[[#This Row],[motifLength]]*Table1[[#This Row],[numberOfOccurrancesToBeDiscovered]])/Table1[[#This Row],[percentageMotifsOverLog]]*100</f>
        <v>3000</v>
      </c>
      <c r="E869">
        <v>0</v>
      </c>
      <c r="F869">
        <v>10</v>
      </c>
      <c r="G869">
        <v>15</v>
      </c>
      <c r="H869">
        <v>20</v>
      </c>
      <c r="I869">
        <f>Table1[[#This Row],[windowSize]]-Table1[[#This Row],[motifLength]]</f>
        <v>5</v>
      </c>
      <c r="J869">
        <v>1</v>
      </c>
      <c r="K869">
        <v>1</v>
      </c>
      <c r="L869">
        <v>20</v>
      </c>
      <c r="M869">
        <v>19</v>
      </c>
      <c r="N869">
        <v>95</v>
      </c>
      <c r="O869">
        <v>5</v>
      </c>
      <c r="P869">
        <v>1.08165502548218</v>
      </c>
      <c r="Q869">
        <v>0.20007061958312999</v>
      </c>
      <c r="R869">
        <f>Table1[[#This Row],[executionTimeEncoding]]+Table1[[#This Row],[executionTimeDiscovery]]</f>
        <v>1.2817256450653098</v>
      </c>
      <c r="S869" t="s">
        <v>937</v>
      </c>
      <c r="T869" t="s">
        <v>940</v>
      </c>
      <c r="V869">
        <v>-5</v>
      </c>
    </row>
    <row r="870" spans="1:22" x14ac:dyDescent="0.25">
      <c r="A870">
        <v>868</v>
      </c>
      <c r="B870">
        <v>144.4</v>
      </c>
      <c r="C870" t="s">
        <v>936</v>
      </c>
      <c r="D870">
        <f>(Table1[[#This Row],[motifLength]]*Table1[[#This Row],[numberOfOccurrancesToBeDiscovered]])/Table1[[#This Row],[percentageMotifsOverLog]]*100</f>
        <v>3000</v>
      </c>
      <c r="E870">
        <v>0</v>
      </c>
      <c r="F870">
        <v>10</v>
      </c>
      <c r="G870">
        <v>15</v>
      </c>
      <c r="H870">
        <v>25</v>
      </c>
      <c r="I870">
        <f>Table1[[#This Row],[windowSize]]-Table1[[#This Row],[motifLength]]</f>
        <v>10</v>
      </c>
      <c r="J870">
        <v>1</v>
      </c>
      <c r="K870">
        <v>1</v>
      </c>
      <c r="L870">
        <v>20</v>
      </c>
      <c r="M870">
        <v>20</v>
      </c>
      <c r="N870">
        <v>100</v>
      </c>
      <c r="O870">
        <v>7.95</v>
      </c>
      <c r="P870">
        <v>1.08165502548218</v>
      </c>
      <c r="Q870">
        <v>0.140394687652588</v>
      </c>
      <c r="R870">
        <f>Table1[[#This Row],[executionTimeEncoding]]+Table1[[#This Row],[executionTimeDiscovery]]</f>
        <v>1.2220497131347678</v>
      </c>
      <c r="S870" t="s">
        <v>937</v>
      </c>
      <c r="T870" t="s">
        <v>941</v>
      </c>
      <c r="V870">
        <v>-10</v>
      </c>
    </row>
    <row r="871" spans="1:22" x14ac:dyDescent="0.25">
      <c r="A871">
        <v>869</v>
      </c>
      <c r="B871">
        <v>144.5</v>
      </c>
      <c r="C871" t="s">
        <v>936</v>
      </c>
      <c r="D871">
        <f>(Table1[[#This Row],[motifLength]]*Table1[[#This Row],[numberOfOccurrancesToBeDiscovered]])/Table1[[#This Row],[percentageMotifsOverLog]]*100</f>
        <v>3000</v>
      </c>
      <c r="E871">
        <v>0</v>
      </c>
      <c r="F871">
        <v>10</v>
      </c>
      <c r="G871">
        <v>15</v>
      </c>
      <c r="H871">
        <v>30</v>
      </c>
      <c r="I871">
        <f>Table1[[#This Row],[windowSize]]-Table1[[#This Row],[motifLength]]</f>
        <v>15</v>
      </c>
      <c r="J871">
        <v>1</v>
      </c>
      <c r="K871">
        <v>1</v>
      </c>
      <c r="L871">
        <v>20</v>
      </c>
      <c r="M871">
        <v>20</v>
      </c>
      <c r="N871">
        <v>100</v>
      </c>
      <c r="O871">
        <v>8.0500000000000007</v>
      </c>
      <c r="P871">
        <v>1.08165502548218</v>
      </c>
      <c r="Q871">
        <v>0.16027569770812999</v>
      </c>
      <c r="R871">
        <f>Table1[[#This Row],[executionTimeEncoding]]+Table1[[#This Row],[executionTimeDiscovery]]</f>
        <v>1.2419307231903098</v>
      </c>
      <c r="S871" t="s">
        <v>937</v>
      </c>
      <c r="T871" t="s">
        <v>942</v>
      </c>
      <c r="V871">
        <v>-15</v>
      </c>
    </row>
    <row r="872" spans="1:22" x14ac:dyDescent="0.25">
      <c r="A872">
        <v>870</v>
      </c>
      <c r="B872">
        <v>145</v>
      </c>
      <c r="C872" t="s">
        <v>943</v>
      </c>
      <c r="D872">
        <f>(Table1[[#This Row],[motifLength]]*Table1[[#This Row],[numberOfOccurrancesToBeDiscovered]])/Table1[[#This Row],[percentageMotifsOverLog]]*100</f>
        <v>30000</v>
      </c>
      <c r="E872">
        <v>0</v>
      </c>
      <c r="F872">
        <v>1</v>
      </c>
      <c r="G872">
        <v>15</v>
      </c>
      <c r="H872">
        <v>5</v>
      </c>
      <c r="I872">
        <f>Table1[[#This Row],[windowSize]]-Table1[[#This Row],[motifLength]]</f>
        <v>-10</v>
      </c>
      <c r="J872">
        <v>1</v>
      </c>
      <c r="K872">
        <v>1</v>
      </c>
      <c r="L872">
        <v>20</v>
      </c>
      <c r="M872">
        <v>20</v>
      </c>
      <c r="N872">
        <v>100</v>
      </c>
      <c r="O872">
        <v>0</v>
      </c>
      <c r="P872">
        <v>8.9983065128326398</v>
      </c>
      <c r="Q872">
        <v>10.350714921951299</v>
      </c>
      <c r="R872">
        <f>Table1[[#This Row],[executionTimeEncoding]]+Table1[[#This Row],[executionTimeDiscovery]]</f>
        <v>19.349021434783939</v>
      </c>
      <c r="S872" t="s">
        <v>944</v>
      </c>
      <c r="T872" t="s">
        <v>945</v>
      </c>
      <c r="V872">
        <v>10</v>
      </c>
    </row>
    <row r="873" spans="1:22" x14ac:dyDescent="0.25">
      <c r="A873">
        <v>871</v>
      </c>
      <c r="B873">
        <v>145.1</v>
      </c>
      <c r="C873" t="s">
        <v>943</v>
      </c>
      <c r="D873">
        <f>(Table1[[#This Row],[motifLength]]*Table1[[#This Row],[numberOfOccurrancesToBeDiscovered]])/Table1[[#This Row],[percentageMotifsOverLog]]*100</f>
        <v>30000</v>
      </c>
      <c r="E873">
        <v>0</v>
      </c>
      <c r="F873">
        <v>1</v>
      </c>
      <c r="G873">
        <v>15</v>
      </c>
      <c r="H873">
        <v>10</v>
      </c>
      <c r="I873">
        <f>Table1[[#This Row],[windowSize]]-Table1[[#This Row],[motifLength]]</f>
        <v>-5</v>
      </c>
      <c r="J873">
        <v>1</v>
      </c>
      <c r="K873">
        <v>1</v>
      </c>
      <c r="L873">
        <v>20</v>
      </c>
      <c r="M873">
        <v>20</v>
      </c>
      <c r="N873">
        <v>100</v>
      </c>
      <c r="O873">
        <v>0</v>
      </c>
      <c r="P873">
        <v>8.9983065128326398</v>
      </c>
      <c r="Q873">
        <v>10.335071086883501</v>
      </c>
      <c r="R873">
        <f>Table1[[#This Row],[executionTimeEncoding]]+Table1[[#This Row],[executionTimeDiscovery]]</f>
        <v>19.33337759971614</v>
      </c>
      <c r="S873" t="s">
        <v>944</v>
      </c>
      <c r="T873" t="s">
        <v>945</v>
      </c>
      <c r="V873">
        <v>5</v>
      </c>
    </row>
    <row r="874" spans="1:22" x14ac:dyDescent="0.25">
      <c r="A874">
        <v>872</v>
      </c>
      <c r="B874">
        <v>145.19999999999999</v>
      </c>
      <c r="C874" t="s">
        <v>943</v>
      </c>
      <c r="D874">
        <f>(Table1[[#This Row],[motifLength]]*Table1[[#This Row],[numberOfOccurrancesToBeDiscovered]])/Table1[[#This Row],[percentageMotifsOverLog]]*100</f>
        <v>30000</v>
      </c>
      <c r="E874">
        <v>0</v>
      </c>
      <c r="F874">
        <v>1</v>
      </c>
      <c r="G874">
        <v>15</v>
      </c>
      <c r="H874">
        <v>15</v>
      </c>
      <c r="I874">
        <f>Table1[[#This Row],[windowSize]]-Table1[[#This Row],[motifLength]]</f>
        <v>0</v>
      </c>
      <c r="J874">
        <v>1</v>
      </c>
      <c r="K874">
        <v>1</v>
      </c>
      <c r="L874">
        <v>20</v>
      </c>
      <c r="M874">
        <v>20</v>
      </c>
      <c r="N874">
        <v>100</v>
      </c>
      <c r="O874">
        <v>0</v>
      </c>
      <c r="P874">
        <v>8.9983065128326398</v>
      </c>
      <c r="Q874">
        <v>10.3596711158752</v>
      </c>
      <c r="R874">
        <f>Table1[[#This Row],[executionTimeEncoding]]+Table1[[#This Row],[executionTimeDiscovery]]</f>
        <v>19.35797762870784</v>
      </c>
      <c r="S874" t="s">
        <v>944</v>
      </c>
      <c r="T874" t="s">
        <v>945</v>
      </c>
      <c r="V874">
        <v>0</v>
      </c>
    </row>
    <row r="875" spans="1:22" x14ac:dyDescent="0.25">
      <c r="A875">
        <v>873</v>
      </c>
      <c r="B875">
        <v>145.30000000000001</v>
      </c>
      <c r="C875" t="s">
        <v>943</v>
      </c>
      <c r="D875">
        <f>(Table1[[#This Row],[motifLength]]*Table1[[#This Row],[numberOfOccurrancesToBeDiscovered]])/Table1[[#This Row],[percentageMotifsOverLog]]*100</f>
        <v>30000</v>
      </c>
      <c r="E875">
        <v>0</v>
      </c>
      <c r="F875">
        <v>1</v>
      </c>
      <c r="G875">
        <v>15</v>
      </c>
      <c r="H875">
        <v>20</v>
      </c>
      <c r="I875">
        <f>Table1[[#This Row],[windowSize]]-Table1[[#This Row],[motifLength]]</f>
        <v>5</v>
      </c>
      <c r="J875">
        <v>1</v>
      </c>
      <c r="K875">
        <v>1</v>
      </c>
      <c r="L875">
        <v>20</v>
      </c>
      <c r="M875">
        <v>4</v>
      </c>
      <c r="N875">
        <v>20</v>
      </c>
      <c r="O875">
        <v>4</v>
      </c>
      <c r="P875">
        <v>8.9983065128326398</v>
      </c>
      <c r="Q875">
        <v>10.3004655838013</v>
      </c>
      <c r="R875">
        <f>Table1[[#This Row],[executionTimeEncoding]]+Table1[[#This Row],[executionTimeDiscovery]]</f>
        <v>19.29877209663394</v>
      </c>
      <c r="S875" t="s">
        <v>944</v>
      </c>
      <c r="T875" t="s">
        <v>946</v>
      </c>
      <c r="V875">
        <v>-5</v>
      </c>
    </row>
    <row r="876" spans="1:22" x14ac:dyDescent="0.25">
      <c r="A876">
        <v>874</v>
      </c>
      <c r="B876">
        <v>145.4</v>
      </c>
      <c r="C876" t="s">
        <v>943</v>
      </c>
      <c r="D876">
        <f>(Table1[[#This Row],[motifLength]]*Table1[[#This Row],[numberOfOccurrancesToBeDiscovered]])/Table1[[#This Row],[percentageMotifsOverLog]]*100</f>
        <v>30000</v>
      </c>
      <c r="E876">
        <v>0</v>
      </c>
      <c r="F876">
        <v>1</v>
      </c>
      <c r="G876">
        <v>15</v>
      </c>
      <c r="H876">
        <v>25</v>
      </c>
      <c r="I876">
        <f>Table1[[#This Row],[windowSize]]-Table1[[#This Row],[motifLength]]</f>
        <v>10</v>
      </c>
      <c r="J876">
        <v>1</v>
      </c>
      <c r="K876">
        <v>1</v>
      </c>
      <c r="L876">
        <v>20</v>
      </c>
      <c r="M876">
        <v>3</v>
      </c>
      <c r="N876">
        <v>15</v>
      </c>
      <c r="O876">
        <v>10</v>
      </c>
      <c r="P876">
        <v>8.9983065128326398</v>
      </c>
      <c r="Q876">
        <v>10.1493611335754</v>
      </c>
      <c r="R876">
        <f>Table1[[#This Row],[executionTimeEncoding]]+Table1[[#This Row],[executionTimeDiscovery]]</f>
        <v>19.147667646408038</v>
      </c>
      <c r="S876" t="s">
        <v>944</v>
      </c>
      <c r="T876" t="s">
        <v>947</v>
      </c>
      <c r="V876">
        <v>-10</v>
      </c>
    </row>
    <row r="877" spans="1:22" x14ac:dyDescent="0.25">
      <c r="A877">
        <v>875</v>
      </c>
      <c r="B877">
        <v>145.5</v>
      </c>
      <c r="C877" t="s">
        <v>943</v>
      </c>
      <c r="D877">
        <f>(Table1[[#This Row],[motifLength]]*Table1[[#This Row],[numberOfOccurrancesToBeDiscovered]])/Table1[[#This Row],[percentageMotifsOverLog]]*100</f>
        <v>30000</v>
      </c>
      <c r="E877">
        <v>0</v>
      </c>
      <c r="F877">
        <v>1</v>
      </c>
      <c r="G877">
        <v>15</v>
      </c>
      <c r="H877">
        <v>30</v>
      </c>
      <c r="I877">
        <f>Table1[[#This Row],[windowSize]]-Table1[[#This Row],[motifLength]]</f>
        <v>15</v>
      </c>
      <c r="J877">
        <v>1</v>
      </c>
      <c r="K877">
        <v>1</v>
      </c>
      <c r="L877">
        <v>20</v>
      </c>
      <c r="M877">
        <v>3</v>
      </c>
      <c r="N877">
        <v>15</v>
      </c>
      <c r="O877">
        <v>11</v>
      </c>
      <c r="P877">
        <v>8.9983065128326398</v>
      </c>
      <c r="Q877">
        <v>10.3291656970978</v>
      </c>
      <c r="R877">
        <f>Table1[[#This Row],[executionTimeEncoding]]+Table1[[#This Row],[executionTimeDiscovery]]</f>
        <v>19.327472209930441</v>
      </c>
      <c r="S877" t="s">
        <v>944</v>
      </c>
      <c r="T877" t="s">
        <v>948</v>
      </c>
      <c r="V877">
        <v>-15</v>
      </c>
    </row>
    <row r="878" spans="1:22" x14ac:dyDescent="0.25">
      <c r="A878">
        <v>876</v>
      </c>
      <c r="B878">
        <v>146</v>
      </c>
      <c r="C878" t="s">
        <v>949</v>
      </c>
      <c r="D878">
        <f>(Table1[[#This Row],[motifLength]]*Table1[[#This Row],[numberOfOccurrancesToBeDiscovered]])/Table1[[#This Row],[percentageMotifsOverLog]]*100</f>
        <v>12000</v>
      </c>
      <c r="E878">
        <v>0</v>
      </c>
      <c r="F878">
        <v>2.5</v>
      </c>
      <c r="G878">
        <v>15</v>
      </c>
      <c r="H878">
        <v>5</v>
      </c>
      <c r="I878">
        <f>Table1[[#This Row],[windowSize]]-Table1[[#This Row],[motifLength]]</f>
        <v>-10</v>
      </c>
      <c r="J878">
        <v>1</v>
      </c>
      <c r="K878">
        <v>1</v>
      </c>
      <c r="L878">
        <v>20</v>
      </c>
      <c r="M878">
        <v>4</v>
      </c>
      <c r="N878">
        <v>20</v>
      </c>
      <c r="O878">
        <v>2</v>
      </c>
      <c r="P878">
        <v>3.71538209915161</v>
      </c>
      <c r="Q878">
        <v>1.5950348377227801</v>
      </c>
      <c r="R878">
        <f>Table1[[#This Row],[executionTimeEncoding]]+Table1[[#This Row],[executionTimeDiscovery]]</f>
        <v>5.3104169368743896</v>
      </c>
      <c r="S878" t="s">
        <v>950</v>
      </c>
      <c r="T878" t="s">
        <v>951</v>
      </c>
      <c r="V878">
        <v>10</v>
      </c>
    </row>
    <row r="879" spans="1:22" x14ac:dyDescent="0.25">
      <c r="A879">
        <v>877</v>
      </c>
      <c r="B879">
        <v>146.1</v>
      </c>
      <c r="C879" t="s">
        <v>949</v>
      </c>
      <c r="D879">
        <f>(Table1[[#This Row],[motifLength]]*Table1[[#This Row],[numberOfOccurrancesToBeDiscovered]])/Table1[[#This Row],[percentageMotifsOverLog]]*100</f>
        <v>12000</v>
      </c>
      <c r="E879">
        <v>0</v>
      </c>
      <c r="F879">
        <v>2.5</v>
      </c>
      <c r="G879">
        <v>15</v>
      </c>
      <c r="H879">
        <v>10</v>
      </c>
      <c r="I879">
        <f>Table1[[#This Row],[windowSize]]-Table1[[#This Row],[motifLength]]</f>
        <v>-5</v>
      </c>
      <c r="J879">
        <v>1</v>
      </c>
      <c r="K879">
        <v>1</v>
      </c>
      <c r="L879">
        <v>20</v>
      </c>
      <c r="M879">
        <v>16</v>
      </c>
      <c r="N879">
        <v>80</v>
      </c>
      <c r="O879">
        <v>2</v>
      </c>
      <c r="P879">
        <v>3.71538209915161</v>
      </c>
      <c r="Q879">
        <v>1.7498805522918699</v>
      </c>
      <c r="R879">
        <f>Table1[[#This Row],[executionTimeEncoding]]+Table1[[#This Row],[executionTimeDiscovery]]</f>
        <v>5.4652626514434797</v>
      </c>
      <c r="S879" t="s">
        <v>950</v>
      </c>
      <c r="T879" t="s">
        <v>952</v>
      </c>
      <c r="V879">
        <v>5</v>
      </c>
    </row>
    <row r="880" spans="1:22" x14ac:dyDescent="0.25">
      <c r="A880">
        <v>878</v>
      </c>
      <c r="B880">
        <v>146.19999999999999</v>
      </c>
      <c r="C880" t="s">
        <v>949</v>
      </c>
      <c r="D880">
        <f>(Table1[[#This Row],[motifLength]]*Table1[[#This Row],[numberOfOccurrancesToBeDiscovered]])/Table1[[#This Row],[percentageMotifsOverLog]]*100</f>
        <v>12000</v>
      </c>
      <c r="E880">
        <v>0</v>
      </c>
      <c r="F880">
        <v>2.5</v>
      </c>
      <c r="G880">
        <v>15</v>
      </c>
      <c r="H880">
        <v>15</v>
      </c>
      <c r="I880">
        <f>Table1[[#This Row],[windowSize]]-Table1[[#This Row],[motifLength]]</f>
        <v>0</v>
      </c>
      <c r="J880">
        <v>1</v>
      </c>
      <c r="K880">
        <v>1</v>
      </c>
      <c r="L880">
        <v>20</v>
      </c>
      <c r="M880">
        <v>20</v>
      </c>
      <c r="N880">
        <v>100</v>
      </c>
      <c r="O880">
        <v>2</v>
      </c>
      <c r="P880">
        <v>3.71538209915161</v>
      </c>
      <c r="Q880">
        <v>1.8341538906097401</v>
      </c>
      <c r="R880">
        <f>Table1[[#This Row],[executionTimeEncoding]]+Table1[[#This Row],[executionTimeDiscovery]]</f>
        <v>5.5495359897613499</v>
      </c>
      <c r="S880" t="s">
        <v>950</v>
      </c>
      <c r="T880" t="s">
        <v>953</v>
      </c>
      <c r="V880">
        <v>0</v>
      </c>
    </row>
    <row r="881" spans="1:22" x14ac:dyDescent="0.25">
      <c r="A881">
        <v>879</v>
      </c>
      <c r="B881">
        <v>146.30000000000001</v>
      </c>
      <c r="C881" t="s">
        <v>949</v>
      </c>
      <c r="D881">
        <f>(Table1[[#This Row],[motifLength]]*Table1[[#This Row],[numberOfOccurrancesToBeDiscovered]])/Table1[[#This Row],[percentageMotifsOverLog]]*100</f>
        <v>12000</v>
      </c>
      <c r="E881">
        <v>0</v>
      </c>
      <c r="F881">
        <v>2.5</v>
      </c>
      <c r="G881">
        <v>15</v>
      </c>
      <c r="H881">
        <v>20</v>
      </c>
      <c r="I881">
        <f>Table1[[#This Row],[windowSize]]-Table1[[#This Row],[motifLength]]</f>
        <v>5</v>
      </c>
      <c r="J881">
        <v>1</v>
      </c>
      <c r="K881">
        <v>1</v>
      </c>
      <c r="L881">
        <v>20</v>
      </c>
      <c r="M881">
        <v>20</v>
      </c>
      <c r="N881">
        <v>100</v>
      </c>
      <c r="O881">
        <v>0</v>
      </c>
      <c r="P881">
        <v>3.71538209915161</v>
      </c>
      <c r="Q881">
        <v>1.64403176307678</v>
      </c>
      <c r="R881">
        <f>Table1[[#This Row],[executionTimeEncoding]]+Table1[[#This Row],[executionTimeDiscovery]]</f>
        <v>5.35941386222839</v>
      </c>
      <c r="S881" t="s">
        <v>950</v>
      </c>
      <c r="T881" t="s">
        <v>954</v>
      </c>
      <c r="V881">
        <v>-5</v>
      </c>
    </row>
    <row r="882" spans="1:22" x14ac:dyDescent="0.25">
      <c r="A882">
        <v>880</v>
      </c>
      <c r="B882">
        <v>146.4</v>
      </c>
      <c r="C882" t="s">
        <v>949</v>
      </c>
      <c r="D882">
        <f>(Table1[[#This Row],[motifLength]]*Table1[[#This Row],[numberOfOccurrancesToBeDiscovered]])/Table1[[#This Row],[percentageMotifsOverLog]]*100</f>
        <v>12000</v>
      </c>
      <c r="E882">
        <v>0</v>
      </c>
      <c r="F882">
        <v>2.5</v>
      </c>
      <c r="G882">
        <v>15</v>
      </c>
      <c r="H882">
        <v>25</v>
      </c>
      <c r="I882">
        <f>Table1[[#This Row],[windowSize]]-Table1[[#This Row],[motifLength]]</f>
        <v>10</v>
      </c>
      <c r="J882">
        <v>1</v>
      </c>
      <c r="K882">
        <v>1</v>
      </c>
      <c r="L882">
        <v>20</v>
      </c>
      <c r="M882">
        <v>14</v>
      </c>
      <c r="N882">
        <v>70</v>
      </c>
      <c r="O882">
        <v>10</v>
      </c>
      <c r="P882">
        <v>3.71538209915161</v>
      </c>
      <c r="Q882">
        <v>1.7665939331054701</v>
      </c>
      <c r="R882">
        <f>Table1[[#This Row],[executionTimeEncoding]]+Table1[[#This Row],[executionTimeDiscovery]]</f>
        <v>5.4819760322570801</v>
      </c>
      <c r="S882" t="s">
        <v>950</v>
      </c>
      <c r="T882" t="s">
        <v>955</v>
      </c>
      <c r="V882">
        <v>-10</v>
      </c>
    </row>
    <row r="883" spans="1:22" x14ac:dyDescent="0.25">
      <c r="A883">
        <v>881</v>
      </c>
      <c r="B883">
        <v>146.5</v>
      </c>
      <c r="C883" t="s">
        <v>949</v>
      </c>
      <c r="D883">
        <f>(Table1[[#This Row],[motifLength]]*Table1[[#This Row],[numberOfOccurrancesToBeDiscovered]])/Table1[[#This Row],[percentageMotifsOverLog]]*100</f>
        <v>12000</v>
      </c>
      <c r="E883">
        <v>0</v>
      </c>
      <c r="F883">
        <v>2.5</v>
      </c>
      <c r="G883">
        <v>15</v>
      </c>
      <c r="H883">
        <v>30</v>
      </c>
      <c r="I883">
        <f>Table1[[#This Row],[windowSize]]-Table1[[#This Row],[motifLength]]</f>
        <v>15</v>
      </c>
      <c r="J883">
        <v>1</v>
      </c>
      <c r="K883">
        <v>1</v>
      </c>
      <c r="L883">
        <v>20</v>
      </c>
      <c r="M883">
        <v>17</v>
      </c>
      <c r="N883">
        <v>85</v>
      </c>
      <c r="O883">
        <v>4</v>
      </c>
      <c r="P883">
        <v>3.71538209915161</v>
      </c>
      <c r="Q883">
        <v>1.70004558563232</v>
      </c>
      <c r="R883">
        <f>Table1[[#This Row],[executionTimeEncoding]]+Table1[[#This Row],[executionTimeDiscovery]]</f>
        <v>5.4154276847839302</v>
      </c>
      <c r="S883" t="s">
        <v>950</v>
      </c>
      <c r="T883" t="s">
        <v>956</v>
      </c>
      <c r="V883">
        <v>-15</v>
      </c>
    </row>
    <row r="884" spans="1:22" x14ac:dyDescent="0.25">
      <c r="A884">
        <v>882</v>
      </c>
      <c r="B884">
        <v>147</v>
      </c>
      <c r="C884" t="s">
        <v>957</v>
      </c>
      <c r="D884">
        <f>(Table1[[#This Row],[motifLength]]*Table1[[#This Row],[numberOfOccurrancesToBeDiscovered]])/Table1[[#This Row],[percentageMotifsOverLog]]*100</f>
        <v>6000</v>
      </c>
      <c r="E884">
        <v>0</v>
      </c>
      <c r="F884">
        <v>5</v>
      </c>
      <c r="G884">
        <v>15</v>
      </c>
      <c r="H884">
        <v>5</v>
      </c>
      <c r="I884">
        <f>Table1[[#This Row],[windowSize]]-Table1[[#This Row],[motifLength]]</f>
        <v>-10</v>
      </c>
      <c r="J884">
        <v>1</v>
      </c>
      <c r="K884">
        <v>1</v>
      </c>
      <c r="L884">
        <v>20</v>
      </c>
      <c r="M884">
        <v>14</v>
      </c>
      <c r="N884">
        <v>70</v>
      </c>
      <c r="O884">
        <v>1.0714285714285701</v>
      </c>
      <c r="P884">
        <v>1.88315629959106</v>
      </c>
      <c r="Q884">
        <v>0.432811498641968</v>
      </c>
      <c r="R884">
        <f>Table1[[#This Row],[executionTimeEncoding]]+Table1[[#This Row],[executionTimeDiscovery]]</f>
        <v>2.3159677982330278</v>
      </c>
      <c r="S884" t="s">
        <v>958</v>
      </c>
      <c r="T884" t="s">
        <v>959</v>
      </c>
      <c r="V884">
        <v>10</v>
      </c>
    </row>
    <row r="885" spans="1:22" x14ac:dyDescent="0.25">
      <c r="A885">
        <v>883</v>
      </c>
      <c r="B885">
        <v>147.1</v>
      </c>
      <c r="C885" t="s">
        <v>957</v>
      </c>
      <c r="D885">
        <f>(Table1[[#This Row],[motifLength]]*Table1[[#This Row],[numberOfOccurrancesToBeDiscovered]])/Table1[[#This Row],[percentageMotifsOverLog]]*100</f>
        <v>6000</v>
      </c>
      <c r="E885">
        <v>0</v>
      </c>
      <c r="F885">
        <v>5</v>
      </c>
      <c r="G885">
        <v>15</v>
      </c>
      <c r="H885">
        <v>10</v>
      </c>
      <c r="I885">
        <f>Table1[[#This Row],[windowSize]]-Table1[[#This Row],[motifLength]]</f>
        <v>-5</v>
      </c>
      <c r="J885">
        <v>1</v>
      </c>
      <c r="K885">
        <v>1</v>
      </c>
      <c r="L885">
        <v>20</v>
      </c>
      <c r="M885">
        <v>15</v>
      </c>
      <c r="N885">
        <v>75</v>
      </c>
      <c r="O885">
        <v>1</v>
      </c>
      <c r="P885">
        <v>1.88315629959106</v>
      </c>
      <c r="Q885">
        <v>0.40030312538147</v>
      </c>
      <c r="R885">
        <f>Table1[[#This Row],[executionTimeEncoding]]+Table1[[#This Row],[executionTimeDiscovery]]</f>
        <v>2.2834594249725302</v>
      </c>
      <c r="S885" t="s">
        <v>958</v>
      </c>
      <c r="T885" t="s">
        <v>960</v>
      </c>
      <c r="V885">
        <v>5</v>
      </c>
    </row>
    <row r="886" spans="1:22" x14ac:dyDescent="0.25">
      <c r="A886">
        <v>884</v>
      </c>
      <c r="B886">
        <v>147.19999999999999</v>
      </c>
      <c r="C886" t="s">
        <v>957</v>
      </c>
      <c r="D886">
        <f>(Table1[[#This Row],[motifLength]]*Table1[[#This Row],[numberOfOccurrancesToBeDiscovered]])/Table1[[#This Row],[percentageMotifsOverLog]]*100</f>
        <v>6000</v>
      </c>
      <c r="E886">
        <v>0</v>
      </c>
      <c r="F886">
        <v>5</v>
      </c>
      <c r="G886">
        <v>15</v>
      </c>
      <c r="H886">
        <v>15</v>
      </c>
      <c r="I886">
        <f>Table1[[#This Row],[windowSize]]-Table1[[#This Row],[motifLength]]</f>
        <v>0</v>
      </c>
      <c r="J886">
        <v>1</v>
      </c>
      <c r="K886">
        <v>1</v>
      </c>
      <c r="L886">
        <v>20</v>
      </c>
      <c r="M886">
        <v>18</v>
      </c>
      <c r="N886">
        <v>90</v>
      </c>
      <c r="O886">
        <v>1</v>
      </c>
      <c r="P886">
        <v>1.88315629959106</v>
      </c>
      <c r="Q886">
        <v>0.43931794166564903</v>
      </c>
      <c r="R886">
        <f>Table1[[#This Row],[executionTimeEncoding]]+Table1[[#This Row],[executionTimeDiscovery]]</f>
        <v>2.322474241256709</v>
      </c>
      <c r="S886" t="s">
        <v>958</v>
      </c>
      <c r="T886" t="s">
        <v>961</v>
      </c>
      <c r="V886">
        <v>0</v>
      </c>
    </row>
    <row r="887" spans="1:22" x14ac:dyDescent="0.25">
      <c r="A887">
        <v>885</v>
      </c>
      <c r="B887">
        <v>147.30000000000001</v>
      </c>
      <c r="C887" t="s">
        <v>957</v>
      </c>
      <c r="D887">
        <f>(Table1[[#This Row],[motifLength]]*Table1[[#This Row],[numberOfOccurrancesToBeDiscovered]])/Table1[[#This Row],[percentageMotifsOverLog]]*100</f>
        <v>6000</v>
      </c>
      <c r="E887">
        <v>0</v>
      </c>
      <c r="F887">
        <v>5</v>
      </c>
      <c r="G887">
        <v>15</v>
      </c>
      <c r="H887">
        <v>20</v>
      </c>
      <c r="I887">
        <f>Table1[[#This Row],[windowSize]]-Table1[[#This Row],[motifLength]]</f>
        <v>5</v>
      </c>
      <c r="J887">
        <v>1</v>
      </c>
      <c r="K887">
        <v>1</v>
      </c>
      <c r="L887">
        <v>20</v>
      </c>
      <c r="M887">
        <v>12</v>
      </c>
      <c r="N887">
        <v>60</v>
      </c>
      <c r="O887">
        <v>5</v>
      </c>
      <c r="P887">
        <v>1.88315629959106</v>
      </c>
      <c r="Q887">
        <v>0.41623711585998502</v>
      </c>
      <c r="R887">
        <f>Table1[[#This Row],[executionTimeEncoding]]+Table1[[#This Row],[executionTimeDiscovery]]</f>
        <v>2.2993934154510449</v>
      </c>
      <c r="S887" t="s">
        <v>958</v>
      </c>
      <c r="T887" t="s">
        <v>962</v>
      </c>
      <c r="V887">
        <v>-5</v>
      </c>
    </row>
    <row r="888" spans="1:22" x14ac:dyDescent="0.25">
      <c r="A888">
        <v>886</v>
      </c>
      <c r="B888">
        <v>147.4</v>
      </c>
      <c r="C888" t="s">
        <v>957</v>
      </c>
      <c r="D888">
        <f>(Table1[[#This Row],[motifLength]]*Table1[[#This Row],[numberOfOccurrancesToBeDiscovered]])/Table1[[#This Row],[percentageMotifsOverLog]]*100</f>
        <v>6000</v>
      </c>
      <c r="E888">
        <v>0</v>
      </c>
      <c r="F888">
        <v>5</v>
      </c>
      <c r="G888">
        <v>15</v>
      </c>
      <c r="H888">
        <v>25</v>
      </c>
      <c r="I888">
        <f>Table1[[#This Row],[windowSize]]-Table1[[#This Row],[motifLength]]</f>
        <v>10</v>
      </c>
      <c r="J888">
        <v>1</v>
      </c>
      <c r="K888">
        <v>1</v>
      </c>
      <c r="L888">
        <v>20</v>
      </c>
      <c r="M888">
        <v>14</v>
      </c>
      <c r="N888">
        <v>70</v>
      </c>
      <c r="O888">
        <v>1.21428571428571</v>
      </c>
      <c r="P888">
        <v>1.88315629959106</v>
      </c>
      <c r="Q888">
        <v>0.44082760810852101</v>
      </c>
      <c r="R888">
        <f>Table1[[#This Row],[executionTimeEncoding]]+Table1[[#This Row],[executionTimeDiscovery]]</f>
        <v>2.323983907699581</v>
      </c>
      <c r="S888" t="s">
        <v>958</v>
      </c>
      <c r="T888" t="s">
        <v>963</v>
      </c>
      <c r="V888">
        <v>-10</v>
      </c>
    </row>
    <row r="889" spans="1:22" x14ac:dyDescent="0.25">
      <c r="A889">
        <v>887</v>
      </c>
      <c r="B889">
        <v>147.5</v>
      </c>
      <c r="C889" t="s">
        <v>957</v>
      </c>
      <c r="D889">
        <f>(Table1[[#This Row],[motifLength]]*Table1[[#This Row],[numberOfOccurrancesToBeDiscovered]])/Table1[[#This Row],[percentageMotifsOverLog]]*100</f>
        <v>6000</v>
      </c>
      <c r="E889">
        <v>0</v>
      </c>
      <c r="F889">
        <v>5</v>
      </c>
      <c r="G889">
        <v>15</v>
      </c>
      <c r="H889">
        <v>30</v>
      </c>
      <c r="I889">
        <f>Table1[[#This Row],[windowSize]]-Table1[[#This Row],[motifLength]]</f>
        <v>15</v>
      </c>
      <c r="J889">
        <v>1</v>
      </c>
      <c r="K889">
        <v>1</v>
      </c>
      <c r="L889">
        <v>20</v>
      </c>
      <c r="M889">
        <v>13</v>
      </c>
      <c r="N889">
        <v>65</v>
      </c>
      <c r="O889">
        <v>11</v>
      </c>
      <c r="P889">
        <v>1.88315629959106</v>
      </c>
      <c r="Q889">
        <v>0.432823896408081</v>
      </c>
      <c r="R889">
        <f>Table1[[#This Row],[executionTimeEncoding]]+Table1[[#This Row],[executionTimeDiscovery]]</f>
        <v>2.3159801959991411</v>
      </c>
      <c r="S889" t="s">
        <v>958</v>
      </c>
      <c r="T889" t="s">
        <v>964</v>
      </c>
      <c r="V889">
        <v>-15</v>
      </c>
    </row>
    <row r="890" spans="1:22" x14ac:dyDescent="0.25">
      <c r="A890">
        <v>888</v>
      </c>
      <c r="B890">
        <v>148</v>
      </c>
      <c r="C890" t="s">
        <v>965</v>
      </c>
      <c r="D890">
        <f>(Table1[[#This Row],[motifLength]]*Table1[[#This Row],[numberOfOccurrancesToBeDiscovered]])/Table1[[#This Row],[percentageMotifsOverLog]]*100</f>
        <v>4000</v>
      </c>
      <c r="E890">
        <v>0</v>
      </c>
      <c r="F890">
        <v>10</v>
      </c>
      <c r="G890">
        <v>20</v>
      </c>
      <c r="H890">
        <v>5</v>
      </c>
      <c r="I890">
        <f>Table1[[#This Row],[windowSize]]-Table1[[#This Row],[motifLength]]</f>
        <v>-15</v>
      </c>
      <c r="J890">
        <v>1</v>
      </c>
      <c r="K890">
        <v>1</v>
      </c>
      <c r="L890">
        <v>20</v>
      </c>
      <c r="M890">
        <v>20</v>
      </c>
      <c r="N890">
        <v>100</v>
      </c>
      <c r="O890">
        <v>0</v>
      </c>
      <c r="P890">
        <v>1.4151611328125</v>
      </c>
      <c r="Q890">
        <v>0.18458652496337899</v>
      </c>
      <c r="R890">
        <f>Table1[[#This Row],[executionTimeEncoding]]+Table1[[#This Row],[executionTimeDiscovery]]</f>
        <v>1.5997476577758789</v>
      </c>
      <c r="S890" t="s">
        <v>966</v>
      </c>
      <c r="T890" t="s">
        <v>967</v>
      </c>
      <c r="V890">
        <v>15</v>
      </c>
    </row>
    <row r="891" spans="1:22" x14ac:dyDescent="0.25">
      <c r="A891">
        <v>889</v>
      </c>
      <c r="B891">
        <v>148.1</v>
      </c>
      <c r="C891" t="s">
        <v>965</v>
      </c>
      <c r="D891">
        <f>(Table1[[#This Row],[motifLength]]*Table1[[#This Row],[numberOfOccurrancesToBeDiscovered]])/Table1[[#This Row],[percentageMotifsOverLog]]*100</f>
        <v>4000</v>
      </c>
      <c r="E891">
        <v>0</v>
      </c>
      <c r="F891">
        <v>10</v>
      </c>
      <c r="G891">
        <v>20</v>
      </c>
      <c r="H891">
        <v>10</v>
      </c>
      <c r="I891">
        <f>Table1[[#This Row],[windowSize]]-Table1[[#This Row],[motifLength]]</f>
        <v>-10</v>
      </c>
      <c r="J891">
        <v>1</v>
      </c>
      <c r="K891">
        <v>1</v>
      </c>
      <c r="L891">
        <v>20</v>
      </c>
      <c r="M891">
        <v>20</v>
      </c>
      <c r="N891">
        <v>100</v>
      </c>
      <c r="O891">
        <v>0</v>
      </c>
      <c r="P891">
        <v>1.4151611328125</v>
      </c>
      <c r="Q891">
        <v>0.21058201789855999</v>
      </c>
      <c r="R891">
        <f>Table1[[#This Row],[executionTimeEncoding]]+Table1[[#This Row],[executionTimeDiscovery]]</f>
        <v>1.62574315071106</v>
      </c>
      <c r="S891" t="s">
        <v>966</v>
      </c>
      <c r="T891" t="s">
        <v>967</v>
      </c>
      <c r="V891">
        <v>10</v>
      </c>
    </row>
    <row r="892" spans="1:22" x14ac:dyDescent="0.25">
      <c r="A892">
        <v>890</v>
      </c>
      <c r="B892">
        <v>148.19999999999999</v>
      </c>
      <c r="C892" t="s">
        <v>965</v>
      </c>
      <c r="D892">
        <f>(Table1[[#This Row],[motifLength]]*Table1[[#This Row],[numberOfOccurrancesToBeDiscovered]])/Table1[[#This Row],[percentageMotifsOverLog]]*100</f>
        <v>4000</v>
      </c>
      <c r="E892">
        <v>0</v>
      </c>
      <c r="F892">
        <v>10</v>
      </c>
      <c r="G892">
        <v>20</v>
      </c>
      <c r="H892">
        <v>15</v>
      </c>
      <c r="I892">
        <f>Table1[[#This Row],[windowSize]]-Table1[[#This Row],[motifLength]]</f>
        <v>-5</v>
      </c>
      <c r="J892">
        <v>1</v>
      </c>
      <c r="K892">
        <v>1</v>
      </c>
      <c r="L892">
        <v>20</v>
      </c>
      <c r="M892">
        <v>20</v>
      </c>
      <c r="N892">
        <v>100</v>
      </c>
      <c r="O892">
        <v>0</v>
      </c>
      <c r="P892">
        <v>1.4151611328125</v>
      </c>
      <c r="Q892">
        <v>0.21421504020690901</v>
      </c>
      <c r="R892">
        <f>Table1[[#This Row],[executionTimeEncoding]]+Table1[[#This Row],[executionTimeDiscovery]]</f>
        <v>1.629376173019409</v>
      </c>
      <c r="S892" t="s">
        <v>966</v>
      </c>
      <c r="T892" t="s">
        <v>967</v>
      </c>
      <c r="V892">
        <v>5</v>
      </c>
    </row>
    <row r="893" spans="1:22" x14ac:dyDescent="0.25">
      <c r="A893">
        <v>891</v>
      </c>
      <c r="B893">
        <v>148.30000000000001</v>
      </c>
      <c r="C893" t="s">
        <v>965</v>
      </c>
      <c r="D893">
        <f>(Table1[[#This Row],[motifLength]]*Table1[[#This Row],[numberOfOccurrancesToBeDiscovered]])/Table1[[#This Row],[percentageMotifsOverLog]]*100</f>
        <v>4000</v>
      </c>
      <c r="E893">
        <v>0</v>
      </c>
      <c r="F893">
        <v>10</v>
      </c>
      <c r="G893">
        <v>20</v>
      </c>
      <c r="H893">
        <v>20</v>
      </c>
      <c r="I893">
        <f>Table1[[#This Row],[windowSize]]-Table1[[#This Row],[motifLength]]</f>
        <v>0</v>
      </c>
      <c r="J893">
        <v>1</v>
      </c>
      <c r="K893">
        <v>1</v>
      </c>
      <c r="L893">
        <v>20</v>
      </c>
      <c r="M893">
        <v>20</v>
      </c>
      <c r="N893">
        <v>100</v>
      </c>
      <c r="O893">
        <v>0</v>
      </c>
      <c r="P893">
        <v>1.4151611328125</v>
      </c>
      <c r="Q893">
        <v>0.216429948806763</v>
      </c>
      <c r="R893">
        <f>Table1[[#This Row],[executionTimeEncoding]]+Table1[[#This Row],[executionTimeDiscovery]]</f>
        <v>1.6315910816192629</v>
      </c>
      <c r="S893" t="s">
        <v>966</v>
      </c>
      <c r="T893" t="s">
        <v>967</v>
      </c>
      <c r="V893">
        <v>0</v>
      </c>
    </row>
    <row r="894" spans="1:22" x14ac:dyDescent="0.25">
      <c r="A894">
        <v>892</v>
      </c>
      <c r="B894">
        <v>148.4</v>
      </c>
      <c r="C894" t="s">
        <v>965</v>
      </c>
      <c r="D894">
        <f>(Table1[[#This Row],[motifLength]]*Table1[[#This Row],[numberOfOccurrancesToBeDiscovered]])/Table1[[#This Row],[percentageMotifsOverLog]]*100</f>
        <v>4000</v>
      </c>
      <c r="E894">
        <v>0</v>
      </c>
      <c r="F894">
        <v>10</v>
      </c>
      <c r="G894">
        <v>20</v>
      </c>
      <c r="H894">
        <v>25</v>
      </c>
      <c r="I894">
        <f>Table1[[#This Row],[windowSize]]-Table1[[#This Row],[motifLength]]</f>
        <v>5</v>
      </c>
      <c r="J894">
        <v>1</v>
      </c>
      <c r="K894">
        <v>1</v>
      </c>
      <c r="L894">
        <v>20</v>
      </c>
      <c r="M894">
        <v>20</v>
      </c>
      <c r="N894">
        <v>100</v>
      </c>
      <c r="O894">
        <v>4.95</v>
      </c>
      <c r="P894">
        <v>1.4151611328125</v>
      </c>
      <c r="Q894">
        <v>0.24968051910400399</v>
      </c>
      <c r="R894">
        <f>Table1[[#This Row],[executionTimeEncoding]]+Table1[[#This Row],[executionTimeDiscovery]]</f>
        <v>1.6648416519165039</v>
      </c>
      <c r="S894" t="s">
        <v>966</v>
      </c>
      <c r="T894" t="s">
        <v>968</v>
      </c>
      <c r="V894">
        <v>-5</v>
      </c>
    </row>
    <row r="895" spans="1:22" x14ac:dyDescent="0.25">
      <c r="A895">
        <v>893</v>
      </c>
      <c r="B895">
        <v>148.5</v>
      </c>
      <c r="C895" t="s">
        <v>965</v>
      </c>
      <c r="D895">
        <f>(Table1[[#This Row],[motifLength]]*Table1[[#This Row],[numberOfOccurrancesToBeDiscovered]])/Table1[[#This Row],[percentageMotifsOverLog]]*100</f>
        <v>4000</v>
      </c>
      <c r="E895">
        <v>0</v>
      </c>
      <c r="F895">
        <v>10</v>
      </c>
      <c r="G895">
        <v>20</v>
      </c>
      <c r="H895">
        <v>30</v>
      </c>
      <c r="I895">
        <f>Table1[[#This Row],[windowSize]]-Table1[[#This Row],[motifLength]]</f>
        <v>10</v>
      </c>
      <c r="J895">
        <v>1</v>
      </c>
      <c r="K895">
        <v>1</v>
      </c>
      <c r="L895">
        <v>20</v>
      </c>
      <c r="M895">
        <v>20</v>
      </c>
      <c r="N895">
        <v>100</v>
      </c>
      <c r="O895">
        <v>9.0500000000000007</v>
      </c>
      <c r="P895">
        <v>1.4151611328125</v>
      </c>
      <c r="Q895">
        <v>0.290413618087769</v>
      </c>
      <c r="R895">
        <f>Table1[[#This Row],[executionTimeEncoding]]+Table1[[#This Row],[executionTimeDiscovery]]</f>
        <v>1.705574750900269</v>
      </c>
      <c r="S895" t="s">
        <v>966</v>
      </c>
      <c r="T895" t="s">
        <v>969</v>
      </c>
      <c r="V895">
        <v>-10</v>
      </c>
    </row>
    <row r="896" spans="1:22" x14ac:dyDescent="0.25">
      <c r="A896">
        <v>894</v>
      </c>
      <c r="B896">
        <v>149</v>
      </c>
      <c r="C896" t="s">
        <v>970</v>
      </c>
      <c r="D896">
        <f>(Table1[[#This Row],[motifLength]]*Table1[[#This Row],[numberOfOccurrancesToBeDiscovered]])/Table1[[#This Row],[percentageMotifsOverLog]]*100</f>
        <v>40000</v>
      </c>
      <c r="E896">
        <v>0</v>
      </c>
      <c r="F896">
        <v>1</v>
      </c>
      <c r="G896">
        <v>20</v>
      </c>
      <c r="H896">
        <v>5</v>
      </c>
      <c r="I896">
        <f>Table1[[#This Row],[windowSize]]-Table1[[#This Row],[motifLength]]</f>
        <v>-15</v>
      </c>
      <c r="J896">
        <v>1</v>
      </c>
      <c r="K896">
        <v>1</v>
      </c>
      <c r="L896">
        <v>20</v>
      </c>
      <c r="M896">
        <v>20</v>
      </c>
      <c r="N896">
        <v>100</v>
      </c>
      <c r="O896">
        <v>0</v>
      </c>
      <c r="P896">
        <v>12.3503329753876</v>
      </c>
      <c r="Q896">
        <v>18.3663330078125</v>
      </c>
      <c r="R896">
        <f>Table1[[#This Row],[executionTimeEncoding]]+Table1[[#This Row],[executionTimeDiscovery]]</f>
        <v>30.716665983200102</v>
      </c>
      <c r="S896" t="s">
        <v>971</v>
      </c>
      <c r="T896" t="s">
        <v>972</v>
      </c>
      <c r="V896">
        <v>15</v>
      </c>
    </row>
    <row r="897" spans="1:22" x14ac:dyDescent="0.25">
      <c r="A897">
        <v>895</v>
      </c>
      <c r="B897">
        <v>149.1</v>
      </c>
      <c r="C897" t="s">
        <v>970</v>
      </c>
      <c r="D897">
        <f>(Table1[[#This Row],[motifLength]]*Table1[[#This Row],[numberOfOccurrancesToBeDiscovered]])/Table1[[#This Row],[percentageMotifsOverLog]]*100</f>
        <v>40000</v>
      </c>
      <c r="E897">
        <v>0</v>
      </c>
      <c r="F897">
        <v>1</v>
      </c>
      <c r="G897">
        <v>20</v>
      </c>
      <c r="H897">
        <v>10</v>
      </c>
      <c r="I897">
        <f>Table1[[#This Row],[windowSize]]-Table1[[#This Row],[motifLength]]</f>
        <v>-10</v>
      </c>
      <c r="J897">
        <v>1</v>
      </c>
      <c r="K897">
        <v>1</v>
      </c>
      <c r="L897">
        <v>20</v>
      </c>
      <c r="M897">
        <v>20</v>
      </c>
      <c r="N897">
        <v>100</v>
      </c>
      <c r="O897">
        <v>0</v>
      </c>
      <c r="P897">
        <v>12.3503329753876</v>
      </c>
      <c r="Q897">
        <v>18.330625295638999</v>
      </c>
      <c r="R897">
        <f>Table1[[#This Row],[executionTimeEncoding]]+Table1[[#This Row],[executionTimeDiscovery]]</f>
        <v>30.680958271026597</v>
      </c>
      <c r="S897" t="s">
        <v>971</v>
      </c>
      <c r="T897" t="s">
        <v>972</v>
      </c>
      <c r="V897">
        <v>10</v>
      </c>
    </row>
    <row r="898" spans="1:22" x14ac:dyDescent="0.25">
      <c r="A898">
        <v>896</v>
      </c>
      <c r="B898">
        <v>149.19999999999999</v>
      </c>
      <c r="C898" t="s">
        <v>970</v>
      </c>
      <c r="D898">
        <f>(Table1[[#This Row],[motifLength]]*Table1[[#This Row],[numberOfOccurrancesToBeDiscovered]])/Table1[[#This Row],[percentageMotifsOverLog]]*100</f>
        <v>40000</v>
      </c>
      <c r="E898">
        <v>0</v>
      </c>
      <c r="F898">
        <v>1</v>
      </c>
      <c r="G898">
        <v>20</v>
      </c>
      <c r="H898">
        <v>15</v>
      </c>
      <c r="I898">
        <f>Table1[[#This Row],[windowSize]]-Table1[[#This Row],[motifLength]]</f>
        <v>-5</v>
      </c>
      <c r="J898">
        <v>1</v>
      </c>
      <c r="K898">
        <v>1</v>
      </c>
      <c r="L898">
        <v>20</v>
      </c>
      <c r="M898">
        <v>20</v>
      </c>
      <c r="N898">
        <v>100</v>
      </c>
      <c r="O898">
        <v>0</v>
      </c>
      <c r="P898">
        <v>12.3503329753876</v>
      </c>
      <c r="Q898">
        <v>18.3796932697296</v>
      </c>
      <c r="R898">
        <f>Table1[[#This Row],[executionTimeEncoding]]+Table1[[#This Row],[executionTimeDiscovery]]</f>
        <v>30.730026245117202</v>
      </c>
      <c r="S898" t="s">
        <v>971</v>
      </c>
      <c r="T898" t="s">
        <v>972</v>
      </c>
      <c r="V898">
        <v>5</v>
      </c>
    </row>
    <row r="899" spans="1:22" x14ac:dyDescent="0.25">
      <c r="A899">
        <v>897</v>
      </c>
      <c r="B899">
        <v>149.30000000000001</v>
      </c>
      <c r="C899" t="s">
        <v>970</v>
      </c>
      <c r="D899">
        <f>(Table1[[#This Row],[motifLength]]*Table1[[#This Row],[numberOfOccurrancesToBeDiscovered]])/Table1[[#This Row],[percentageMotifsOverLog]]*100</f>
        <v>40000</v>
      </c>
      <c r="E899">
        <v>0</v>
      </c>
      <c r="F899">
        <v>1</v>
      </c>
      <c r="G899">
        <v>20</v>
      </c>
      <c r="H899">
        <v>20</v>
      </c>
      <c r="I899">
        <f>Table1[[#This Row],[windowSize]]-Table1[[#This Row],[motifLength]]</f>
        <v>0</v>
      </c>
      <c r="J899">
        <v>1</v>
      </c>
      <c r="K899">
        <v>1</v>
      </c>
      <c r="L899">
        <v>20</v>
      </c>
      <c r="M899">
        <v>20</v>
      </c>
      <c r="N899">
        <v>100</v>
      </c>
      <c r="O899">
        <v>0</v>
      </c>
      <c r="P899">
        <v>12.3503329753876</v>
      </c>
      <c r="Q899">
        <v>18.476582765579199</v>
      </c>
      <c r="R899">
        <f>Table1[[#This Row],[executionTimeEncoding]]+Table1[[#This Row],[executionTimeDiscovery]]</f>
        <v>30.826915740966797</v>
      </c>
      <c r="S899" t="s">
        <v>971</v>
      </c>
      <c r="T899" t="s">
        <v>972</v>
      </c>
      <c r="V899">
        <v>0</v>
      </c>
    </row>
    <row r="900" spans="1:22" x14ac:dyDescent="0.25">
      <c r="A900">
        <v>898</v>
      </c>
      <c r="B900">
        <v>149.4</v>
      </c>
      <c r="C900" t="s">
        <v>970</v>
      </c>
      <c r="D900">
        <f>(Table1[[#This Row],[motifLength]]*Table1[[#This Row],[numberOfOccurrancesToBeDiscovered]])/Table1[[#This Row],[percentageMotifsOverLog]]*100</f>
        <v>40000</v>
      </c>
      <c r="E900">
        <v>0</v>
      </c>
      <c r="F900">
        <v>1</v>
      </c>
      <c r="G900">
        <v>20</v>
      </c>
      <c r="H900">
        <v>25</v>
      </c>
      <c r="I900">
        <f>Table1[[#This Row],[windowSize]]-Table1[[#This Row],[motifLength]]</f>
        <v>5</v>
      </c>
      <c r="J900">
        <v>1</v>
      </c>
      <c r="K900">
        <v>1</v>
      </c>
      <c r="L900">
        <v>20</v>
      </c>
      <c r="M900">
        <v>14</v>
      </c>
      <c r="N900">
        <v>70</v>
      </c>
      <c r="O900">
        <v>5</v>
      </c>
      <c r="P900">
        <v>12.3503329753876</v>
      </c>
      <c r="Q900">
        <v>18.202520847320599</v>
      </c>
      <c r="R900">
        <f>Table1[[#This Row],[executionTimeEncoding]]+Table1[[#This Row],[executionTimeDiscovery]]</f>
        <v>30.552853822708201</v>
      </c>
      <c r="S900" t="s">
        <v>971</v>
      </c>
      <c r="T900" t="s">
        <v>973</v>
      </c>
      <c r="V900">
        <v>-5</v>
      </c>
    </row>
    <row r="901" spans="1:22" x14ac:dyDescent="0.25">
      <c r="A901">
        <v>899</v>
      </c>
      <c r="B901">
        <v>149.5</v>
      </c>
      <c r="C901" t="s">
        <v>970</v>
      </c>
      <c r="D901">
        <f>(Table1[[#This Row],[motifLength]]*Table1[[#This Row],[numberOfOccurrancesToBeDiscovered]])/Table1[[#This Row],[percentageMotifsOverLog]]*100</f>
        <v>40000</v>
      </c>
      <c r="E901">
        <v>0</v>
      </c>
      <c r="F901">
        <v>1</v>
      </c>
      <c r="G901">
        <v>20</v>
      </c>
      <c r="H901">
        <v>30</v>
      </c>
      <c r="I901">
        <f>Table1[[#This Row],[windowSize]]-Table1[[#This Row],[motifLength]]</f>
        <v>10</v>
      </c>
      <c r="J901">
        <v>1</v>
      </c>
      <c r="K901">
        <v>1</v>
      </c>
      <c r="L901">
        <v>20</v>
      </c>
      <c r="M901">
        <v>9</v>
      </c>
      <c r="N901">
        <v>45</v>
      </c>
      <c r="O901">
        <v>5</v>
      </c>
      <c r="P901">
        <v>12.3503329753876</v>
      </c>
      <c r="Q901">
        <v>18.1332845687866</v>
      </c>
      <c r="R901">
        <f>Table1[[#This Row],[executionTimeEncoding]]+Table1[[#This Row],[executionTimeDiscovery]]</f>
        <v>30.483617544174201</v>
      </c>
      <c r="S901" t="s">
        <v>971</v>
      </c>
      <c r="T901" t="s">
        <v>974</v>
      </c>
      <c r="V901">
        <v>-10</v>
      </c>
    </row>
    <row r="902" spans="1:22" x14ac:dyDescent="0.25">
      <c r="A902">
        <v>900</v>
      </c>
      <c r="B902">
        <v>150</v>
      </c>
      <c r="C902" t="s">
        <v>975</v>
      </c>
      <c r="D902">
        <f>(Table1[[#This Row],[motifLength]]*Table1[[#This Row],[numberOfOccurrancesToBeDiscovered]])/Table1[[#This Row],[percentageMotifsOverLog]]*100</f>
        <v>16000</v>
      </c>
      <c r="E902">
        <v>0</v>
      </c>
      <c r="F902">
        <v>2.5</v>
      </c>
      <c r="G902">
        <v>20</v>
      </c>
      <c r="H902">
        <v>5</v>
      </c>
      <c r="I902">
        <f>Table1[[#This Row],[windowSize]]-Table1[[#This Row],[motifLength]]</f>
        <v>-15</v>
      </c>
      <c r="J902">
        <v>1</v>
      </c>
      <c r="K902">
        <v>1</v>
      </c>
      <c r="L902">
        <v>20</v>
      </c>
      <c r="M902">
        <v>20</v>
      </c>
      <c r="N902">
        <v>100</v>
      </c>
      <c r="O902">
        <v>0</v>
      </c>
      <c r="P902">
        <v>5.2784690856933603</v>
      </c>
      <c r="Q902">
        <v>2.9509918689727801</v>
      </c>
      <c r="R902">
        <f>Table1[[#This Row],[executionTimeEncoding]]+Table1[[#This Row],[executionTimeDiscovery]]</f>
        <v>8.2294609546661412</v>
      </c>
      <c r="S902" t="s">
        <v>976</v>
      </c>
      <c r="T902" t="s">
        <v>977</v>
      </c>
      <c r="V902">
        <v>15</v>
      </c>
    </row>
    <row r="903" spans="1:22" x14ac:dyDescent="0.25">
      <c r="A903">
        <v>901</v>
      </c>
      <c r="B903">
        <v>150.1</v>
      </c>
      <c r="C903" t="s">
        <v>975</v>
      </c>
      <c r="D903">
        <f>(Table1[[#This Row],[motifLength]]*Table1[[#This Row],[numberOfOccurrancesToBeDiscovered]])/Table1[[#This Row],[percentageMotifsOverLog]]*100</f>
        <v>16000</v>
      </c>
      <c r="E903">
        <v>0</v>
      </c>
      <c r="F903">
        <v>2.5</v>
      </c>
      <c r="G903">
        <v>20</v>
      </c>
      <c r="H903">
        <v>10</v>
      </c>
      <c r="I903">
        <f>Table1[[#This Row],[windowSize]]-Table1[[#This Row],[motifLength]]</f>
        <v>-10</v>
      </c>
      <c r="J903">
        <v>1</v>
      </c>
      <c r="K903">
        <v>1</v>
      </c>
      <c r="L903">
        <v>20</v>
      </c>
      <c r="M903">
        <v>20</v>
      </c>
      <c r="N903">
        <v>100</v>
      </c>
      <c r="O903">
        <v>0</v>
      </c>
      <c r="P903">
        <v>5.2784690856933603</v>
      </c>
      <c r="Q903">
        <v>3.1676006317138699</v>
      </c>
      <c r="R903">
        <f>Table1[[#This Row],[executionTimeEncoding]]+Table1[[#This Row],[executionTimeDiscovery]]</f>
        <v>8.4460697174072301</v>
      </c>
      <c r="S903" t="s">
        <v>976</v>
      </c>
      <c r="T903" t="s">
        <v>977</v>
      </c>
      <c r="V903">
        <v>10</v>
      </c>
    </row>
    <row r="904" spans="1:22" x14ac:dyDescent="0.25">
      <c r="A904">
        <v>902</v>
      </c>
      <c r="B904">
        <v>150.19999999999999</v>
      </c>
      <c r="C904" t="s">
        <v>975</v>
      </c>
      <c r="D904">
        <f>(Table1[[#This Row],[motifLength]]*Table1[[#This Row],[numberOfOccurrancesToBeDiscovered]])/Table1[[#This Row],[percentageMotifsOverLog]]*100</f>
        <v>16000</v>
      </c>
      <c r="E904">
        <v>0</v>
      </c>
      <c r="F904">
        <v>2.5</v>
      </c>
      <c r="G904">
        <v>20</v>
      </c>
      <c r="H904">
        <v>15</v>
      </c>
      <c r="I904">
        <f>Table1[[#This Row],[windowSize]]-Table1[[#This Row],[motifLength]]</f>
        <v>-5</v>
      </c>
      <c r="J904">
        <v>1</v>
      </c>
      <c r="K904">
        <v>1</v>
      </c>
      <c r="L904">
        <v>20</v>
      </c>
      <c r="M904">
        <v>20</v>
      </c>
      <c r="N904">
        <v>100</v>
      </c>
      <c r="O904">
        <v>0</v>
      </c>
      <c r="P904">
        <v>5.2784690856933603</v>
      </c>
      <c r="Q904">
        <v>2.9978933334350599</v>
      </c>
      <c r="R904">
        <f>Table1[[#This Row],[executionTimeEncoding]]+Table1[[#This Row],[executionTimeDiscovery]]</f>
        <v>8.2763624191284197</v>
      </c>
      <c r="S904" t="s">
        <v>976</v>
      </c>
      <c r="T904" t="s">
        <v>977</v>
      </c>
      <c r="V904">
        <v>5</v>
      </c>
    </row>
    <row r="905" spans="1:22" x14ac:dyDescent="0.25">
      <c r="A905">
        <v>903</v>
      </c>
      <c r="B905">
        <v>150.30000000000001</v>
      </c>
      <c r="C905" t="s">
        <v>975</v>
      </c>
      <c r="D905">
        <f>(Table1[[#This Row],[motifLength]]*Table1[[#This Row],[numberOfOccurrancesToBeDiscovered]])/Table1[[#This Row],[percentageMotifsOverLog]]*100</f>
        <v>16000</v>
      </c>
      <c r="E905">
        <v>0</v>
      </c>
      <c r="F905">
        <v>2.5</v>
      </c>
      <c r="G905">
        <v>20</v>
      </c>
      <c r="H905">
        <v>20</v>
      </c>
      <c r="I905">
        <f>Table1[[#This Row],[windowSize]]-Table1[[#This Row],[motifLength]]</f>
        <v>0</v>
      </c>
      <c r="J905">
        <v>1</v>
      </c>
      <c r="K905">
        <v>1</v>
      </c>
      <c r="L905">
        <v>20</v>
      </c>
      <c r="M905">
        <v>20</v>
      </c>
      <c r="N905">
        <v>100</v>
      </c>
      <c r="O905">
        <v>0</v>
      </c>
      <c r="P905">
        <v>5.2784690856933603</v>
      </c>
      <c r="Q905">
        <v>3.1445724964141801</v>
      </c>
      <c r="R905">
        <f>Table1[[#This Row],[executionTimeEncoding]]+Table1[[#This Row],[executionTimeDiscovery]]</f>
        <v>8.4230415821075404</v>
      </c>
      <c r="S905" t="s">
        <v>976</v>
      </c>
      <c r="T905" t="s">
        <v>977</v>
      </c>
      <c r="V905">
        <v>0</v>
      </c>
    </row>
    <row r="906" spans="1:22" x14ac:dyDescent="0.25">
      <c r="A906">
        <v>904</v>
      </c>
      <c r="B906">
        <v>150.4</v>
      </c>
      <c r="C906" t="s">
        <v>975</v>
      </c>
      <c r="D906">
        <f>(Table1[[#This Row],[motifLength]]*Table1[[#This Row],[numberOfOccurrancesToBeDiscovered]])/Table1[[#This Row],[percentageMotifsOverLog]]*100</f>
        <v>16000</v>
      </c>
      <c r="E906">
        <v>0</v>
      </c>
      <c r="F906">
        <v>2.5</v>
      </c>
      <c r="G906">
        <v>20</v>
      </c>
      <c r="H906">
        <v>25</v>
      </c>
      <c r="I906">
        <f>Table1[[#This Row],[windowSize]]-Table1[[#This Row],[motifLength]]</f>
        <v>5</v>
      </c>
      <c r="J906">
        <v>1</v>
      </c>
      <c r="K906">
        <v>1</v>
      </c>
      <c r="L906">
        <v>20</v>
      </c>
      <c r="M906">
        <v>10</v>
      </c>
      <c r="N906">
        <v>50</v>
      </c>
      <c r="O906">
        <v>4</v>
      </c>
      <c r="P906">
        <v>5.2784690856933603</v>
      </c>
      <c r="Q906">
        <v>2.8899197578430198</v>
      </c>
      <c r="R906">
        <f>Table1[[#This Row],[executionTimeEncoding]]+Table1[[#This Row],[executionTimeDiscovery]]</f>
        <v>8.1683888435363805</v>
      </c>
      <c r="S906" t="s">
        <v>976</v>
      </c>
      <c r="T906" t="s">
        <v>978</v>
      </c>
      <c r="V906">
        <v>-5</v>
      </c>
    </row>
    <row r="907" spans="1:22" x14ac:dyDescent="0.25">
      <c r="A907">
        <v>905</v>
      </c>
      <c r="B907">
        <v>150.5</v>
      </c>
      <c r="C907" t="s">
        <v>975</v>
      </c>
      <c r="D907">
        <f>(Table1[[#This Row],[motifLength]]*Table1[[#This Row],[numberOfOccurrancesToBeDiscovered]])/Table1[[#This Row],[percentageMotifsOverLog]]*100</f>
        <v>16000</v>
      </c>
      <c r="E907">
        <v>0</v>
      </c>
      <c r="F907">
        <v>2.5</v>
      </c>
      <c r="G907">
        <v>20</v>
      </c>
      <c r="H907">
        <v>30</v>
      </c>
      <c r="I907">
        <f>Table1[[#This Row],[windowSize]]-Table1[[#This Row],[motifLength]]</f>
        <v>10</v>
      </c>
      <c r="J907">
        <v>1</v>
      </c>
      <c r="K907">
        <v>1</v>
      </c>
      <c r="L907">
        <v>20</v>
      </c>
      <c r="M907">
        <v>7</v>
      </c>
      <c r="N907">
        <v>35</v>
      </c>
      <c r="O907">
        <v>6.5714285714285703</v>
      </c>
      <c r="P907">
        <v>5.2784690856933603</v>
      </c>
      <c r="Q907">
        <v>3.0052766799926798</v>
      </c>
      <c r="R907">
        <f>Table1[[#This Row],[executionTimeEncoding]]+Table1[[#This Row],[executionTimeDiscovery]]</f>
        <v>8.2837457656860405</v>
      </c>
      <c r="S907" t="s">
        <v>976</v>
      </c>
      <c r="T907" t="s">
        <v>979</v>
      </c>
      <c r="V907">
        <v>-10</v>
      </c>
    </row>
    <row r="908" spans="1:22" x14ac:dyDescent="0.25">
      <c r="A908">
        <v>906</v>
      </c>
      <c r="B908">
        <v>151</v>
      </c>
      <c r="C908" t="s">
        <v>980</v>
      </c>
      <c r="D908">
        <f>(Table1[[#This Row],[motifLength]]*Table1[[#This Row],[numberOfOccurrancesToBeDiscovered]])/Table1[[#This Row],[percentageMotifsOverLog]]*100</f>
        <v>8000</v>
      </c>
      <c r="E908">
        <v>0</v>
      </c>
      <c r="F908">
        <v>5</v>
      </c>
      <c r="G908">
        <v>20</v>
      </c>
      <c r="H908">
        <v>5</v>
      </c>
      <c r="I908">
        <f>Table1[[#This Row],[windowSize]]-Table1[[#This Row],[motifLength]]</f>
        <v>-15</v>
      </c>
      <c r="J908">
        <v>1</v>
      </c>
      <c r="K908">
        <v>1</v>
      </c>
      <c r="L908">
        <v>20</v>
      </c>
      <c r="M908">
        <v>20</v>
      </c>
      <c r="N908">
        <v>100</v>
      </c>
      <c r="O908">
        <v>0</v>
      </c>
      <c r="P908">
        <v>2.5983808040618901</v>
      </c>
      <c r="Q908">
        <v>0.65050649642944303</v>
      </c>
      <c r="R908">
        <f>Table1[[#This Row],[executionTimeEncoding]]+Table1[[#This Row],[executionTimeDiscovery]]</f>
        <v>3.248887300491333</v>
      </c>
      <c r="S908" t="s">
        <v>981</v>
      </c>
      <c r="T908" t="s">
        <v>982</v>
      </c>
      <c r="V908">
        <v>15</v>
      </c>
    </row>
    <row r="909" spans="1:22" x14ac:dyDescent="0.25">
      <c r="A909">
        <v>907</v>
      </c>
      <c r="B909">
        <v>151.1</v>
      </c>
      <c r="C909" t="s">
        <v>980</v>
      </c>
      <c r="D909">
        <f>(Table1[[#This Row],[motifLength]]*Table1[[#This Row],[numberOfOccurrancesToBeDiscovered]])/Table1[[#This Row],[percentageMotifsOverLog]]*100</f>
        <v>8000</v>
      </c>
      <c r="E909">
        <v>0</v>
      </c>
      <c r="F909">
        <v>5</v>
      </c>
      <c r="G909">
        <v>20</v>
      </c>
      <c r="H909">
        <v>10</v>
      </c>
      <c r="I909">
        <f>Table1[[#This Row],[windowSize]]-Table1[[#This Row],[motifLength]]</f>
        <v>-10</v>
      </c>
      <c r="J909">
        <v>1</v>
      </c>
      <c r="K909">
        <v>1</v>
      </c>
      <c r="L909">
        <v>20</v>
      </c>
      <c r="M909">
        <v>20</v>
      </c>
      <c r="N909">
        <v>100</v>
      </c>
      <c r="O909">
        <v>0</v>
      </c>
      <c r="P909">
        <v>2.5983808040618901</v>
      </c>
      <c r="Q909">
        <v>0.79014849662780795</v>
      </c>
      <c r="R909">
        <f>Table1[[#This Row],[executionTimeEncoding]]+Table1[[#This Row],[executionTimeDiscovery]]</f>
        <v>3.3885293006896982</v>
      </c>
      <c r="S909" t="s">
        <v>981</v>
      </c>
      <c r="T909" t="s">
        <v>982</v>
      </c>
      <c r="V909">
        <v>10</v>
      </c>
    </row>
    <row r="910" spans="1:22" x14ac:dyDescent="0.25">
      <c r="A910">
        <v>908</v>
      </c>
      <c r="B910">
        <v>151.19999999999999</v>
      </c>
      <c r="C910" t="s">
        <v>980</v>
      </c>
      <c r="D910">
        <f>(Table1[[#This Row],[motifLength]]*Table1[[#This Row],[numberOfOccurrancesToBeDiscovered]])/Table1[[#This Row],[percentageMotifsOverLog]]*100</f>
        <v>8000</v>
      </c>
      <c r="E910">
        <v>0</v>
      </c>
      <c r="F910">
        <v>5</v>
      </c>
      <c r="G910">
        <v>20</v>
      </c>
      <c r="H910">
        <v>15</v>
      </c>
      <c r="I910">
        <f>Table1[[#This Row],[windowSize]]-Table1[[#This Row],[motifLength]]</f>
        <v>-5</v>
      </c>
      <c r="J910">
        <v>1</v>
      </c>
      <c r="K910">
        <v>1</v>
      </c>
      <c r="L910">
        <v>20</v>
      </c>
      <c r="M910">
        <v>20</v>
      </c>
      <c r="N910">
        <v>100</v>
      </c>
      <c r="O910">
        <v>0</v>
      </c>
      <c r="P910">
        <v>2.5983808040618901</v>
      </c>
      <c r="Q910">
        <v>0.75829958915710505</v>
      </c>
      <c r="R910">
        <f>Table1[[#This Row],[executionTimeEncoding]]+Table1[[#This Row],[executionTimeDiscovery]]</f>
        <v>3.356680393218995</v>
      </c>
      <c r="S910" t="s">
        <v>981</v>
      </c>
      <c r="T910" t="s">
        <v>982</v>
      </c>
      <c r="V910">
        <v>5</v>
      </c>
    </row>
    <row r="911" spans="1:22" x14ac:dyDescent="0.25">
      <c r="A911">
        <v>909</v>
      </c>
      <c r="B911">
        <v>151.30000000000001</v>
      </c>
      <c r="C911" t="s">
        <v>980</v>
      </c>
      <c r="D911">
        <f>(Table1[[#This Row],[motifLength]]*Table1[[#This Row],[numberOfOccurrancesToBeDiscovered]])/Table1[[#This Row],[percentageMotifsOverLog]]*100</f>
        <v>8000</v>
      </c>
      <c r="E911">
        <v>0</v>
      </c>
      <c r="F911">
        <v>5</v>
      </c>
      <c r="G911">
        <v>20</v>
      </c>
      <c r="H911">
        <v>20</v>
      </c>
      <c r="I911">
        <f>Table1[[#This Row],[windowSize]]-Table1[[#This Row],[motifLength]]</f>
        <v>0</v>
      </c>
      <c r="J911">
        <v>1</v>
      </c>
      <c r="K911">
        <v>1</v>
      </c>
      <c r="L911">
        <v>20</v>
      </c>
      <c r="M911">
        <v>20</v>
      </c>
      <c r="N911">
        <v>100</v>
      </c>
      <c r="O911">
        <v>0</v>
      </c>
      <c r="P911">
        <v>2.5983808040618901</v>
      </c>
      <c r="Q911">
        <v>0.76358103752136197</v>
      </c>
      <c r="R911">
        <f>Table1[[#This Row],[executionTimeEncoding]]+Table1[[#This Row],[executionTimeDiscovery]]</f>
        <v>3.361961841583252</v>
      </c>
      <c r="S911" t="s">
        <v>981</v>
      </c>
      <c r="T911" t="s">
        <v>982</v>
      </c>
      <c r="V911">
        <v>0</v>
      </c>
    </row>
    <row r="912" spans="1:22" x14ac:dyDescent="0.25">
      <c r="A912">
        <v>910</v>
      </c>
      <c r="B912">
        <v>151.4</v>
      </c>
      <c r="C912" t="s">
        <v>980</v>
      </c>
      <c r="D912">
        <f>(Table1[[#This Row],[motifLength]]*Table1[[#This Row],[numberOfOccurrancesToBeDiscovered]])/Table1[[#This Row],[percentageMotifsOverLog]]*100</f>
        <v>8000</v>
      </c>
      <c r="E912">
        <v>0</v>
      </c>
      <c r="F912">
        <v>5</v>
      </c>
      <c r="G912">
        <v>20</v>
      </c>
      <c r="H912">
        <v>25</v>
      </c>
      <c r="I912">
        <f>Table1[[#This Row],[windowSize]]-Table1[[#This Row],[motifLength]]</f>
        <v>5</v>
      </c>
      <c r="J912">
        <v>1</v>
      </c>
      <c r="K912">
        <v>1</v>
      </c>
      <c r="L912">
        <v>20</v>
      </c>
      <c r="M912">
        <v>20</v>
      </c>
      <c r="N912">
        <v>100</v>
      </c>
      <c r="O912">
        <v>1</v>
      </c>
      <c r="P912">
        <v>2.5983808040618901</v>
      </c>
      <c r="Q912">
        <v>0.79883289337158203</v>
      </c>
      <c r="R912">
        <f>Table1[[#This Row],[executionTimeEncoding]]+Table1[[#This Row],[executionTimeDiscovery]]</f>
        <v>3.3972136974334721</v>
      </c>
      <c r="S912" t="s">
        <v>981</v>
      </c>
      <c r="T912" t="s">
        <v>983</v>
      </c>
      <c r="V912">
        <v>-5</v>
      </c>
    </row>
    <row r="913" spans="1:22" x14ac:dyDescent="0.25">
      <c r="A913">
        <v>911</v>
      </c>
      <c r="B913">
        <v>151.5</v>
      </c>
      <c r="C913" t="s">
        <v>980</v>
      </c>
      <c r="D913">
        <f>(Table1[[#This Row],[motifLength]]*Table1[[#This Row],[numberOfOccurrancesToBeDiscovered]])/Table1[[#This Row],[percentageMotifsOverLog]]*100</f>
        <v>8000</v>
      </c>
      <c r="E913">
        <v>0</v>
      </c>
      <c r="F913">
        <v>5</v>
      </c>
      <c r="G913">
        <v>20</v>
      </c>
      <c r="H913">
        <v>30</v>
      </c>
      <c r="I913">
        <f>Table1[[#This Row],[windowSize]]-Table1[[#This Row],[motifLength]]</f>
        <v>10</v>
      </c>
      <c r="J913">
        <v>1</v>
      </c>
      <c r="K913">
        <v>1</v>
      </c>
      <c r="L913">
        <v>20</v>
      </c>
      <c r="M913">
        <v>13</v>
      </c>
      <c r="N913">
        <v>65</v>
      </c>
      <c r="O913">
        <v>2</v>
      </c>
      <c r="P913">
        <v>2.5983808040618901</v>
      </c>
      <c r="Q913">
        <v>0.75013494491577204</v>
      </c>
      <c r="R913">
        <f>Table1[[#This Row],[executionTimeEncoding]]+Table1[[#This Row],[executionTimeDiscovery]]</f>
        <v>3.348515748977662</v>
      </c>
      <c r="S913" t="s">
        <v>981</v>
      </c>
      <c r="T913" t="s">
        <v>984</v>
      </c>
      <c r="V913">
        <v>-10</v>
      </c>
    </row>
    <row r="914" spans="1:22" x14ac:dyDescent="0.25">
      <c r="A914">
        <v>912</v>
      </c>
      <c r="B914">
        <v>152</v>
      </c>
      <c r="C914" t="s">
        <v>985</v>
      </c>
      <c r="D914">
        <f>(Table1[[#This Row],[motifLength]]*Table1[[#This Row],[numberOfOccurrancesToBeDiscovered]])/Table1[[#This Row],[percentageMotifsOverLog]]*100</f>
        <v>5000</v>
      </c>
      <c r="E914">
        <v>0</v>
      </c>
      <c r="F914">
        <v>10</v>
      </c>
      <c r="G914">
        <v>25</v>
      </c>
      <c r="H914">
        <v>5</v>
      </c>
      <c r="I914">
        <f>Table1[[#This Row],[windowSize]]-Table1[[#This Row],[motifLength]]</f>
        <v>-20</v>
      </c>
      <c r="J914">
        <v>1</v>
      </c>
      <c r="K914">
        <v>1</v>
      </c>
      <c r="L914">
        <v>20</v>
      </c>
      <c r="M914">
        <v>20</v>
      </c>
      <c r="N914">
        <v>100</v>
      </c>
      <c r="O914">
        <v>0</v>
      </c>
      <c r="P914">
        <v>1.5829007625579801</v>
      </c>
      <c r="Q914">
        <v>0.27242136001586897</v>
      </c>
      <c r="R914">
        <f>Table1[[#This Row],[executionTimeEncoding]]+Table1[[#This Row],[executionTimeDiscovery]]</f>
        <v>1.855322122573849</v>
      </c>
      <c r="S914" t="s">
        <v>986</v>
      </c>
      <c r="T914" t="s">
        <v>987</v>
      </c>
      <c r="V914">
        <v>20</v>
      </c>
    </row>
    <row r="915" spans="1:22" x14ac:dyDescent="0.25">
      <c r="A915">
        <v>913</v>
      </c>
      <c r="B915">
        <v>152.1</v>
      </c>
      <c r="C915" t="s">
        <v>985</v>
      </c>
      <c r="D915">
        <f>(Table1[[#This Row],[motifLength]]*Table1[[#This Row],[numberOfOccurrancesToBeDiscovered]])/Table1[[#This Row],[percentageMotifsOverLog]]*100</f>
        <v>5000</v>
      </c>
      <c r="E915">
        <v>0</v>
      </c>
      <c r="F915">
        <v>10</v>
      </c>
      <c r="G915">
        <v>25</v>
      </c>
      <c r="H915">
        <v>10</v>
      </c>
      <c r="I915">
        <f>Table1[[#This Row],[windowSize]]-Table1[[#This Row],[motifLength]]</f>
        <v>-15</v>
      </c>
      <c r="J915">
        <v>1</v>
      </c>
      <c r="K915">
        <v>1</v>
      </c>
      <c r="L915">
        <v>20</v>
      </c>
      <c r="M915">
        <v>20</v>
      </c>
      <c r="N915">
        <v>100</v>
      </c>
      <c r="O915">
        <v>0</v>
      </c>
      <c r="P915">
        <v>1.5829007625579801</v>
      </c>
      <c r="Q915">
        <v>0.28184151649475098</v>
      </c>
      <c r="R915">
        <f>Table1[[#This Row],[executionTimeEncoding]]+Table1[[#This Row],[executionTimeDiscovery]]</f>
        <v>1.864742279052731</v>
      </c>
      <c r="S915" t="s">
        <v>986</v>
      </c>
      <c r="T915" t="s">
        <v>987</v>
      </c>
      <c r="V915">
        <v>15</v>
      </c>
    </row>
    <row r="916" spans="1:22" x14ac:dyDescent="0.25">
      <c r="A916">
        <v>914</v>
      </c>
      <c r="B916">
        <v>152.19999999999999</v>
      </c>
      <c r="C916" t="s">
        <v>985</v>
      </c>
      <c r="D916">
        <f>(Table1[[#This Row],[motifLength]]*Table1[[#This Row],[numberOfOccurrancesToBeDiscovered]])/Table1[[#This Row],[percentageMotifsOverLog]]*100</f>
        <v>5000</v>
      </c>
      <c r="E916">
        <v>0</v>
      </c>
      <c r="F916">
        <v>10</v>
      </c>
      <c r="G916">
        <v>25</v>
      </c>
      <c r="H916">
        <v>15</v>
      </c>
      <c r="I916">
        <f>Table1[[#This Row],[windowSize]]-Table1[[#This Row],[motifLength]]</f>
        <v>-10</v>
      </c>
      <c r="J916">
        <v>1</v>
      </c>
      <c r="K916">
        <v>1</v>
      </c>
      <c r="L916">
        <v>20</v>
      </c>
      <c r="M916">
        <v>20</v>
      </c>
      <c r="N916">
        <v>100</v>
      </c>
      <c r="O916">
        <v>0</v>
      </c>
      <c r="P916">
        <v>1.5829007625579801</v>
      </c>
      <c r="Q916">
        <v>0.31300997734069802</v>
      </c>
      <c r="R916">
        <f>Table1[[#This Row],[executionTimeEncoding]]+Table1[[#This Row],[executionTimeDiscovery]]</f>
        <v>1.8959107398986781</v>
      </c>
      <c r="S916" t="s">
        <v>986</v>
      </c>
      <c r="T916" t="s">
        <v>987</v>
      </c>
      <c r="V916">
        <v>10</v>
      </c>
    </row>
    <row r="917" spans="1:22" x14ac:dyDescent="0.25">
      <c r="A917">
        <v>915</v>
      </c>
      <c r="B917">
        <v>152.30000000000001</v>
      </c>
      <c r="C917" t="s">
        <v>985</v>
      </c>
      <c r="D917">
        <f>(Table1[[#This Row],[motifLength]]*Table1[[#This Row],[numberOfOccurrancesToBeDiscovered]])/Table1[[#This Row],[percentageMotifsOverLog]]*100</f>
        <v>5000</v>
      </c>
      <c r="E917">
        <v>0</v>
      </c>
      <c r="F917">
        <v>10</v>
      </c>
      <c r="G917">
        <v>25</v>
      </c>
      <c r="H917">
        <v>20</v>
      </c>
      <c r="I917">
        <f>Table1[[#This Row],[windowSize]]-Table1[[#This Row],[motifLength]]</f>
        <v>-5</v>
      </c>
      <c r="J917">
        <v>1</v>
      </c>
      <c r="K917">
        <v>1</v>
      </c>
      <c r="L917">
        <v>20</v>
      </c>
      <c r="M917">
        <v>20</v>
      </c>
      <c r="N917">
        <v>100</v>
      </c>
      <c r="O917">
        <v>0</v>
      </c>
      <c r="P917">
        <v>1.5829007625579801</v>
      </c>
      <c r="Q917">
        <v>0.363218784332275</v>
      </c>
      <c r="R917">
        <f>Table1[[#This Row],[executionTimeEncoding]]+Table1[[#This Row],[executionTimeDiscovery]]</f>
        <v>1.946119546890255</v>
      </c>
      <c r="S917" t="s">
        <v>986</v>
      </c>
      <c r="T917" t="s">
        <v>987</v>
      </c>
      <c r="V917">
        <v>5</v>
      </c>
    </row>
    <row r="918" spans="1:22" x14ac:dyDescent="0.25">
      <c r="A918">
        <v>916</v>
      </c>
      <c r="B918">
        <v>152.4</v>
      </c>
      <c r="C918" t="s">
        <v>985</v>
      </c>
      <c r="D918">
        <f>(Table1[[#This Row],[motifLength]]*Table1[[#This Row],[numberOfOccurrancesToBeDiscovered]])/Table1[[#This Row],[percentageMotifsOverLog]]*100</f>
        <v>5000</v>
      </c>
      <c r="E918">
        <v>0</v>
      </c>
      <c r="F918">
        <v>10</v>
      </c>
      <c r="G918">
        <v>25</v>
      </c>
      <c r="H918">
        <v>25</v>
      </c>
      <c r="I918">
        <f>Table1[[#This Row],[windowSize]]-Table1[[#This Row],[motifLength]]</f>
        <v>0</v>
      </c>
      <c r="J918">
        <v>1</v>
      </c>
      <c r="K918">
        <v>1</v>
      </c>
      <c r="L918">
        <v>20</v>
      </c>
      <c r="M918">
        <v>20</v>
      </c>
      <c r="N918">
        <v>100</v>
      </c>
      <c r="O918">
        <v>0</v>
      </c>
      <c r="P918">
        <v>1.5829007625579801</v>
      </c>
      <c r="Q918">
        <v>0.32351016998290999</v>
      </c>
      <c r="R918">
        <f>Table1[[#This Row],[executionTimeEncoding]]+Table1[[#This Row],[executionTimeDiscovery]]</f>
        <v>1.90641093254089</v>
      </c>
      <c r="S918" t="s">
        <v>986</v>
      </c>
      <c r="T918" t="s">
        <v>987</v>
      </c>
      <c r="V918">
        <v>0</v>
      </c>
    </row>
    <row r="919" spans="1:22" x14ac:dyDescent="0.25">
      <c r="A919">
        <v>917</v>
      </c>
      <c r="B919">
        <v>152.5</v>
      </c>
      <c r="C919" t="s">
        <v>985</v>
      </c>
      <c r="D919">
        <f>(Table1[[#This Row],[motifLength]]*Table1[[#This Row],[numberOfOccurrancesToBeDiscovered]])/Table1[[#This Row],[percentageMotifsOverLog]]*100</f>
        <v>5000</v>
      </c>
      <c r="E919">
        <v>0</v>
      </c>
      <c r="F919">
        <v>10</v>
      </c>
      <c r="G919">
        <v>25</v>
      </c>
      <c r="H919">
        <v>30</v>
      </c>
      <c r="I919">
        <f>Table1[[#This Row],[windowSize]]-Table1[[#This Row],[motifLength]]</f>
        <v>5</v>
      </c>
      <c r="J919">
        <v>1</v>
      </c>
      <c r="K919">
        <v>1</v>
      </c>
      <c r="L919">
        <v>20</v>
      </c>
      <c r="M919">
        <v>14</v>
      </c>
      <c r="N919">
        <v>70</v>
      </c>
      <c r="O919">
        <v>2.5714285714285698</v>
      </c>
      <c r="P919">
        <v>1.5829007625579801</v>
      </c>
      <c r="Q919">
        <v>0.31684541702270502</v>
      </c>
      <c r="R919">
        <f>Table1[[#This Row],[executionTimeEncoding]]+Table1[[#This Row],[executionTimeDiscovery]]</f>
        <v>1.8997461795806851</v>
      </c>
      <c r="S919" t="s">
        <v>986</v>
      </c>
      <c r="T919" t="s">
        <v>988</v>
      </c>
      <c r="V919">
        <v>-5</v>
      </c>
    </row>
    <row r="920" spans="1:22" x14ac:dyDescent="0.25">
      <c r="A920">
        <v>918</v>
      </c>
      <c r="B920">
        <v>153</v>
      </c>
      <c r="C920" t="s">
        <v>989</v>
      </c>
      <c r="D920">
        <f>(Table1[[#This Row],[motifLength]]*Table1[[#This Row],[numberOfOccurrancesToBeDiscovered]])/Table1[[#This Row],[percentageMotifsOverLog]]*100</f>
        <v>50000</v>
      </c>
      <c r="E920">
        <v>0</v>
      </c>
      <c r="F920">
        <v>1</v>
      </c>
      <c r="G920">
        <v>25</v>
      </c>
      <c r="H920">
        <v>5</v>
      </c>
      <c r="I920">
        <f>Table1[[#This Row],[windowSize]]-Table1[[#This Row],[motifLength]]</f>
        <v>-20</v>
      </c>
      <c r="J920">
        <v>1</v>
      </c>
      <c r="K920">
        <v>1</v>
      </c>
      <c r="L920">
        <v>20</v>
      </c>
      <c r="M920">
        <v>20</v>
      </c>
      <c r="N920">
        <v>100</v>
      </c>
      <c r="O920">
        <v>0</v>
      </c>
      <c r="P920">
        <v>15.201297044754</v>
      </c>
      <c r="Q920">
        <v>28.7438836097717</v>
      </c>
      <c r="R920">
        <f>Table1[[#This Row],[executionTimeEncoding]]+Table1[[#This Row],[executionTimeDiscovery]]</f>
        <v>43.9451806545257</v>
      </c>
      <c r="S920" t="s">
        <v>990</v>
      </c>
      <c r="T920" t="s">
        <v>991</v>
      </c>
      <c r="V920">
        <v>20</v>
      </c>
    </row>
    <row r="921" spans="1:22" x14ac:dyDescent="0.25">
      <c r="A921">
        <v>919</v>
      </c>
      <c r="B921">
        <v>153.1</v>
      </c>
      <c r="C921" t="s">
        <v>989</v>
      </c>
      <c r="D921">
        <f>(Table1[[#This Row],[motifLength]]*Table1[[#This Row],[numberOfOccurrancesToBeDiscovered]])/Table1[[#This Row],[percentageMotifsOverLog]]*100</f>
        <v>50000</v>
      </c>
      <c r="E921">
        <v>0</v>
      </c>
      <c r="F921">
        <v>1</v>
      </c>
      <c r="G921">
        <v>25</v>
      </c>
      <c r="H921">
        <v>10</v>
      </c>
      <c r="I921">
        <f>Table1[[#This Row],[windowSize]]-Table1[[#This Row],[motifLength]]</f>
        <v>-15</v>
      </c>
      <c r="J921">
        <v>1</v>
      </c>
      <c r="K921">
        <v>1</v>
      </c>
      <c r="L921">
        <v>20</v>
      </c>
      <c r="M921">
        <v>20</v>
      </c>
      <c r="N921">
        <v>100</v>
      </c>
      <c r="O921">
        <v>0</v>
      </c>
      <c r="P921">
        <v>15.201297044754</v>
      </c>
      <c r="Q921">
        <v>28.569702863693198</v>
      </c>
      <c r="R921">
        <f>Table1[[#This Row],[executionTimeEncoding]]+Table1[[#This Row],[executionTimeDiscovery]]</f>
        <v>43.770999908447195</v>
      </c>
      <c r="S921" t="s">
        <v>990</v>
      </c>
      <c r="T921" t="s">
        <v>991</v>
      </c>
      <c r="V921">
        <v>15</v>
      </c>
    </row>
    <row r="922" spans="1:22" x14ac:dyDescent="0.25">
      <c r="A922">
        <v>920</v>
      </c>
      <c r="B922">
        <v>153.19999999999999</v>
      </c>
      <c r="C922" t="s">
        <v>989</v>
      </c>
      <c r="D922">
        <f>(Table1[[#This Row],[motifLength]]*Table1[[#This Row],[numberOfOccurrancesToBeDiscovered]])/Table1[[#This Row],[percentageMotifsOverLog]]*100</f>
        <v>50000</v>
      </c>
      <c r="E922">
        <v>0</v>
      </c>
      <c r="F922">
        <v>1</v>
      </c>
      <c r="G922">
        <v>25</v>
      </c>
      <c r="H922">
        <v>15</v>
      </c>
      <c r="I922">
        <f>Table1[[#This Row],[windowSize]]-Table1[[#This Row],[motifLength]]</f>
        <v>-10</v>
      </c>
      <c r="J922">
        <v>1</v>
      </c>
      <c r="K922">
        <v>1</v>
      </c>
      <c r="L922">
        <v>20</v>
      </c>
      <c r="M922">
        <v>20</v>
      </c>
      <c r="N922">
        <v>100</v>
      </c>
      <c r="O922">
        <v>0</v>
      </c>
      <c r="P922">
        <v>15.201297044754</v>
      </c>
      <c r="Q922">
        <v>29.143297195434599</v>
      </c>
      <c r="R922">
        <f>Table1[[#This Row],[executionTimeEncoding]]+Table1[[#This Row],[executionTimeDiscovery]]</f>
        <v>44.344594240188599</v>
      </c>
      <c r="S922" t="s">
        <v>990</v>
      </c>
      <c r="T922" t="s">
        <v>991</v>
      </c>
      <c r="V922">
        <v>10</v>
      </c>
    </row>
    <row r="923" spans="1:22" x14ac:dyDescent="0.25">
      <c r="A923">
        <v>921</v>
      </c>
      <c r="B923">
        <v>153.30000000000001</v>
      </c>
      <c r="C923" t="s">
        <v>989</v>
      </c>
      <c r="D923">
        <f>(Table1[[#This Row],[motifLength]]*Table1[[#This Row],[numberOfOccurrancesToBeDiscovered]])/Table1[[#This Row],[percentageMotifsOverLog]]*100</f>
        <v>50000</v>
      </c>
      <c r="E923">
        <v>0</v>
      </c>
      <c r="F923">
        <v>1</v>
      </c>
      <c r="G923">
        <v>25</v>
      </c>
      <c r="H923">
        <v>20</v>
      </c>
      <c r="I923">
        <f>Table1[[#This Row],[windowSize]]-Table1[[#This Row],[motifLength]]</f>
        <v>-5</v>
      </c>
      <c r="J923">
        <v>1</v>
      </c>
      <c r="K923">
        <v>1</v>
      </c>
      <c r="L923">
        <v>20</v>
      </c>
      <c r="M923">
        <v>20</v>
      </c>
      <c r="N923">
        <v>100</v>
      </c>
      <c r="O923">
        <v>0</v>
      </c>
      <c r="P923">
        <v>15.201297044754</v>
      </c>
      <c r="Q923">
        <v>30.4744262695313</v>
      </c>
      <c r="R923">
        <f>Table1[[#This Row],[executionTimeEncoding]]+Table1[[#This Row],[executionTimeDiscovery]]</f>
        <v>45.6757233142853</v>
      </c>
      <c r="S923" t="s">
        <v>990</v>
      </c>
      <c r="T923" t="s">
        <v>991</v>
      </c>
      <c r="V923">
        <v>5</v>
      </c>
    </row>
    <row r="924" spans="1:22" x14ac:dyDescent="0.25">
      <c r="A924">
        <v>922</v>
      </c>
      <c r="B924">
        <v>153.4</v>
      </c>
      <c r="C924" t="s">
        <v>989</v>
      </c>
      <c r="D924">
        <f>(Table1[[#This Row],[motifLength]]*Table1[[#This Row],[numberOfOccurrancesToBeDiscovered]])/Table1[[#This Row],[percentageMotifsOverLog]]*100</f>
        <v>50000</v>
      </c>
      <c r="E924">
        <v>0</v>
      </c>
      <c r="F924">
        <v>1</v>
      </c>
      <c r="G924">
        <v>25</v>
      </c>
      <c r="H924">
        <v>25</v>
      </c>
      <c r="I924">
        <f>Table1[[#This Row],[windowSize]]-Table1[[#This Row],[motifLength]]</f>
        <v>0</v>
      </c>
      <c r="J924">
        <v>1</v>
      </c>
      <c r="K924">
        <v>1</v>
      </c>
      <c r="L924">
        <v>20</v>
      </c>
      <c r="M924">
        <v>20</v>
      </c>
      <c r="N924">
        <v>100</v>
      </c>
      <c r="O924">
        <v>0</v>
      </c>
      <c r="P924">
        <v>15.201297044754</v>
      </c>
      <c r="Q924">
        <v>28.688904762268098</v>
      </c>
      <c r="R924">
        <f>Table1[[#This Row],[executionTimeEncoding]]+Table1[[#This Row],[executionTimeDiscovery]]</f>
        <v>43.890201807022095</v>
      </c>
      <c r="S924" t="s">
        <v>990</v>
      </c>
      <c r="T924" t="s">
        <v>991</v>
      </c>
      <c r="V924">
        <v>0</v>
      </c>
    </row>
    <row r="925" spans="1:22" x14ac:dyDescent="0.25">
      <c r="A925">
        <v>923</v>
      </c>
      <c r="B925">
        <v>153.5</v>
      </c>
      <c r="C925" t="s">
        <v>989</v>
      </c>
      <c r="D925">
        <f>(Table1[[#This Row],[motifLength]]*Table1[[#This Row],[numberOfOccurrancesToBeDiscovered]])/Table1[[#This Row],[percentageMotifsOverLog]]*100</f>
        <v>50000</v>
      </c>
      <c r="E925">
        <v>0</v>
      </c>
      <c r="F925">
        <v>1</v>
      </c>
      <c r="G925">
        <v>25</v>
      </c>
      <c r="H925">
        <v>30</v>
      </c>
      <c r="I925">
        <f>Table1[[#This Row],[windowSize]]-Table1[[#This Row],[motifLength]]</f>
        <v>5</v>
      </c>
      <c r="J925">
        <v>1</v>
      </c>
      <c r="K925">
        <v>1</v>
      </c>
      <c r="L925">
        <v>20</v>
      </c>
      <c r="M925">
        <v>18</v>
      </c>
      <c r="N925">
        <v>90</v>
      </c>
      <c r="O925">
        <v>5.3333333333333304</v>
      </c>
      <c r="P925">
        <v>15.201297044754</v>
      </c>
      <c r="Q925">
        <v>28.622848033905001</v>
      </c>
      <c r="R925">
        <f>Table1[[#This Row],[executionTimeEncoding]]+Table1[[#This Row],[executionTimeDiscovery]]</f>
        <v>43.824145078659001</v>
      </c>
      <c r="S925" t="s">
        <v>990</v>
      </c>
      <c r="T925" t="s">
        <v>992</v>
      </c>
      <c r="V925">
        <v>-5</v>
      </c>
    </row>
    <row r="926" spans="1:22" x14ac:dyDescent="0.25">
      <c r="A926">
        <v>924</v>
      </c>
      <c r="B926">
        <v>154</v>
      </c>
      <c r="C926" t="s">
        <v>993</v>
      </c>
      <c r="D926">
        <f>(Table1[[#This Row],[motifLength]]*Table1[[#This Row],[numberOfOccurrancesToBeDiscovered]])/Table1[[#This Row],[percentageMotifsOverLog]]*100</f>
        <v>20000</v>
      </c>
      <c r="E926">
        <v>0</v>
      </c>
      <c r="F926">
        <v>2.5</v>
      </c>
      <c r="G926">
        <v>25</v>
      </c>
      <c r="H926">
        <v>5</v>
      </c>
      <c r="I926">
        <f>Table1[[#This Row],[windowSize]]-Table1[[#This Row],[motifLength]]</f>
        <v>-20</v>
      </c>
      <c r="J926">
        <v>1</v>
      </c>
      <c r="K926">
        <v>1</v>
      </c>
      <c r="L926">
        <v>20</v>
      </c>
      <c r="M926">
        <v>5</v>
      </c>
      <c r="N926">
        <v>25</v>
      </c>
      <c r="O926">
        <v>1</v>
      </c>
      <c r="P926">
        <v>6.1168494224548304</v>
      </c>
      <c r="Q926">
        <v>4.4056587219238299</v>
      </c>
      <c r="R926">
        <f>Table1[[#This Row],[executionTimeEncoding]]+Table1[[#This Row],[executionTimeDiscovery]]</f>
        <v>10.52250814437866</v>
      </c>
      <c r="S926" t="s">
        <v>994</v>
      </c>
      <c r="T926" t="s">
        <v>995</v>
      </c>
      <c r="V926">
        <v>20</v>
      </c>
    </row>
    <row r="927" spans="1:22" x14ac:dyDescent="0.25">
      <c r="A927">
        <v>925</v>
      </c>
      <c r="B927">
        <v>154.1</v>
      </c>
      <c r="C927" t="s">
        <v>993</v>
      </c>
      <c r="D927">
        <f>(Table1[[#This Row],[motifLength]]*Table1[[#This Row],[numberOfOccurrancesToBeDiscovered]])/Table1[[#This Row],[percentageMotifsOverLog]]*100</f>
        <v>20000</v>
      </c>
      <c r="E927">
        <v>0</v>
      </c>
      <c r="F927">
        <v>2.5</v>
      </c>
      <c r="G927">
        <v>25</v>
      </c>
      <c r="H927">
        <v>10</v>
      </c>
      <c r="I927">
        <f>Table1[[#This Row],[windowSize]]-Table1[[#This Row],[motifLength]]</f>
        <v>-15</v>
      </c>
      <c r="J927">
        <v>1</v>
      </c>
      <c r="K927">
        <v>1</v>
      </c>
      <c r="L927">
        <v>20</v>
      </c>
      <c r="M927">
        <v>12</v>
      </c>
      <c r="N927">
        <v>60</v>
      </c>
      <c r="O927">
        <v>1</v>
      </c>
      <c r="P927">
        <v>6.1168494224548304</v>
      </c>
      <c r="Q927">
        <v>4.62294721603394</v>
      </c>
      <c r="R927">
        <f>Table1[[#This Row],[executionTimeEncoding]]+Table1[[#This Row],[executionTimeDiscovery]]</f>
        <v>10.73979663848877</v>
      </c>
      <c r="S927" t="s">
        <v>994</v>
      </c>
      <c r="T927" t="s">
        <v>996</v>
      </c>
      <c r="V927">
        <v>15</v>
      </c>
    </row>
    <row r="928" spans="1:22" x14ac:dyDescent="0.25">
      <c r="A928">
        <v>926</v>
      </c>
      <c r="B928">
        <v>154.19999999999999</v>
      </c>
      <c r="C928" t="s">
        <v>993</v>
      </c>
      <c r="D928">
        <f>(Table1[[#This Row],[motifLength]]*Table1[[#This Row],[numberOfOccurrancesToBeDiscovered]])/Table1[[#This Row],[percentageMotifsOverLog]]*100</f>
        <v>20000</v>
      </c>
      <c r="E928">
        <v>0</v>
      </c>
      <c r="F928">
        <v>2.5</v>
      </c>
      <c r="G928">
        <v>25</v>
      </c>
      <c r="H928">
        <v>15</v>
      </c>
      <c r="I928">
        <f>Table1[[#This Row],[windowSize]]-Table1[[#This Row],[motifLength]]</f>
        <v>-10</v>
      </c>
      <c r="J928">
        <v>1</v>
      </c>
      <c r="K928">
        <v>1</v>
      </c>
      <c r="L928">
        <v>20</v>
      </c>
      <c r="M928">
        <v>15</v>
      </c>
      <c r="N928">
        <v>75</v>
      </c>
      <c r="O928">
        <v>1</v>
      </c>
      <c r="P928">
        <v>6.1168494224548304</v>
      </c>
      <c r="Q928">
        <v>4.6169402599334699</v>
      </c>
      <c r="R928">
        <f>Table1[[#This Row],[executionTimeEncoding]]+Table1[[#This Row],[executionTimeDiscovery]]</f>
        <v>10.7337896823883</v>
      </c>
      <c r="S928" t="s">
        <v>994</v>
      </c>
      <c r="T928" t="s">
        <v>997</v>
      </c>
      <c r="V928">
        <v>10</v>
      </c>
    </row>
    <row r="929" spans="1:22" x14ac:dyDescent="0.25">
      <c r="A929">
        <v>927</v>
      </c>
      <c r="B929">
        <v>154.30000000000001</v>
      </c>
      <c r="C929" t="s">
        <v>993</v>
      </c>
      <c r="D929">
        <f>(Table1[[#This Row],[motifLength]]*Table1[[#This Row],[numberOfOccurrancesToBeDiscovered]])/Table1[[#This Row],[percentageMotifsOverLog]]*100</f>
        <v>20000</v>
      </c>
      <c r="E929">
        <v>0</v>
      </c>
      <c r="F929">
        <v>2.5</v>
      </c>
      <c r="G929">
        <v>25</v>
      </c>
      <c r="H929">
        <v>20</v>
      </c>
      <c r="I929">
        <f>Table1[[#This Row],[windowSize]]-Table1[[#This Row],[motifLength]]</f>
        <v>-5</v>
      </c>
      <c r="J929">
        <v>1</v>
      </c>
      <c r="K929">
        <v>1</v>
      </c>
      <c r="L929">
        <v>20</v>
      </c>
      <c r="M929">
        <v>16</v>
      </c>
      <c r="N929">
        <v>80</v>
      </c>
      <c r="O929">
        <v>1</v>
      </c>
      <c r="P929">
        <v>6.1168494224548304</v>
      </c>
      <c r="Q929">
        <v>4.6801676750183097</v>
      </c>
      <c r="R929">
        <f>Table1[[#This Row],[executionTimeEncoding]]+Table1[[#This Row],[executionTimeDiscovery]]</f>
        <v>10.797017097473141</v>
      </c>
      <c r="S929" t="s">
        <v>994</v>
      </c>
      <c r="T929" t="s">
        <v>998</v>
      </c>
      <c r="V929">
        <v>5</v>
      </c>
    </row>
    <row r="930" spans="1:22" x14ac:dyDescent="0.25">
      <c r="A930">
        <v>928</v>
      </c>
      <c r="B930">
        <v>154.4</v>
      </c>
      <c r="C930" t="s">
        <v>993</v>
      </c>
      <c r="D930">
        <f>(Table1[[#This Row],[motifLength]]*Table1[[#This Row],[numberOfOccurrancesToBeDiscovered]])/Table1[[#This Row],[percentageMotifsOverLog]]*100</f>
        <v>20000</v>
      </c>
      <c r="E930">
        <v>0</v>
      </c>
      <c r="F930">
        <v>2.5</v>
      </c>
      <c r="G930">
        <v>25</v>
      </c>
      <c r="H930">
        <v>25</v>
      </c>
      <c r="I930">
        <f>Table1[[#This Row],[windowSize]]-Table1[[#This Row],[motifLength]]</f>
        <v>0</v>
      </c>
      <c r="J930">
        <v>1</v>
      </c>
      <c r="K930">
        <v>1</v>
      </c>
      <c r="L930">
        <v>20</v>
      </c>
      <c r="M930">
        <v>17</v>
      </c>
      <c r="N930">
        <v>85</v>
      </c>
      <c r="O930">
        <v>1</v>
      </c>
      <c r="P930">
        <v>6.1168494224548304</v>
      </c>
      <c r="Q930">
        <v>4.6662106513977104</v>
      </c>
      <c r="R930">
        <f>Table1[[#This Row],[executionTimeEncoding]]+Table1[[#This Row],[executionTimeDiscovery]]</f>
        <v>10.783060073852541</v>
      </c>
      <c r="S930" t="s">
        <v>994</v>
      </c>
      <c r="T930" t="s">
        <v>999</v>
      </c>
      <c r="V930">
        <v>0</v>
      </c>
    </row>
    <row r="931" spans="1:22" x14ac:dyDescent="0.25">
      <c r="A931">
        <v>929</v>
      </c>
      <c r="B931">
        <v>154.5</v>
      </c>
      <c r="C931" t="s">
        <v>993</v>
      </c>
      <c r="D931">
        <f>(Table1[[#This Row],[motifLength]]*Table1[[#This Row],[numberOfOccurrancesToBeDiscovered]])/Table1[[#This Row],[percentageMotifsOverLog]]*100</f>
        <v>20000</v>
      </c>
      <c r="E931">
        <v>0</v>
      </c>
      <c r="F931">
        <v>2.5</v>
      </c>
      <c r="G931">
        <v>25</v>
      </c>
      <c r="H931">
        <v>30</v>
      </c>
      <c r="I931">
        <f>Table1[[#This Row],[windowSize]]-Table1[[#This Row],[motifLength]]</f>
        <v>5</v>
      </c>
      <c r="J931">
        <v>1</v>
      </c>
      <c r="K931">
        <v>1</v>
      </c>
      <c r="L931">
        <v>20</v>
      </c>
      <c r="M931">
        <v>7</v>
      </c>
      <c r="N931">
        <v>35</v>
      </c>
      <c r="O931">
        <v>2.28571428571429</v>
      </c>
      <c r="P931">
        <v>6.1168494224548304</v>
      </c>
      <c r="Q931">
        <v>4.6502282619476301</v>
      </c>
      <c r="R931">
        <f>Table1[[#This Row],[executionTimeEncoding]]+Table1[[#This Row],[executionTimeDiscovery]]</f>
        <v>10.76707768440246</v>
      </c>
      <c r="S931" t="s">
        <v>994</v>
      </c>
      <c r="T931" t="s">
        <v>1000</v>
      </c>
      <c r="V931">
        <v>-5</v>
      </c>
    </row>
    <row r="932" spans="1:22" x14ac:dyDescent="0.25">
      <c r="A932">
        <v>930</v>
      </c>
      <c r="B932">
        <v>155</v>
      </c>
      <c r="C932" t="s">
        <v>1001</v>
      </c>
      <c r="D932">
        <f>(Table1[[#This Row],[motifLength]]*Table1[[#This Row],[numberOfOccurrancesToBeDiscovered]])/Table1[[#This Row],[percentageMotifsOverLog]]*100</f>
        <v>10000</v>
      </c>
      <c r="E932">
        <v>0</v>
      </c>
      <c r="F932">
        <v>5</v>
      </c>
      <c r="G932">
        <v>25</v>
      </c>
      <c r="H932">
        <v>5</v>
      </c>
      <c r="I932">
        <f>Table1[[#This Row],[windowSize]]-Table1[[#This Row],[motifLength]]</f>
        <v>-20</v>
      </c>
      <c r="J932">
        <v>1</v>
      </c>
      <c r="K932">
        <v>1</v>
      </c>
      <c r="L932">
        <v>20</v>
      </c>
      <c r="M932">
        <v>20</v>
      </c>
      <c r="N932">
        <v>100</v>
      </c>
      <c r="O932">
        <v>0</v>
      </c>
      <c r="P932">
        <v>3.26016473770142</v>
      </c>
      <c r="Q932">
        <v>1.06674575805664</v>
      </c>
      <c r="R932">
        <f>Table1[[#This Row],[executionTimeEncoding]]+Table1[[#This Row],[executionTimeDiscovery]]</f>
        <v>4.3269104957580602</v>
      </c>
      <c r="S932" t="s">
        <v>1002</v>
      </c>
      <c r="T932" t="s">
        <v>1003</v>
      </c>
      <c r="V932">
        <v>20</v>
      </c>
    </row>
    <row r="933" spans="1:22" x14ac:dyDescent="0.25">
      <c r="A933">
        <v>931</v>
      </c>
      <c r="B933">
        <v>155.1</v>
      </c>
      <c r="C933" t="s">
        <v>1001</v>
      </c>
      <c r="D933">
        <f>(Table1[[#This Row],[motifLength]]*Table1[[#This Row],[numberOfOccurrancesToBeDiscovered]])/Table1[[#This Row],[percentageMotifsOverLog]]*100</f>
        <v>10000</v>
      </c>
      <c r="E933">
        <v>0</v>
      </c>
      <c r="F933">
        <v>5</v>
      </c>
      <c r="G933">
        <v>25</v>
      </c>
      <c r="H933">
        <v>10</v>
      </c>
      <c r="I933">
        <f>Table1[[#This Row],[windowSize]]-Table1[[#This Row],[motifLength]]</f>
        <v>-15</v>
      </c>
      <c r="J933">
        <v>1</v>
      </c>
      <c r="K933">
        <v>1</v>
      </c>
      <c r="L933">
        <v>20</v>
      </c>
      <c r="M933">
        <v>20</v>
      </c>
      <c r="N933">
        <v>100</v>
      </c>
      <c r="O933">
        <v>0</v>
      </c>
      <c r="P933">
        <v>3.26016473770142</v>
      </c>
      <c r="Q933">
        <v>1.26361680030823</v>
      </c>
      <c r="R933">
        <f>Table1[[#This Row],[executionTimeEncoding]]+Table1[[#This Row],[executionTimeDiscovery]]</f>
        <v>4.5237815380096498</v>
      </c>
      <c r="S933" t="s">
        <v>1002</v>
      </c>
      <c r="T933" t="s">
        <v>1003</v>
      </c>
      <c r="V933">
        <v>15</v>
      </c>
    </row>
    <row r="934" spans="1:22" x14ac:dyDescent="0.25">
      <c r="A934">
        <v>932</v>
      </c>
      <c r="B934">
        <v>155.19999999999999</v>
      </c>
      <c r="C934" t="s">
        <v>1001</v>
      </c>
      <c r="D934">
        <f>(Table1[[#This Row],[motifLength]]*Table1[[#This Row],[numberOfOccurrancesToBeDiscovered]])/Table1[[#This Row],[percentageMotifsOverLog]]*100</f>
        <v>10000</v>
      </c>
      <c r="E934">
        <v>0</v>
      </c>
      <c r="F934">
        <v>5</v>
      </c>
      <c r="G934">
        <v>25</v>
      </c>
      <c r="H934">
        <v>15</v>
      </c>
      <c r="I934">
        <f>Table1[[#This Row],[windowSize]]-Table1[[#This Row],[motifLength]]</f>
        <v>-10</v>
      </c>
      <c r="J934">
        <v>1</v>
      </c>
      <c r="K934">
        <v>1</v>
      </c>
      <c r="L934">
        <v>20</v>
      </c>
      <c r="M934">
        <v>20</v>
      </c>
      <c r="N934">
        <v>100</v>
      </c>
      <c r="O934">
        <v>0</v>
      </c>
      <c r="P934">
        <v>3.26016473770142</v>
      </c>
      <c r="Q934">
        <v>1.1504502296447801</v>
      </c>
      <c r="R934">
        <f>Table1[[#This Row],[executionTimeEncoding]]+Table1[[#This Row],[executionTimeDiscovery]]</f>
        <v>4.4106149673462003</v>
      </c>
      <c r="S934" t="s">
        <v>1002</v>
      </c>
      <c r="T934" t="s">
        <v>1003</v>
      </c>
      <c r="V934">
        <v>10</v>
      </c>
    </row>
    <row r="935" spans="1:22" x14ac:dyDescent="0.25">
      <c r="A935">
        <v>933</v>
      </c>
      <c r="B935">
        <v>155.30000000000001</v>
      </c>
      <c r="C935" t="s">
        <v>1001</v>
      </c>
      <c r="D935">
        <f>(Table1[[#This Row],[motifLength]]*Table1[[#This Row],[numberOfOccurrancesToBeDiscovered]])/Table1[[#This Row],[percentageMotifsOverLog]]*100</f>
        <v>10000</v>
      </c>
      <c r="E935">
        <v>0</v>
      </c>
      <c r="F935">
        <v>5</v>
      </c>
      <c r="G935">
        <v>25</v>
      </c>
      <c r="H935">
        <v>20</v>
      </c>
      <c r="I935">
        <f>Table1[[#This Row],[windowSize]]-Table1[[#This Row],[motifLength]]</f>
        <v>-5</v>
      </c>
      <c r="J935">
        <v>1</v>
      </c>
      <c r="K935">
        <v>1</v>
      </c>
      <c r="L935">
        <v>20</v>
      </c>
      <c r="M935">
        <v>20</v>
      </c>
      <c r="N935">
        <v>100</v>
      </c>
      <c r="O935">
        <v>0</v>
      </c>
      <c r="P935">
        <v>3.26016473770142</v>
      </c>
      <c r="Q935">
        <v>1.3331649303436299</v>
      </c>
      <c r="R935">
        <f>Table1[[#This Row],[executionTimeEncoding]]+Table1[[#This Row],[executionTimeDiscovery]]</f>
        <v>4.5933296680450502</v>
      </c>
      <c r="S935" t="s">
        <v>1002</v>
      </c>
      <c r="T935" t="s">
        <v>1003</v>
      </c>
      <c r="V935">
        <v>5</v>
      </c>
    </row>
    <row r="936" spans="1:22" x14ac:dyDescent="0.25">
      <c r="A936">
        <v>934</v>
      </c>
      <c r="B936">
        <v>155.4</v>
      </c>
      <c r="C936" t="s">
        <v>1001</v>
      </c>
      <c r="D936">
        <f>(Table1[[#This Row],[motifLength]]*Table1[[#This Row],[numberOfOccurrancesToBeDiscovered]])/Table1[[#This Row],[percentageMotifsOverLog]]*100</f>
        <v>10000</v>
      </c>
      <c r="E936">
        <v>0</v>
      </c>
      <c r="F936">
        <v>5</v>
      </c>
      <c r="G936">
        <v>25</v>
      </c>
      <c r="H936">
        <v>25</v>
      </c>
      <c r="I936">
        <f>Table1[[#This Row],[windowSize]]-Table1[[#This Row],[motifLength]]</f>
        <v>0</v>
      </c>
      <c r="J936">
        <v>1</v>
      </c>
      <c r="K936">
        <v>1</v>
      </c>
      <c r="L936">
        <v>20</v>
      </c>
      <c r="M936">
        <v>20</v>
      </c>
      <c r="N936">
        <v>100</v>
      </c>
      <c r="O936">
        <v>0</v>
      </c>
      <c r="P936">
        <v>3.26016473770142</v>
      </c>
      <c r="Q936">
        <v>1.2967543601989699</v>
      </c>
      <c r="R936">
        <f>Table1[[#This Row],[executionTimeEncoding]]+Table1[[#This Row],[executionTimeDiscovery]]</f>
        <v>4.5569190979003897</v>
      </c>
      <c r="S936" t="s">
        <v>1002</v>
      </c>
      <c r="T936" t="s">
        <v>1003</v>
      </c>
      <c r="V936">
        <v>0</v>
      </c>
    </row>
    <row r="937" spans="1:22" x14ac:dyDescent="0.25">
      <c r="A937">
        <v>935</v>
      </c>
      <c r="B937">
        <v>155.5</v>
      </c>
      <c r="C937" t="s">
        <v>1001</v>
      </c>
      <c r="D937">
        <f>(Table1[[#This Row],[motifLength]]*Table1[[#This Row],[numberOfOccurrancesToBeDiscovered]])/Table1[[#This Row],[percentageMotifsOverLog]]*100</f>
        <v>10000</v>
      </c>
      <c r="E937">
        <v>0</v>
      </c>
      <c r="F937">
        <v>5</v>
      </c>
      <c r="G937">
        <v>25</v>
      </c>
      <c r="H937">
        <v>30</v>
      </c>
      <c r="I937">
        <f>Table1[[#This Row],[windowSize]]-Table1[[#This Row],[motifLength]]</f>
        <v>5</v>
      </c>
      <c r="J937">
        <v>1</v>
      </c>
      <c r="K937">
        <v>1</v>
      </c>
      <c r="L937">
        <v>20</v>
      </c>
      <c r="M937">
        <v>20</v>
      </c>
      <c r="N937">
        <v>100</v>
      </c>
      <c r="O937">
        <v>1.5</v>
      </c>
      <c r="P937">
        <v>3.26016473770142</v>
      </c>
      <c r="Q937">
        <v>1.17805504798889</v>
      </c>
      <c r="R937">
        <f>Table1[[#This Row],[executionTimeEncoding]]+Table1[[#This Row],[executionTimeDiscovery]]</f>
        <v>4.4382197856903103</v>
      </c>
      <c r="S937" t="s">
        <v>1002</v>
      </c>
      <c r="T937" t="s">
        <v>1004</v>
      </c>
      <c r="V937">
        <v>-5</v>
      </c>
    </row>
    <row r="938" spans="1:22" x14ac:dyDescent="0.25">
      <c r="A938">
        <v>936</v>
      </c>
      <c r="B938">
        <v>156</v>
      </c>
      <c r="C938" t="s">
        <v>1005</v>
      </c>
      <c r="D938">
        <f>(Table1[[#This Row],[motifLength]]*Table1[[#This Row],[numberOfOccurrancesToBeDiscovered]])/Table1[[#This Row],[percentageMotifsOverLog]]*100</f>
        <v>1000</v>
      </c>
      <c r="E938">
        <v>0</v>
      </c>
      <c r="F938">
        <v>10</v>
      </c>
      <c r="G938">
        <v>5</v>
      </c>
      <c r="H938">
        <v>5</v>
      </c>
      <c r="I938">
        <f>Table1[[#This Row],[windowSize]]-Table1[[#This Row],[motifLength]]</f>
        <v>0</v>
      </c>
      <c r="J938">
        <v>1</v>
      </c>
      <c r="K938">
        <v>1</v>
      </c>
      <c r="L938">
        <v>20</v>
      </c>
      <c r="M938">
        <v>6</v>
      </c>
      <c r="N938">
        <v>30</v>
      </c>
      <c r="O938">
        <v>1</v>
      </c>
      <c r="P938">
        <v>0.483201503753662</v>
      </c>
      <c r="Q938">
        <v>2.6383876800537099E-2</v>
      </c>
      <c r="R938">
        <f>Table1[[#This Row],[executionTimeEncoding]]+Table1[[#This Row],[executionTimeDiscovery]]</f>
        <v>0.50958538055419911</v>
      </c>
      <c r="S938" t="s">
        <v>1006</v>
      </c>
      <c r="T938" t="s">
        <v>1007</v>
      </c>
      <c r="V938">
        <v>0</v>
      </c>
    </row>
    <row r="939" spans="1:22" x14ac:dyDescent="0.25">
      <c r="A939">
        <v>937</v>
      </c>
      <c r="B939">
        <v>156.1</v>
      </c>
      <c r="C939" t="s">
        <v>1005</v>
      </c>
      <c r="D939">
        <f>(Table1[[#This Row],[motifLength]]*Table1[[#This Row],[numberOfOccurrancesToBeDiscovered]])/Table1[[#This Row],[percentageMotifsOverLog]]*100</f>
        <v>1000</v>
      </c>
      <c r="E939">
        <v>0</v>
      </c>
      <c r="F939">
        <v>10</v>
      </c>
      <c r="G939">
        <v>5</v>
      </c>
      <c r="H939">
        <v>10</v>
      </c>
      <c r="I939">
        <f>Table1[[#This Row],[windowSize]]-Table1[[#This Row],[motifLength]]</f>
        <v>5</v>
      </c>
      <c r="J939">
        <v>1</v>
      </c>
      <c r="K939">
        <v>1</v>
      </c>
      <c r="L939">
        <v>20</v>
      </c>
      <c r="M939">
        <v>1</v>
      </c>
      <c r="N939">
        <v>5</v>
      </c>
      <c r="O939">
        <v>5</v>
      </c>
      <c r="P939">
        <v>0.483201503753662</v>
      </c>
      <c r="Q939">
        <v>1.6474962234497102E-2</v>
      </c>
      <c r="R939">
        <f>Table1[[#This Row],[executionTimeEncoding]]+Table1[[#This Row],[executionTimeDiscovery]]</f>
        <v>0.49967646598815912</v>
      </c>
      <c r="S939" t="s">
        <v>1006</v>
      </c>
      <c r="T939" t="s">
        <v>1008</v>
      </c>
      <c r="V939">
        <v>-5</v>
      </c>
    </row>
    <row r="940" spans="1:22" x14ac:dyDescent="0.25">
      <c r="A940">
        <v>938</v>
      </c>
      <c r="B940">
        <v>156.19999999999999</v>
      </c>
      <c r="C940" t="s">
        <v>1005</v>
      </c>
      <c r="D940">
        <f>(Table1[[#This Row],[motifLength]]*Table1[[#This Row],[numberOfOccurrancesToBeDiscovered]])/Table1[[#This Row],[percentageMotifsOverLog]]*100</f>
        <v>1000</v>
      </c>
      <c r="E940">
        <v>0</v>
      </c>
      <c r="F940">
        <v>10</v>
      </c>
      <c r="G940">
        <v>5</v>
      </c>
      <c r="H940">
        <v>15</v>
      </c>
      <c r="I940">
        <f>Table1[[#This Row],[windowSize]]-Table1[[#This Row],[motifLength]]</f>
        <v>10</v>
      </c>
      <c r="J940">
        <v>1</v>
      </c>
      <c r="K940">
        <v>1</v>
      </c>
      <c r="L940">
        <v>20</v>
      </c>
      <c r="M940">
        <v>1</v>
      </c>
      <c r="N940">
        <v>5</v>
      </c>
      <c r="O940">
        <v>7</v>
      </c>
      <c r="P940">
        <v>0.483201503753662</v>
      </c>
      <c r="Q940">
        <v>2.2089719772338898E-2</v>
      </c>
      <c r="R940">
        <f>Table1[[#This Row],[executionTimeEncoding]]+Table1[[#This Row],[executionTimeDiscovery]]</f>
        <v>0.50529122352600087</v>
      </c>
      <c r="S940" t="s">
        <v>1006</v>
      </c>
      <c r="T940" t="s">
        <v>1009</v>
      </c>
      <c r="V940">
        <v>-10</v>
      </c>
    </row>
    <row r="941" spans="1:22" x14ac:dyDescent="0.25">
      <c r="A941">
        <v>939</v>
      </c>
      <c r="B941">
        <v>156.30000000000001</v>
      </c>
      <c r="C941" t="s">
        <v>1005</v>
      </c>
      <c r="D941">
        <f>(Table1[[#This Row],[motifLength]]*Table1[[#This Row],[numberOfOccurrancesToBeDiscovered]])/Table1[[#This Row],[percentageMotifsOverLog]]*100</f>
        <v>1000</v>
      </c>
      <c r="E941">
        <v>0</v>
      </c>
      <c r="F941">
        <v>10</v>
      </c>
      <c r="G941">
        <v>5</v>
      </c>
      <c r="H941">
        <v>20</v>
      </c>
      <c r="I941">
        <f>Table1[[#This Row],[windowSize]]-Table1[[#This Row],[motifLength]]</f>
        <v>15</v>
      </c>
      <c r="J941">
        <v>1</v>
      </c>
      <c r="K941">
        <v>1</v>
      </c>
      <c r="L941">
        <v>20</v>
      </c>
      <c r="M941">
        <v>7</v>
      </c>
      <c r="N941">
        <v>35</v>
      </c>
      <c r="O941">
        <v>4.28571428571429</v>
      </c>
      <c r="P941">
        <v>0.483201503753662</v>
      </c>
      <c r="Q941">
        <v>1.14233493804932E-2</v>
      </c>
      <c r="R941">
        <f>Table1[[#This Row],[executionTimeEncoding]]+Table1[[#This Row],[executionTimeDiscovery]]</f>
        <v>0.49462485313415522</v>
      </c>
      <c r="S941" t="s">
        <v>1006</v>
      </c>
      <c r="T941" t="s">
        <v>1010</v>
      </c>
      <c r="V941">
        <v>-15</v>
      </c>
    </row>
    <row r="942" spans="1:22" x14ac:dyDescent="0.25">
      <c r="A942">
        <v>940</v>
      </c>
      <c r="B942">
        <v>156.4</v>
      </c>
      <c r="C942" t="s">
        <v>1005</v>
      </c>
      <c r="D942">
        <f>(Table1[[#This Row],[motifLength]]*Table1[[#This Row],[numberOfOccurrancesToBeDiscovered]])/Table1[[#This Row],[percentageMotifsOverLog]]*100</f>
        <v>1000</v>
      </c>
      <c r="E942">
        <v>0</v>
      </c>
      <c r="F942">
        <v>10</v>
      </c>
      <c r="G942">
        <v>5</v>
      </c>
      <c r="H942">
        <v>25</v>
      </c>
      <c r="I942">
        <f>Table1[[#This Row],[windowSize]]-Table1[[#This Row],[motifLength]]</f>
        <v>20</v>
      </c>
      <c r="J942">
        <v>1</v>
      </c>
      <c r="K942">
        <v>1</v>
      </c>
      <c r="L942">
        <v>20</v>
      </c>
      <c r="M942">
        <v>13</v>
      </c>
      <c r="N942">
        <v>65</v>
      </c>
      <c r="O942">
        <v>4.2307692307692299</v>
      </c>
      <c r="P942">
        <v>0.483201503753662</v>
      </c>
      <c r="Q942">
        <v>3.1151771545410201E-2</v>
      </c>
      <c r="R942">
        <f>Table1[[#This Row],[executionTimeEncoding]]+Table1[[#This Row],[executionTimeDiscovery]]</f>
        <v>0.51435327529907215</v>
      </c>
      <c r="S942" t="s">
        <v>1006</v>
      </c>
      <c r="T942" t="s">
        <v>1011</v>
      </c>
      <c r="V942">
        <v>-20</v>
      </c>
    </row>
    <row r="943" spans="1:22" x14ac:dyDescent="0.25">
      <c r="A943">
        <v>941</v>
      </c>
      <c r="B943">
        <v>156.5</v>
      </c>
      <c r="C943" t="s">
        <v>1005</v>
      </c>
      <c r="D943">
        <f>(Table1[[#This Row],[motifLength]]*Table1[[#This Row],[numberOfOccurrancesToBeDiscovered]])/Table1[[#This Row],[percentageMotifsOverLog]]*100</f>
        <v>1000</v>
      </c>
      <c r="E943">
        <v>0</v>
      </c>
      <c r="F943">
        <v>10</v>
      </c>
      <c r="G943">
        <v>5</v>
      </c>
      <c r="H943">
        <v>30</v>
      </c>
      <c r="I943">
        <f>Table1[[#This Row],[windowSize]]-Table1[[#This Row],[motifLength]]</f>
        <v>25</v>
      </c>
      <c r="J943">
        <v>1</v>
      </c>
      <c r="K943">
        <v>1</v>
      </c>
      <c r="L943">
        <v>20</v>
      </c>
      <c r="M943">
        <v>7</v>
      </c>
      <c r="N943">
        <v>35</v>
      </c>
      <c r="O943">
        <v>9</v>
      </c>
      <c r="P943">
        <v>0.483201503753662</v>
      </c>
      <c r="Q943">
        <v>1.6952753067016602E-2</v>
      </c>
      <c r="R943">
        <f>Table1[[#This Row],[executionTimeEncoding]]+Table1[[#This Row],[executionTimeDiscovery]]</f>
        <v>0.5001542568206786</v>
      </c>
      <c r="S943" t="s">
        <v>1006</v>
      </c>
      <c r="T943" t="s">
        <v>1012</v>
      </c>
      <c r="V943">
        <v>-25</v>
      </c>
    </row>
    <row r="944" spans="1:22" x14ac:dyDescent="0.25">
      <c r="A944">
        <v>942</v>
      </c>
      <c r="B944">
        <v>157</v>
      </c>
      <c r="C944" t="s">
        <v>1013</v>
      </c>
      <c r="D944">
        <f>(Table1[[#This Row],[motifLength]]*Table1[[#This Row],[numberOfOccurrancesToBeDiscovered]])/Table1[[#This Row],[percentageMotifsOverLog]]*100</f>
        <v>10000</v>
      </c>
      <c r="E944">
        <v>0</v>
      </c>
      <c r="F944">
        <v>1</v>
      </c>
      <c r="G944">
        <v>5</v>
      </c>
      <c r="H944">
        <v>5</v>
      </c>
      <c r="I944">
        <f>Table1[[#This Row],[windowSize]]-Table1[[#This Row],[motifLength]]</f>
        <v>0</v>
      </c>
      <c r="J944">
        <v>1</v>
      </c>
      <c r="K944">
        <v>1</v>
      </c>
      <c r="L944">
        <v>20</v>
      </c>
      <c r="M944">
        <v>3</v>
      </c>
      <c r="N944">
        <v>15</v>
      </c>
      <c r="O944">
        <v>1</v>
      </c>
      <c r="P944">
        <v>3.1144647598266602</v>
      </c>
      <c r="Q944">
        <v>0.96666312217712402</v>
      </c>
      <c r="R944">
        <f>Table1[[#This Row],[executionTimeEncoding]]+Table1[[#This Row],[executionTimeDiscovery]]</f>
        <v>4.0811278820037842</v>
      </c>
      <c r="S944" t="s">
        <v>1014</v>
      </c>
      <c r="T944" t="s">
        <v>1015</v>
      </c>
      <c r="V944">
        <v>0</v>
      </c>
    </row>
    <row r="945" spans="1:22" x14ac:dyDescent="0.25">
      <c r="A945">
        <v>943</v>
      </c>
      <c r="B945">
        <v>157.1</v>
      </c>
      <c r="C945" t="s">
        <v>1013</v>
      </c>
      <c r="D945">
        <f>(Table1[[#This Row],[motifLength]]*Table1[[#This Row],[numberOfOccurrancesToBeDiscovered]])/Table1[[#This Row],[percentageMotifsOverLog]]*100</f>
        <v>10000</v>
      </c>
      <c r="E945">
        <v>0</v>
      </c>
      <c r="F945">
        <v>1</v>
      </c>
      <c r="G945">
        <v>5</v>
      </c>
      <c r="H945">
        <v>10</v>
      </c>
      <c r="I945">
        <f>Table1[[#This Row],[windowSize]]-Table1[[#This Row],[motifLength]]</f>
        <v>5</v>
      </c>
      <c r="J945">
        <v>1</v>
      </c>
      <c r="K945">
        <v>1</v>
      </c>
      <c r="L945">
        <v>20</v>
      </c>
      <c r="M945">
        <v>0</v>
      </c>
      <c r="N945">
        <v>0</v>
      </c>
      <c r="P945">
        <v>3.1144647598266602</v>
      </c>
      <c r="Q945">
        <v>1.1330857276916499</v>
      </c>
      <c r="R945">
        <f>Table1[[#This Row],[executionTimeEncoding]]+Table1[[#This Row],[executionTimeDiscovery]]</f>
        <v>4.2475504875183105</v>
      </c>
      <c r="S945" t="s">
        <v>1014</v>
      </c>
      <c r="T945" t="s">
        <v>31</v>
      </c>
      <c r="V945">
        <v>-5</v>
      </c>
    </row>
    <row r="946" spans="1:22" x14ac:dyDescent="0.25">
      <c r="A946">
        <v>944</v>
      </c>
      <c r="B946">
        <v>157.19999999999999</v>
      </c>
      <c r="C946" t="s">
        <v>1013</v>
      </c>
      <c r="D946">
        <f>(Table1[[#This Row],[motifLength]]*Table1[[#This Row],[numberOfOccurrancesToBeDiscovered]])/Table1[[#This Row],[percentageMotifsOverLog]]*100</f>
        <v>10000</v>
      </c>
      <c r="E946">
        <v>0</v>
      </c>
      <c r="F946">
        <v>1</v>
      </c>
      <c r="G946">
        <v>5</v>
      </c>
      <c r="H946">
        <v>15</v>
      </c>
      <c r="I946">
        <f>Table1[[#This Row],[windowSize]]-Table1[[#This Row],[motifLength]]</f>
        <v>10</v>
      </c>
      <c r="J946">
        <v>1</v>
      </c>
      <c r="K946">
        <v>1</v>
      </c>
      <c r="L946">
        <v>20</v>
      </c>
      <c r="M946">
        <v>0</v>
      </c>
      <c r="N946">
        <v>0</v>
      </c>
      <c r="P946">
        <v>3.1144647598266602</v>
      </c>
      <c r="Q946">
        <v>1.2670264244079601</v>
      </c>
      <c r="R946">
        <f>Table1[[#This Row],[executionTimeEncoding]]+Table1[[#This Row],[executionTimeDiscovery]]</f>
        <v>4.38149118423462</v>
      </c>
      <c r="S946" t="s">
        <v>1014</v>
      </c>
      <c r="T946" t="s">
        <v>31</v>
      </c>
      <c r="V946">
        <v>-10</v>
      </c>
    </row>
    <row r="947" spans="1:22" x14ac:dyDescent="0.25">
      <c r="A947">
        <v>945</v>
      </c>
      <c r="B947">
        <v>157.30000000000001</v>
      </c>
      <c r="C947" t="s">
        <v>1013</v>
      </c>
      <c r="D947">
        <f>(Table1[[#This Row],[motifLength]]*Table1[[#This Row],[numberOfOccurrancesToBeDiscovered]])/Table1[[#This Row],[percentageMotifsOverLog]]*100</f>
        <v>10000</v>
      </c>
      <c r="E947">
        <v>0</v>
      </c>
      <c r="F947">
        <v>1</v>
      </c>
      <c r="G947">
        <v>5</v>
      </c>
      <c r="H947">
        <v>20</v>
      </c>
      <c r="I947">
        <f>Table1[[#This Row],[windowSize]]-Table1[[#This Row],[motifLength]]</f>
        <v>15</v>
      </c>
      <c r="J947">
        <v>1</v>
      </c>
      <c r="K947">
        <v>1</v>
      </c>
      <c r="L947">
        <v>20</v>
      </c>
      <c r="M947">
        <v>0</v>
      </c>
      <c r="N947">
        <v>0</v>
      </c>
      <c r="P947">
        <v>3.1144647598266602</v>
      </c>
      <c r="Q947">
        <v>1.11010217666626</v>
      </c>
      <c r="R947">
        <f>Table1[[#This Row],[executionTimeEncoding]]+Table1[[#This Row],[executionTimeDiscovery]]</f>
        <v>4.2245669364929199</v>
      </c>
      <c r="S947" t="s">
        <v>1014</v>
      </c>
      <c r="T947" t="s">
        <v>31</v>
      </c>
      <c r="V947">
        <v>-15</v>
      </c>
    </row>
    <row r="948" spans="1:22" x14ac:dyDescent="0.25">
      <c r="A948">
        <v>946</v>
      </c>
      <c r="B948">
        <v>157.4</v>
      </c>
      <c r="C948" t="s">
        <v>1013</v>
      </c>
      <c r="D948">
        <f>(Table1[[#This Row],[motifLength]]*Table1[[#This Row],[numberOfOccurrancesToBeDiscovered]])/Table1[[#This Row],[percentageMotifsOverLog]]*100</f>
        <v>10000</v>
      </c>
      <c r="E948">
        <v>0</v>
      </c>
      <c r="F948">
        <v>1</v>
      </c>
      <c r="G948">
        <v>5</v>
      </c>
      <c r="H948">
        <v>25</v>
      </c>
      <c r="I948">
        <f>Table1[[#This Row],[windowSize]]-Table1[[#This Row],[motifLength]]</f>
        <v>20</v>
      </c>
      <c r="J948">
        <v>1</v>
      </c>
      <c r="K948">
        <v>1</v>
      </c>
      <c r="L948">
        <v>20</v>
      </c>
      <c r="M948">
        <v>0</v>
      </c>
      <c r="N948">
        <v>0</v>
      </c>
      <c r="P948">
        <v>3.1144647598266602</v>
      </c>
      <c r="Q948">
        <v>1.29294753074646</v>
      </c>
      <c r="R948">
        <f>Table1[[#This Row],[executionTimeEncoding]]+Table1[[#This Row],[executionTimeDiscovery]]</f>
        <v>4.4074122905731201</v>
      </c>
      <c r="S948" t="s">
        <v>1014</v>
      </c>
      <c r="T948" t="s">
        <v>31</v>
      </c>
      <c r="V948">
        <v>-20</v>
      </c>
    </row>
    <row r="949" spans="1:22" x14ac:dyDescent="0.25">
      <c r="A949">
        <v>947</v>
      </c>
      <c r="B949">
        <v>157.5</v>
      </c>
      <c r="C949" t="s">
        <v>1013</v>
      </c>
      <c r="D949">
        <f>(Table1[[#This Row],[motifLength]]*Table1[[#This Row],[numberOfOccurrancesToBeDiscovered]])/Table1[[#This Row],[percentageMotifsOverLog]]*100</f>
        <v>10000</v>
      </c>
      <c r="E949">
        <v>0</v>
      </c>
      <c r="F949">
        <v>1</v>
      </c>
      <c r="G949">
        <v>5</v>
      </c>
      <c r="H949">
        <v>30</v>
      </c>
      <c r="I949">
        <f>Table1[[#This Row],[windowSize]]-Table1[[#This Row],[motifLength]]</f>
        <v>25</v>
      </c>
      <c r="J949">
        <v>1</v>
      </c>
      <c r="K949">
        <v>1</v>
      </c>
      <c r="L949">
        <v>20</v>
      </c>
      <c r="M949">
        <v>0</v>
      </c>
      <c r="N949">
        <v>0</v>
      </c>
      <c r="P949">
        <v>3.1144647598266602</v>
      </c>
      <c r="Q949">
        <v>1.17363500595093</v>
      </c>
      <c r="R949">
        <f>Table1[[#This Row],[executionTimeEncoding]]+Table1[[#This Row],[executionTimeDiscovery]]</f>
        <v>4.2880997657775897</v>
      </c>
      <c r="S949" t="s">
        <v>1014</v>
      </c>
      <c r="T949" t="s">
        <v>31</v>
      </c>
      <c r="V949">
        <v>-25</v>
      </c>
    </row>
    <row r="950" spans="1:22" x14ac:dyDescent="0.25">
      <c r="A950">
        <v>948</v>
      </c>
      <c r="B950">
        <v>158</v>
      </c>
      <c r="C950" t="s">
        <v>1016</v>
      </c>
      <c r="D950">
        <f>(Table1[[#This Row],[motifLength]]*Table1[[#This Row],[numberOfOccurrancesToBeDiscovered]])/Table1[[#This Row],[percentageMotifsOverLog]]*100</f>
        <v>4000</v>
      </c>
      <c r="E950">
        <v>0</v>
      </c>
      <c r="F950">
        <v>2.5</v>
      </c>
      <c r="G950">
        <v>5</v>
      </c>
      <c r="H950">
        <v>5</v>
      </c>
      <c r="I950">
        <f>Table1[[#This Row],[windowSize]]-Table1[[#This Row],[motifLength]]</f>
        <v>0</v>
      </c>
      <c r="J950">
        <v>1</v>
      </c>
      <c r="K950">
        <v>1</v>
      </c>
      <c r="L950">
        <v>20</v>
      </c>
      <c r="M950">
        <v>20</v>
      </c>
      <c r="N950">
        <v>100</v>
      </c>
      <c r="O950">
        <v>0</v>
      </c>
      <c r="P950">
        <v>1.40128517150879</v>
      </c>
      <c r="Q950">
        <v>0.17596387863159199</v>
      </c>
      <c r="R950">
        <f>Table1[[#This Row],[executionTimeEncoding]]+Table1[[#This Row],[executionTimeDiscovery]]</f>
        <v>1.577249050140382</v>
      </c>
      <c r="S950" t="s">
        <v>1017</v>
      </c>
      <c r="T950" t="s">
        <v>1018</v>
      </c>
      <c r="V950">
        <v>0</v>
      </c>
    </row>
    <row r="951" spans="1:22" x14ac:dyDescent="0.25">
      <c r="A951">
        <v>949</v>
      </c>
      <c r="B951">
        <v>158.1</v>
      </c>
      <c r="C951" t="s">
        <v>1016</v>
      </c>
      <c r="D951">
        <f>(Table1[[#This Row],[motifLength]]*Table1[[#This Row],[numberOfOccurrancesToBeDiscovered]])/Table1[[#This Row],[percentageMotifsOverLog]]*100</f>
        <v>4000</v>
      </c>
      <c r="E951">
        <v>0</v>
      </c>
      <c r="F951">
        <v>2.5</v>
      </c>
      <c r="G951">
        <v>5</v>
      </c>
      <c r="H951">
        <v>10</v>
      </c>
      <c r="I951">
        <f>Table1[[#This Row],[windowSize]]-Table1[[#This Row],[motifLength]]</f>
        <v>5</v>
      </c>
      <c r="J951">
        <v>1</v>
      </c>
      <c r="K951">
        <v>1</v>
      </c>
      <c r="L951">
        <v>20</v>
      </c>
      <c r="M951">
        <v>0</v>
      </c>
      <c r="N951">
        <v>0</v>
      </c>
      <c r="P951">
        <v>1.40128517150879</v>
      </c>
      <c r="Q951">
        <v>0.16702294349670399</v>
      </c>
      <c r="R951">
        <f>Table1[[#This Row],[executionTimeEncoding]]+Table1[[#This Row],[executionTimeDiscovery]]</f>
        <v>1.5683081150054941</v>
      </c>
      <c r="S951" t="s">
        <v>1017</v>
      </c>
      <c r="T951" t="s">
        <v>31</v>
      </c>
      <c r="V951">
        <v>-5</v>
      </c>
    </row>
    <row r="952" spans="1:22" x14ac:dyDescent="0.25">
      <c r="A952">
        <v>950</v>
      </c>
      <c r="B952">
        <v>158.19999999999999</v>
      </c>
      <c r="C952" t="s">
        <v>1016</v>
      </c>
      <c r="D952">
        <f>(Table1[[#This Row],[motifLength]]*Table1[[#This Row],[numberOfOccurrancesToBeDiscovered]])/Table1[[#This Row],[percentageMotifsOverLog]]*100</f>
        <v>4000</v>
      </c>
      <c r="E952">
        <v>0</v>
      </c>
      <c r="F952">
        <v>2.5</v>
      </c>
      <c r="G952">
        <v>5</v>
      </c>
      <c r="H952">
        <v>15</v>
      </c>
      <c r="I952">
        <f>Table1[[#This Row],[windowSize]]-Table1[[#This Row],[motifLength]]</f>
        <v>10</v>
      </c>
      <c r="J952">
        <v>1</v>
      </c>
      <c r="K952">
        <v>1</v>
      </c>
      <c r="L952">
        <v>20</v>
      </c>
      <c r="M952">
        <v>1</v>
      </c>
      <c r="N952">
        <v>5</v>
      </c>
      <c r="O952">
        <v>4</v>
      </c>
      <c r="P952">
        <v>1.40128517150879</v>
      </c>
      <c r="Q952">
        <v>0.16652488708496099</v>
      </c>
      <c r="R952">
        <f>Table1[[#This Row],[executionTimeEncoding]]+Table1[[#This Row],[executionTimeDiscovery]]</f>
        <v>1.5678100585937509</v>
      </c>
      <c r="S952" t="s">
        <v>1017</v>
      </c>
      <c r="T952" t="s">
        <v>1019</v>
      </c>
      <c r="V952">
        <v>-10</v>
      </c>
    </row>
    <row r="953" spans="1:22" x14ac:dyDescent="0.25">
      <c r="A953">
        <v>951</v>
      </c>
      <c r="B953">
        <v>158.30000000000001</v>
      </c>
      <c r="C953" t="s">
        <v>1016</v>
      </c>
      <c r="D953">
        <f>(Table1[[#This Row],[motifLength]]*Table1[[#This Row],[numberOfOccurrancesToBeDiscovered]])/Table1[[#This Row],[percentageMotifsOverLog]]*100</f>
        <v>4000</v>
      </c>
      <c r="E953">
        <v>0</v>
      </c>
      <c r="F953">
        <v>2.5</v>
      </c>
      <c r="G953">
        <v>5</v>
      </c>
      <c r="H953">
        <v>20</v>
      </c>
      <c r="I953">
        <f>Table1[[#This Row],[windowSize]]-Table1[[#This Row],[motifLength]]</f>
        <v>15</v>
      </c>
      <c r="J953">
        <v>1</v>
      </c>
      <c r="K953">
        <v>1</v>
      </c>
      <c r="L953">
        <v>20</v>
      </c>
      <c r="M953">
        <v>1</v>
      </c>
      <c r="N953">
        <v>5</v>
      </c>
      <c r="O953">
        <v>3</v>
      </c>
      <c r="P953">
        <v>1.40128517150879</v>
      </c>
      <c r="Q953">
        <v>0.19146847724914601</v>
      </c>
      <c r="R953">
        <f>Table1[[#This Row],[executionTimeEncoding]]+Table1[[#This Row],[executionTimeDiscovery]]</f>
        <v>1.5927536487579359</v>
      </c>
      <c r="S953" t="s">
        <v>1017</v>
      </c>
      <c r="T953" t="s">
        <v>1020</v>
      </c>
      <c r="V953">
        <v>-15</v>
      </c>
    </row>
    <row r="954" spans="1:22" x14ac:dyDescent="0.25">
      <c r="A954">
        <v>952</v>
      </c>
      <c r="B954">
        <v>158.4</v>
      </c>
      <c r="C954" t="s">
        <v>1016</v>
      </c>
      <c r="D954">
        <f>(Table1[[#This Row],[motifLength]]*Table1[[#This Row],[numberOfOccurrancesToBeDiscovered]])/Table1[[#This Row],[percentageMotifsOverLog]]*100</f>
        <v>4000</v>
      </c>
      <c r="E954">
        <v>0</v>
      </c>
      <c r="F954">
        <v>2.5</v>
      </c>
      <c r="G954">
        <v>5</v>
      </c>
      <c r="H954">
        <v>25</v>
      </c>
      <c r="I954">
        <f>Table1[[#This Row],[windowSize]]-Table1[[#This Row],[motifLength]]</f>
        <v>20</v>
      </c>
      <c r="J954">
        <v>1</v>
      </c>
      <c r="K954">
        <v>1</v>
      </c>
      <c r="L954">
        <v>20</v>
      </c>
      <c r="M954">
        <v>1</v>
      </c>
      <c r="N954">
        <v>5</v>
      </c>
      <c r="O954">
        <v>9</v>
      </c>
      <c r="P954">
        <v>1.40128517150879</v>
      </c>
      <c r="Q954">
        <v>0.23012351989746099</v>
      </c>
      <c r="R954">
        <f>Table1[[#This Row],[executionTimeEncoding]]+Table1[[#This Row],[executionTimeDiscovery]]</f>
        <v>1.6314086914062509</v>
      </c>
      <c r="S954" t="s">
        <v>1017</v>
      </c>
      <c r="T954" t="s">
        <v>1021</v>
      </c>
      <c r="V954">
        <v>-20</v>
      </c>
    </row>
    <row r="955" spans="1:22" x14ac:dyDescent="0.25">
      <c r="A955">
        <v>953</v>
      </c>
      <c r="B955">
        <v>158.5</v>
      </c>
      <c r="C955" t="s">
        <v>1016</v>
      </c>
      <c r="D955">
        <f>(Table1[[#This Row],[motifLength]]*Table1[[#This Row],[numberOfOccurrancesToBeDiscovered]])/Table1[[#This Row],[percentageMotifsOverLog]]*100</f>
        <v>4000</v>
      </c>
      <c r="E955">
        <v>0</v>
      </c>
      <c r="F955">
        <v>2.5</v>
      </c>
      <c r="G955">
        <v>5</v>
      </c>
      <c r="H955">
        <v>30</v>
      </c>
      <c r="I955">
        <f>Table1[[#This Row],[windowSize]]-Table1[[#This Row],[motifLength]]</f>
        <v>25</v>
      </c>
      <c r="J955">
        <v>1</v>
      </c>
      <c r="K955">
        <v>1</v>
      </c>
      <c r="L955">
        <v>20</v>
      </c>
      <c r="M955">
        <v>1</v>
      </c>
      <c r="N955">
        <v>5</v>
      </c>
      <c r="O955">
        <v>7</v>
      </c>
      <c r="P955">
        <v>1.40128517150879</v>
      </c>
      <c r="Q955">
        <v>0.21670651435852001</v>
      </c>
      <c r="R955">
        <f>Table1[[#This Row],[executionTimeEncoding]]+Table1[[#This Row],[executionTimeDiscovery]]</f>
        <v>1.61799168586731</v>
      </c>
      <c r="S955" t="s">
        <v>1017</v>
      </c>
      <c r="T955" t="s">
        <v>1022</v>
      </c>
      <c r="V955">
        <v>-25</v>
      </c>
    </row>
    <row r="956" spans="1:22" x14ac:dyDescent="0.25">
      <c r="A956">
        <v>954</v>
      </c>
      <c r="B956">
        <v>159</v>
      </c>
      <c r="C956" t="s">
        <v>1023</v>
      </c>
      <c r="D956">
        <f>(Table1[[#This Row],[motifLength]]*Table1[[#This Row],[numberOfOccurrancesToBeDiscovered]])/Table1[[#This Row],[percentageMotifsOverLog]]*100</f>
        <v>2000</v>
      </c>
      <c r="E956">
        <v>0</v>
      </c>
      <c r="F956">
        <v>5</v>
      </c>
      <c r="G956">
        <v>5</v>
      </c>
      <c r="H956">
        <v>5</v>
      </c>
      <c r="I956">
        <f>Table1[[#This Row],[windowSize]]-Table1[[#This Row],[motifLength]]</f>
        <v>0</v>
      </c>
      <c r="J956">
        <v>1</v>
      </c>
      <c r="K956">
        <v>1</v>
      </c>
      <c r="L956">
        <v>20</v>
      </c>
      <c r="M956">
        <v>20</v>
      </c>
      <c r="N956">
        <v>100</v>
      </c>
      <c r="O956">
        <v>0</v>
      </c>
      <c r="P956">
        <v>0.74323487281799305</v>
      </c>
      <c r="Q956">
        <v>8.3106517791748102E-2</v>
      </c>
      <c r="R956">
        <f>Table1[[#This Row],[executionTimeEncoding]]+Table1[[#This Row],[executionTimeDiscovery]]</f>
        <v>0.82634139060974121</v>
      </c>
      <c r="S956" t="s">
        <v>1024</v>
      </c>
      <c r="T956" t="s">
        <v>1025</v>
      </c>
      <c r="V956">
        <v>0</v>
      </c>
    </row>
    <row r="957" spans="1:22" x14ac:dyDescent="0.25">
      <c r="A957">
        <v>955</v>
      </c>
      <c r="B957">
        <v>159.1</v>
      </c>
      <c r="C957" t="s">
        <v>1023</v>
      </c>
      <c r="D957">
        <f>(Table1[[#This Row],[motifLength]]*Table1[[#This Row],[numberOfOccurrancesToBeDiscovered]])/Table1[[#This Row],[percentageMotifsOverLog]]*100</f>
        <v>2000</v>
      </c>
      <c r="E957">
        <v>0</v>
      </c>
      <c r="F957">
        <v>5</v>
      </c>
      <c r="G957">
        <v>5</v>
      </c>
      <c r="H957">
        <v>10</v>
      </c>
      <c r="I957">
        <f>Table1[[#This Row],[windowSize]]-Table1[[#This Row],[motifLength]]</f>
        <v>5</v>
      </c>
      <c r="J957">
        <v>1</v>
      </c>
      <c r="K957">
        <v>1</v>
      </c>
      <c r="L957">
        <v>20</v>
      </c>
      <c r="M957">
        <v>7</v>
      </c>
      <c r="N957">
        <v>35</v>
      </c>
      <c r="O957">
        <v>1</v>
      </c>
      <c r="P957">
        <v>0.74323487281799305</v>
      </c>
      <c r="Q957">
        <v>5.01961708068848E-2</v>
      </c>
      <c r="R957">
        <f>Table1[[#This Row],[executionTimeEncoding]]+Table1[[#This Row],[executionTimeDiscovery]]</f>
        <v>0.79343104362487782</v>
      </c>
      <c r="S957" t="s">
        <v>1024</v>
      </c>
      <c r="T957" t="s">
        <v>1026</v>
      </c>
      <c r="V957">
        <v>-5</v>
      </c>
    </row>
    <row r="958" spans="1:22" x14ac:dyDescent="0.25">
      <c r="A958">
        <v>956</v>
      </c>
      <c r="B958">
        <v>159.19999999999999</v>
      </c>
      <c r="C958" t="s">
        <v>1023</v>
      </c>
      <c r="D958">
        <f>(Table1[[#This Row],[motifLength]]*Table1[[#This Row],[numberOfOccurrancesToBeDiscovered]])/Table1[[#This Row],[percentageMotifsOverLog]]*100</f>
        <v>2000</v>
      </c>
      <c r="E958">
        <v>0</v>
      </c>
      <c r="F958">
        <v>5</v>
      </c>
      <c r="G958">
        <v>5</v>
      </c>
      <c r="H958">
        <v>15</v>
      </c>
      <c r="I958">
        <f>Table1[[#This Row],[windowSize]]-Table1[[#This Row],[motifLength]]</f>
        <v>10</v>
      </c>
      <c r="J958">
        <v>1</v>
      </c>
      <c r="K958">
        <v>1</v>
      </c>
      <c r="L958">
        <v>20</v>
      </c>
      <c r="M958">
        <v>7</v>
      </c>
      <c r="N958">
        <v>35</v>
      </c>
      <c r="O958">
        <v>4</v>
      </c>
      <c r="P958">
        <v>0.74323487281799305</v>
      </c>
      <c r="Q958">
        <v>4.9325466156005901E-2</v>
      </c>
      <c r="R958">
        <f>Table1[[#This Row],[executionTimeEncoding]]+Table1[[#This Row],[executionTimeDiscovery]]</f>
        <v>0.79256033897399891</v>
      </c>
      <c r="S958" t="s">
        <v>1024</v>
      </c>
      <c r="T958" t="s">
        <v>1027</v>
      </c>
      <c r="V958">
        <v>-10</v>
      </c>
    </row>
    <row r="959" spans="1:22" x14ac:dyDescent="0.25">
      <c r="A959">
        <v>957</v>
      </c>
      <c r="B959">
        <v>159.30000000000001</v>
      </c>
      <c r="C959" t="s">
        <v>1023</v>
      </c>
      <c r="D959">
        <f>(Table1[[#This Row],[motifLength]]*Table1[[#This Row],[numberOfOccurrancesToBeDiscovered]])/Table1[[#This Row],[percentageMotifsOverLog]]*100</f>
        <v>2000</v>
      </c>
      <c r="E959">
        <v>0</v>
      </c>
      <c r="F959">
        <v>5</v>
      </c>
      <c r="G959">
        <v>5</v>
      </c>
      <c r="H959">
        <v>20</v>
      </c>
      <c r="I959">
        <f>Table1[[#This Row],[windowSize]]-Table1[[#This Row],[motifLength]]</f>
        <v>15</v>
      </c>
      <c r="J959">
        <v>1</v>
      </c>
      <c r="K959">
        <v>1</v>
      </c>
      <c r="L959">
        <v>20</v>
      </c>
      <c r="M959">
        <v>4</v>
      </c>
      <c r="N959">
        <v>20</v>
      </c>
      <c r="O959">
        <v>3.75</v>
      </c>
      <c r="P959">
        <v>0.74323487281799305</v>
      </c>
      <c r="Q959">
        <v>5.0642728805541999E-2</v>
      </c>
      <c r="R959">
        <f>Table1[[#This Row],[executionTimeEncoding]]+Table1[[#This Row],[executionTimeDiscovery]]</f>
        <v>0.79387760162353505</v>
      </c>
      <c r="S959" t="s">
        <v>1024</v>
      </c>
      <c r="T959" t="s">
        <v>1028</v>
      </c>
      <c r="V959">
        <v>-15</v>
      </c>
    </row>
    <row r="960" spans="1:22" x14ac:dyDescent="0.25">
      <c r="A960">
        <v>958</v>
      </c>
      <c r="B960">
        <v>159.4</v>
      </c>
      <c r="C960" t="s">
        <v>1023</v>
      </c>
      <c r="D960">
        <f>(Table1[[#This Row],[motifLength]]*Table1[[#This Row],[numberOfOccurrancesToBeDiscovered]])/Table1[[#This Row],[percentageMotifsOverLog]]*100</f>
        <v>2000</v>
      </c>
      <c r="E960">
        <v>0</v>
      </c>
      <c r="F960">
        <v>5</v>
      </c>
      <c r="G960">
        <v>5</v>
      </c>
      <c r="H960">
        <v>25</v>
      </c>
      <c r="I960">
        <f>Table1[[#This Row],[windowSize]]-Table1[[#This Row],[motifLength]]</f>
        <v>20</v>
      </c>
      <c r="J960">
        <v>1</v>
      </c>
      <c r="K960">
        <v>1</v>
      </c>
      <c r="L960">
        <v>20</v>
      </c>
      <c r="M960">
        <v>1</v>
      </c>
      <c r="N960">
        <v>5</v>
      </c>
      <c r="O960">
        <v>7</v>
      </c>
      <c r="P960">
        <v>0.74323487281799305</v>
      </c>
      <c r="Q960">
        <v>7.3880434036254897E-2</v>
      </c>
      <c r="R960">
        <f>Table1[[#This Row],[executionTimeEncoding]]+Table1[[#This Row],[executionTimeDiscovery]]</f>
        <v>0.81711530685424794</v>
      </c>
      <c r="S960" t="s">
        <v>1024</v>
      </c>
      <c r="T960" t="s">
        <v>1029</v>
      </c>
      <c r="V960">
        <v>-20</v>
      </c>
    </row>
    <row r="961" spans="1:22" x14ac:dyDescent="0.25">
      <c r="A961">
        <v>959</v>
      </c>
      <c r="B961">
        <v>159.5</v>
      </c>
      <c r="C961" t="s">
        <v>1023</v>
      </c>
      <c r="D961">
        <f>(Table1[[#This Row],[motifLength]]*Table1[[#This Row],[numberOfOccurrancesToBeDiscovered]])/Table1[[#This Row],[percentageMotifsOverLog]]*100</f>
        <v>2000</v>
      </c>
      <c r="E961">
        <v>0</v>
      </c>
      <c r="F961">
        <v>5</v>
      </c>
      <c r="G961">
        <v>5</v>
      </c>
      <c r="H961">
        <v>30</v>
      </c>
      <c r="I961">
        <f>Table1[[#This Row],[windowSize]]-Table1[[#This Row],[motifLength]]</f>
        <v>25</v>
      </c>
      <c r="J961">
        <v>1</v>
      </c>
      <c r="K961">
        <v>1</v>
      </c>
      <c r="L961">
        <v>20</v>
      </c>
      <c r="M961">
        <v>2</v>
      </c>
      <c r="N961">
        <v>10</v>
      </c>
      <c r="O961">
        <v>8</v>
      </c>
      <c r="P961">
        <v>0.74323487281799305</v>
      </c>
      <c r="Q961">
        <v>5.8857679367065402E-2</v>
      </c>
      <c r="R961">
        <f>Table1[[#This Row],[executionTimeEncoding]]+Table1[[#This Row],[executionTimeDiscovery]]</f>
        <v>0.80209255218505848</v>
      </c>
      <c r="S961" t="s">
        <v>1024</v>
      </c>
      <c r="T961" t="s">
        <v>1030</v>
      </c>
      <c r="V961">
        <v>-25</v>
      </c>
    </row>
    <row r="962" spans="1:22" x14ac:dyDescent="0.25">
      <c r="A962">
        <v>960</v>
      </c>
      <c r="B962">
        <v>160</v>
      </c>
      <c r="C962" t="s">
        <v>1031</v>
      </c>
      <c r="D962">
        <f>(Table1[[#This Row],[motifLength]]*Table1[[#This Row],[numberOfOccurrancesToBeDiscovered]])/Table1[[#This Row],[percentageMotifsOverLog]]*100</f>
        <v>3000</v>
      </c>
      <c r="E962">
        <v>0</v>
      </c>
      <c r="F962">
        <v>10</v>
      </c>
      <c r="G962">
        <v>10</v>
      </c>
      <c r="H962">
        <v>5</v>
      </c>
      <c r="I962">
        <f>Table1[[#This Row],[windowSize]]-Table1[[#This Row],[motifLength]]</f>
        <v>-5</v>
      </c>
      <c r="J962">
        <v>1</v>
      </c>
      <c r="K962">
        <v>1</v>
      </c>
      <c r="L962">
        <v>30</v>
      </c>
      <c r="M962">
        <v>30</v>
      </c>
      <c r="N962">
        <v>100</v>
      </c>
      <c r="O962">
        <v>0</v>
      </c>
      <c r="P962">
        <v>0.96655106544494596</v>
      </c>
      <c r="Q962">
        <v>0.149811506271362</v>
      </c>
      <c r="R962">
        <f>Table1[[#This Row],[executionTimeEncoding]]+Table1[[#This Row],[executionTimeDiscovery]]</f>
        <v>1.1163625717163079</v>
      </c>
      <c r="S962" t="s">
        <v>1032</v>
      </c>
      <c r="T962" t="s">
        <v>1033</v>
      </c>
      <c r="V962">
        <v>5</v>
      </c>
    </row>
    <row r="963" spans="1:22" x14ac:dyDescent="0.25">
      <c r="A963">
        <v>961</v>
      </c>
      <c r="B963">
        <v>160.1</v>
      </c>
      <c r="C963" t="s">
        <v>1031</v>
      </c>
      <c r="D963">
        <f>(Table1[[#This Row],[motifLength]]*Table1[[#This Row],[numberOfOccurrancesToBeDiscovered]])/Table1[[#This Row],[percentageMotifsOverLog]]*100</f>
        <v>3000</v>
      </c>
      <c r="E963">
        <v>0</v>
      </c>
      <c r="F963">
        <v>10</v>
      </c>
      <c r="G963">
        <v>10</v>
      </c>
      <c r="H963">
        <v>10</v>
      </c>
      <c r="I963">
        <f>Table1[[#This Row],[windowSize]]-Table1[[#This Row],[motifLength]]</f>
        <v>0</v>
      </c>
      <c r="J963">
        <v>1</v>
      </c>
      <c r="K963">
        <v>1</v>
      </c>
      <c r="L963">
        <v>30</v>
      </c>
      <c r="M963">
        <v>30</v>
      </c>
      <c r="N963">
        <v>100</v>
      </c>
      <c r="O963">
        <v>0.16666666666666699</v>
      </c>
      <c r="P963">
        <v>0.96655106544494596</v>
      </c>
      <c r="Q963">
        <v>0.214129447937012</v>
      </c>
      <c r="R963">
        <f>Table1[[#This Row],[executionTimeEncoding]]+Table1[[#This Row],[executionTimeDiscovery]]</f>
        <v>1.180680513381958</v>
      </c>
      <c r="S963" t="s">
        <v>1032</v>
      </c>
      <c r="T963" t="s">
        <v>1034</v>
      </c>
      <c r="V963">
        <v>0</v>
      </c>
    </row>
    <row r="964" spans="1:22" x14ac:dyDescent="0.25">
      <c r="A964">
        <v>962</v>
      </c>
      <c r="B964">
        <v>160.19999999999999</v>
      </c>
      <c r="C964" t="s">
        <v>1031</v>
      </c>
      <c r="D964">
        <f>(Table1[[#This Row],[motifLength]]*Table1[[#This Row],[numberOfOccurrancesToBeDiscovered]])/Table1[[#This Row],[percentageMotifsOverLog]]*100</f>
        <v>3000</v>
      </c>
      <c r="E964">
        <v>0</v>
      </c>
      <c r="F964">
        <v>10</v>
      </c>
      <c r="G964">
        <v>10</v>
      </c>
      <c r="H964">
        <v>15</v>
      </c>
      <c r="I964">
        <f>Table1[[#This Row],[windowSize]]-Table1[[#This Row],[motifLength]]</f>
        <v>5</v>
      </c>
      <c r="J964">
        <v>1</v>
      </c>
      <c r="K964">
        <v>1</v>
      </c>
      <c r="L964">
        <v>30</v>
      </c>
      <c r="M964">
        <v>15</v>
      </c>
      <c r="N964">
        <v>50</v>
      </c>
      <c r="O964">
        <v>0.33333333333333298</v>
      </c>
      <c r="P964">
        <v>0.96655106544494596</v>
      </c>
      <c r="Q964">
        <v>0.107799530029297</v>
      </c>
      <c r="R964">
        <f>Table1[[#This Row],[executionTimeEncoding]]+Table1[[#This Row],[executionTimeDiscovery]]</f>
        <v>1.0743505954742429</v>
      </c>
      <c r="S964" t="s">
        <v>1032</v>
      </c>
      <c r="T964" t="s">
        <v>1035</v>
      </c>
      <c r="V964">
        <v>-5</v>
      </c>
    </row>
    <row r="965" spans="1:22" x14ac:dyDescent="0.25">
      <c r="A965">
        <v>963</v>
      </c>
      <c r="B965">
        <v>160.30000000000001</v>
      </c>
      <c r="C965" t="s">
        <v>1031</v>
      </c>
      <c r="D965">
        <f>(Table1[[#This Row],[motifLength]]*Table1[[#This Row],[numberOfOccurrancesToBeDiscovered]])/Table1[[#This Row],[percentageMotifsOverLog]]*100</f>
        <v>3000</v>
      </c>
      <c r="E965">
        <v>0</v>
      </c>
      <c r="F965">
        <v>10</v>
      </c>
      <c r="G965">
        <v>10</v>
      </c>
      <c r="H965">
        <v>20</v>
      </c>
      <c r="I965">
        <f>Table1[[#This Row],[windowSize]]-Table1[[#This Row],[motifLength]]</f>
        <v>10</v>
      </c>
      <c r="J965">
        <v>1</v>
      </c>
      <c r="K965">
        <v>1</v>
      </c>
      <c r="L965">
        <v>30</v>
      </c>
      <c r="M965">
        <v>6</v>
      </c>
      <c r="N965">
        <v>20</v>
      </c>
      <c r="O965">
        <v>0</v>
      </c>
      <c r="P965">
        <v>0.96655106544494596</v>
      </c>
      <c r="Q965">
        <v>9.9894046783447293E-2</v>
      </c>
      <c r="R965">
        <f>Table1[[#This Row],[executionTimeEncoding]]+Table1[[#This Row],[executionTimeDiscovery]]</f>
        <v>1.0664451122283933</v>
      </c>
      <c r="S965" t="s">
        <v>1032</v>
      </c>
      <c r="T965" t="s">
        <v>1036</v>
      </c>
      <c r="V965">
        <v>-10</v>
      </c>
    </row>
    <row r="966" spans="1:22" x14ac:dyDescent="0.25">
      <c r="A966">
        <v>964</v>
      </c>
      <c r="B966">
        <v>160.4</v>
      </c>
      <c r="C966" t="s">
        <v>1031</v>
      </c>
      <c r="D966">
        <f>(Table1[[#This Row],[motifLength]]*Table1[[#This Row],[numberOfOccurrancesToBeDiscovered]])/Table1[[#This Row],[percentageMotifsOverLog]]*100</f>
        <v>3000</v>
      </c>
      <c r="E966">
        <v>0</v>
      </c>
      <c r="F966">
        <v>10</v>
      </c>
      <c r="G966">
        <v>10</v>
      </c>
      <c r="H966">
        <v>25</v>
      </c>
      <c r="I966">
        <f>Table1[[#This Row],[windowSize]]-Table1[[#This Row],[motifLength]]</f>
        <v>15</v>
      </c>
      <c r="J966">
        <v>1</v>
      </c>
      <c r="K966">
        <v>1</v>
      </c>
      <c r="L966">
        <v>30</v>
      </c>
      <c r="M966">
        <v>6</v>
      </c>
      <c r="N966">
        <v>20</v>
      </c>
      <c r="O966">
        <v>1</v>
      </c>
      <c r="P966">
        <v>0.96655106544494596</v>
      </c>
      <c r="Q966">
        <v>0.116934776306152</v>
      </c>
      <c r="R966">
        <f>Table1[[#This Row],[executionTimeEncoding]]+Table1[[#This Row],[executionTimeDiscovery]]</f>
        <v>1.083485841751098</v>
      </c>
      <c r="S966" t="s">
        <v>1032</v>
      </c>
      <c r="T966" t="s">
        <v>1037</v>
      </c>
      <c r="V966">
        <v>-15</v>
      </c>
    </row>
    <row r="967" spans="1:22" x14ac:dyDescent="0.25">
      <c r="A967">
        <v>965</v>
      </c>
      <c r="B967">
        <v>160.5</v>
      </c>
      <c r="C967" t="s">
        <v>1031</v>
      </c>
      <c r="D967">
        <f>(Table1[[#This Row],[motifLength]]*Table1[[#This Row],[numberOfOccurrancesToBeDiscovered]])/Table1[[#This Row],[percentageMotifsOverLog]]*100</f>
        <v>3000</v>
      </c>
      <c r="E967">
        <v>0</v>
      </c>
      <c r="F967">
        <v>10</v>
      </c>
      <c r="G967">
        <v>10</v>
      </c>
      <c r="H967">
        <v>30</v>
      </c>
      <c r="I967">
        <f>Table1[[#This Row],[windowSize]]-Table1[[#This Row],[motifLength]]</f>
        <v>20</v>
      </c>
      <c r="J967">
        <v>1</v>
      </c>
      <c r="K967">
        <v>1</v>
      </c>
      <c r="L967">
        <v>30</v>
      </c>
      <c r="M967">
        <v>1</v>
      </c>
      <c r="N967">
        <v>3.3333333333333299</v>
      </c>
      <c r="O967">
        <v>11</v>
      </c>
      <c r="P967">
        <v>0.96655106544494596</v>
      </c>
      <c r="Q967">
        <v>0.10093951225280801</v>
      </c>
      <c r="R967">
        <f>Table1[[#This Row],[executionTimeEncoding]]+Table1[[#This Row],[executionTimeDiscovery]]</f>
        <v>1.0674905776977539</v>
      </c>
      <c r="S967" t="s">
        <v>1032</v>
      </c>
      <c r="T967" t="s">
        <v>1038</v>
      </c>
      <c r="V967">
        <v>-20</v>
      </c>
    </row>
    <row r="968" spans="1:22" x14ac:dyDescent="0.25">
      <c r="A968">
        <v>966</v>
      </c>
      <c r="B968">
        <v>161</v>
      </c>
      <c r="C968" t="s">
        <v>1039</v>
      </c>
      <c r="D968">
        <f>(Table1[[#This Row],[motifLength]]*Table1[[#This Row],[numberOfOccurrancesToBeDiscovered]])/Table1[[#This Row],[percentageMotifsOverLog]]*100</f>
        <v>30000</v>
      </c>
      <c r="E968">
        <v>0</v>
      </c>
      <c r="F968">
        <v>1</v>
      </c>
      <c r="G968">
        <v>10</v>
      </c>
      <c r="H968">
        <v>5</v>
      </c>
      <c r="I968">
        <f>Table1[[#This Row],[windowSize]]-Table1[[#This Row],[motifLength]]</f>
        <v>-5</v>
      </c>
      <c r="J968">
        <v>1</v>
      </c>
      <c r="K968">
        <v>1</v>
      </c>
      <c r="L968">
        <v>30</v>
      </c>
      <c r="M968">
        <v>30</v>
      </c>
      <c r="N968">
        <v>100</v>
      </c>
      <c r="O968">
        <v>0</v>
      </c>
      <c r="P968">
        <v>9.1662294864654505</v>
      </c>
      <c r="Q968">
        <v>10.2834777832031</v>
      </c>
      <c r="R968">
        <f>Table1[[#This Row],[executionTimeEncoding]]+Table1[[#This Row],[executionTimeDiscovery]]</f>
        <v>19.449707269668551</v>
      </c>
      <c r="S968" t="s">
        <v>1040</v>
      </c>
      <c r="T968" t="s">
        <v>1041</v>
      </c>
      <c r="V968">
        <v>5</v>
      </c>
    </row>
    <row r="969" spans="1:22" x14ac:dyDescent="0.25">
      <c r="A969">
        <v>967</v>
      </c>
      <c r="B969">
        <v>161.1</v>
      </c>
      <c r="C969" t="s">
        <v>1039</v>
      </c>
      <c r="D969">
        <f>(Table1[[#This Row],[motifLength]]*Table1[[#This Row],[numberOfOccurrancesToBeDiscovered]])/Table1[[#This Row],[percentageMotifsOverLog]]*100</f>
        <v>30000</v>
      </c>
      <c r="E969">
        <v>0</v>
      </c>
      <c r="F969">
        <v>1</v>
      </c>
      <c r="G969">
        <v>10</v>
      </c>
      <c r="H969">
        <v>10</v>
      </c>
      <c r="I969">
        <f>Table1[[#This Row],[windowSize]]-Table1[[#This Row],[motifLength]]</f>
        <v>0</v>
      </c>
      <c r="J969">
        <v>1</v>
      </c>
      <c r="K969">
        <v>1</v>
      </c>
      <c r="L969">
        <v>30</v>
      </c>
      <c r="M969">
        <v>30</v>
      </c>
      <c r="N969">
        <v>100</v>
      </c>
      <c r="O969">
        <v>0</v>
      </c>
      <c r="P969">
        <v>9.1662294864654505</v>
      </c>
      <c r="Q969">
        <v>10.4163110256195</v>
      </c>
      <c r="R969">
        <f>Table1[[#This Row],[executionTimeEncoding]]+Table1[[#This Row],[executionTimeDiscovery]]</f>
        <v>19.58254051208495</v>
      </c>
      <c r="S969" t="s">
        <v>1040</v>
      </c>
      <c r="T969" t="s">
        <v>1041</v>
      </c>
      <c r="V969">
        <v>0</v>
      </c>
    </row>
    <row r="970" spans="1:22" x14ac:dyDescent="0.25">
      <c r="A970">
        <v>968</v>
      </c>
      <c r="B970">
        <v>161.19999999999999</v>
      </c>
      <c r="C970" t="s">
        <v>1039</v>
      </c>
      <c r="D970">
        <f>(Table1[[#This Row],[motifLength]]*Table1[[#This Row],[numberOfOccurrancesToBeDiscovered]])/Table1[[#This Row],[percentageMotifsOverLog]]*100</f>
        <v>30000</v>
      </c>
      <c r="E970">
        <v>0</v>
      </c>
      <c r="F970">
        <v>1</v>
      </c>
      <c r="G970">
        <v>10</v>
      </c>
      <c r="H970">
        <v>15</v>
      </c>
      <c r="I970">
        <f>Table1[[#This Row],[windowSize]]-Table1[[#This Row],[motifLength]]</f>
        <v>5</v>
      </c>
      <c r="J970">
        <v>1</v>
      </c>
      <c r="K970">
        <v>1</v>
      </c>
      <c r="L970">
        <v>30</v>
      </c>
      <c r="M970">
        <v>12</v>
      </c>
      <c r="N970">
        <v>40</v>
      </c>
      <c r="O970">
        <v>0.66666666666666696</v>
      </c>
      <c r="P970">
        <v>9.1662294864654505</v>
      </c>
      <c r="Q970">
        <v>10.28298163414</v>
      </c>
      <c r="R970">
        <f>Table1[[#This Row],[executionTimeEncoding]]+Table1[[#This Row],[executionTimeDiscovery]]</f>
        <v>19.449211120605451</v>
      </c>
      <c r="S970" t="s">
        <v>1040</v>
      </c>
      <c r="T970" t="s">
        <v>1042</v>
      </c>
      <c r="V970">
        <v>-5</v>
      </c>
    </row>
    <row r="971" spans="1:22" x14ac:dyDescent="0.25">
      <c r="A971">
        <v>969</v>
      </c>
      <c r="B971">
        <v>161.30000000000001</v>
      </c>
      <c r="C971" t="s">
        <v>1039</v>
      </c>
      <c r="D971">
        <f>(Table1[[#This Row],[motifLength]]*Table1[[#This Row],[numberOfOccurrancesToBeDiscovered]])/Table1[[#This Row],[percentageMotifsOverLog]]*100</f>
        <v>30000</v>
      </c>
      <c r="E971">
        <v>0</v>
      </c>
      <c r="F971">
        <v>1</v>
      </c>
      <c r="G971">
        <v>10</v>
      </c>
      <c r="H971">
        <v>20</v>
      </c>
      <c r="I971">
        <f>Table1[[#This Row],[windowSize]]-Table1[[#This Row],[motifLength]]</f>
        <v>10</v>
      </c>
      <c r="J971">
        <v>1</v>
      </c>
      <c r="K971">
        <v>1</v>
      </c>
      <c r="L971">
        <v>30</v>
      </c>
      <c r="M971">
        <v>4</v>
      </c>
      <c r="N971">
        <v>13.3333333333333</v>
      </c>
      <c r="O971">
        <v>5</v>
      </c>
      <c r="P971">
        <v>9.1662294864654505</v>
      </c>
      <c r="Q971">
        <v>10.217747449874899</v>
      </c>
      <c r="R971">
        <f>Table1[[#This Row],[executionTimeEncoding]]+Table1[[#This Row],[executionTimeDiscovery]]</f>
        <v>19.38397693634035</v>
      </c>
      <c r="S971" t="s">
        <v>1040</v>
      </c>
      <c r="T971" t="s">
        <v>1043</v>
      </c>
      <c r="V971">
        <v>-10</v>
      </c>
    </row>
    <row r="972" spans="1:22" x14ac:dyDescent="0.25">
      <c r="A972">
        <v>970</v>
      </c>
      <c r="B972">
        <v>161.4</v>
      </c>
      <c r="C972" t="s">
        <v>1039</v>
      </c>
      <c r="D972">
        <f>(Table1[[#This Row],[motifLength]]*Table1[[#This Row],[numberOfOccurrancesToBeDiscovered]])/Table1[[#This Row],[percentageMotifsOverLog]]*100</f>
        <v>30000</v>
      </c>
      <c r="E972">
        <v>0</v>
      </c>
      <c r="F972">
        <v>1</v>
      </c>
      <c r="G972">
        <v>10</v>
      </c>
      <c r="H972">
        <v>25</v>
      </c>
      <c r="I972">
        <f>Table1[[#This Row],[windowSize]]-Table1[[#This Row],[motifLength]]</f>
        <v>15</v>
      </c>
      <c r="J972">
        <v>1</v>
      </c>
      <c r="K972">
        <v>1</v>
      </c>
      <c r="L972">
        <v>30</v>
      </c>
      <c r="M972">
        <v>0</v>
      </c>
      <c r="N972">
        <v>0</v>
      </c>
      <c r="P972">
        <v>9.1662294864654505</v>
      </c>
      <c r="Q972">
        <v>10.1995279788971</v>
      </c>
      <c r="R972">
        <f>Table1[[#This Row],[executionTimeEncoding]]+Table1[[#This Row],[executionTimeDiscovery]]</f>
        <v>19.365757465362549</v>
      </c>
      <c r="S972" t="s">
        <v>1040</v>
      </c>
      <c r="T972" t="s">
        <v>31</v>
      </c>
      <c r="V972">
        <v>-15</v>
      </c>
    </row>
    <row r="973" spans="1:22" x14ac:dyDescent="0.25">
      <c r="A973">
        <v>971</v>
      </c>
      <c r="B973">
        <v>161.5</v>
      </c>
      <c r="C973" t="s">
        <v>1039</v>
      </c>
      <c r="D973">
        <f>(Table1[[#This Row],[motifLength]]*Table1[[#This Row],[numberOfOccurrancesToBeDiscovered]])/Table1[[#This Row],[percentageMotifsOverLog]]*100</f>
        <v>30000</v>
      </c>
      <c r="E973">
        <v>0</v>
      </c>
      <c r="F973">
        <v>1</v>
      </c>
      <c r="G973">
        <v>10</v>
      </c>
      <c r="H973">
        <v>30</v>
      </c>
      <c r="I973">
        <f>Table1[[#This Row],[windowSize]]-Table1[[#This Row],[motifLength]]</f>
        <v>20</v>
      </c>
      <c r="J973">
        <v>1</v>
      </c>
      <c r="K973">
        <v>1</v>
      </c>
      <c r="L973">
        <v>30</v>
      </c>
      <c r="M973">
        <v>3</v>
      </c>
      <c r="N973">
        <v>10</v>
      </c>
      <c r="O973">
        <v>7</v>
      </c>
      <c r="P973">
        <v>9.1662294864654505</v>
      </c>
      <c r="Q973">
        <v>10.2834351062775</v>
      </c>
      <c r="R973">
        <f>Table1[[#This Row],[executionTimeEncoding]]+Table1[[#This Row],[executionTimeDiscovery]]</f>
        <v>19.449664592742948</v>
      </c>
      <c r="S973" t="s">
        <v>1040</v>
      </c>
      <c r="T973" t="s">
        <v>1044</v>
      </c>
      <c r="V973">
        <v>-20</v>
      </c>
    </row>
    <row r="974" spans="1:22" x14ac:dyDescent="0.25">
      <c r="A974">
        <v>972</v>
      </c>
      <c r="B974">
        <v>162</v>
      </c>
      <c r="C974" t="s">
        <v>1045</v>
      </c>
      <c r="D974">
        <f>(Table1[[#This Row],[motifLength]]*Table1[[#This Row],[numberOfOccurrancesToBeDiscovered]])/Table1[[#This Row],[percentageMotifsOverLog]]*100</f>
        <v>12000</v>
      </c>
      <c r="E974">
        <v>0</v>
      </c>
      <c r="F974">
        <v>2.5</v>
      </c>
      <c r="G974">
        <v>10</v>
      </c>
      <c r="H974">
        <v>5</v>
      </c>
      <c r="I974">
        <f>Table1[[#This Row],[windowSize]]-Table1[[#This Row],[motifLength]]</f>
        <v>-5</v>
      </c>
      <c r="J974">
        <v>1</v>
      </c>
      <c r="K974">
        <v>1</v>
      </c>
      <c r="L974">
        <v>30</v>
      </c>
      <c r="M974">
        <v>30</v>
      </c>
      <c r="N974">
        <v>100</v>
      </c>
      <c r="O974">
        <v>0</v>
      </c>
      <c r="P974">
        <v>3.75019431114197</v>
      </c>
      <c r="Q974">
        <v>1.6357626914978001</v>
      </c>
      <c r="R974">
        <f>Table1[[#This Row],[executionTimeEncoding]]+Table1[[#This Row],[executionTimeDiscovery]]</f>
        <v>5.3859570026397705</v>
      </c>
      <c r="S974" t="s">
        <v>1046</v>
      </c>
      <c r="T974" t="s">
        <v>1047</v>
      </c>
      <c r="V974">
        <v>5</v>
      </c>
    </row>
    <row r="975" spans="1:22" x14ac:dyDescent="0.25">
      <c r="A975">
        <v>973</v>
      </c>
      <c r="B975">
        <v>162.1</v>
      </c>
      <c r="C975" t="s">
        <v>1045</v>
      </c>
      <c r="D975">
        <f>(Table1[[#This Row],[motifLength]]*Table1[[#This Row],[numberOfOccurrancesToBeDiscovered]])/Table1[[#This Row],[percentageMotifsOverLog]]*100</f>
        <v>12000</v>
      </c>
      <c r="E975">
        <v>0</v>
      </c>
      <c r="F975">
        <v>2.5</v>
      </c>
      <c r="G975">
        <v>10</v>
      </c>
      <c r="H975">
        <v>10</v>
      </c>
      <c r="I975">
        <f>Table1[[#This Row],[windowSize]]-Table1[[#This Row],[motifLength]]</f>
        <v>0</v>
      </c>
      <c r="J975">
        <v>1</v>
      </c>
      <c r="K975">
        <v>1</v>
      </c>
      <c r="L975">
        <v>30</v>
      </c>
      <c r="M975">
        <v>30</v>
      </c>
      <c r="N975">
        <v>100</v>
      </c>
      <c r="O975">
        <v>0</v>
      </c>
      <c r="P975">
        <v>3.75019431114197</v>
      </c>
      <c r="Q975">
        <v>1.8666732311248799</v>
      </c>
      <c r="R975">
        <f>Table1[[#This Row],[executionTimeEncoding]]+Table1[[#This Row],[executionTimeDiscovery]]</f>
        <v>5.6168675422668501</v>
      </c>
      <c r="S975" t="s">
        <v>1046</v>
      </c>
      <c r="T975" t="s">
        <v>1047</v>
      </c>
      <c r="V975">
        <v>0</v>
      </c>
    </row>
    <row r="976" spans="1:22" x14ac:dyDescent="0.25">
      <c r="A976">
        <v>974</v>
      </c>
      <c r="B976">
        <v>162.19999999999999</v>
      </c>
      <c r="C976" t="s">
        <v>1045</v>
      </c>
      <c r="D976">
        <f>(Table1[[#This Row],[motifLength]]*Table1[[#This Row],[numberOfOccurrancesToBeDiscovered]])/Table1[[#This Row],[percentageMotifsOverLog]]*100</f>
        <v>12000</v>
      </c>
      <c r="E976">
        <v>0</v>
      </c>
      <c r="F976">
        <v>2.5</v>
      </c>
      <c r="G976">
        <v>10</v>
      </c>
      <c r="H976">
        <v>15</v>
      </c>
      <c r="I976">
        <f>Table1[[#This Row],[windowSize]]-Table1[[#This Row],[motifLength]]</f>
        <v>5</v>
      </c>
      <c r="J976">
        <v>1</v>
      </c>
      <c r="K976">
        <v>1</v>
      </c>
      <c r="L976">
        <v>30</v>
      </c>
      <c r="M976">
        <v>7</v>
      </c>
      <c r="N976">
        <v>23.3333333333333</v>
      </c>
      <c r="O976">
        <v>1</v>
      </c>
      <c r="P976">
        <v>3.75019431114197</v>
      </c>
      <c r="Q976">
        <v>1.69283747673035</v>
      </c>
      <c r="R976">
        <f>Table1[[#This Row],[executionTimeEncoding]]+Table1[[#This Row],[executionTimeDiscovery]]</f>
        <v>5.4430317878723198</v>
      </c>
      <c r="S976" t="s">
        <v>1046</v>
      </c>
      <c r="T976" t="s">
        <v>1048</v>
      </c>
      <c r="V976">
        <v>-5</v>
      </c>
    </row>
    <row r="977" spans="1:22" x14ac:dyDescent="0.25">
      <c r="A977">
        <v>975</v>
      </c>
      <c r="B977">
        <v>162.30000000000001</v>
      </c>
      <c r="C977" t="s">
        <v>1045</v>
      </c>
      <c r="D977">
        <f>(Table1[[#This Row],[motifLength]]*Table1[[#This Row],[numberOfOccurrancesToBeDiscovered]])/Table1[[#This Row],[percentageMotifsOverLog]]*100</f>
        <v>12000</v>
      </c>
      <c r="E977">
        <v>0</v>
      </c>
      <c r="F977">
        <v>2.5</v>
      </c>
      <c r="G977">
        <v>10</v>
      </c>
      <c r="H977">
        <v>20</v>
      </c>
      <c r="I977">
        <f>Table1[[#This Row],[windowSize]]-Table1[[#This Row],[motifLength]]</f>
        <v>10</v>
      </c>
      <c r="J977">
        <v>1</v>
      </c>
      <c r="K977">
        <v>1</v>
      </c>
      <c r="L977">
        <v>30</v>
      </c>
      <c r="M977">
        <v>6</v>
      </c>
      <c r="N977">
        <v>20</v>
      </c>
      <c r="O977">
        <v>7.1666666666666696</v>
      </c>
      <c r="P977">
        <v>3.75019431114197</v>
      </c>
      <c r="Q977">
        <v>1.7498824596405</v>
      </c>
      <c r="R977">
        <f>Table1[[#This Row],[executionTimeEncoding]]+Table1[[#This Row],[executionTimeDiscovery]]</f>
        <v>5.5000767707824698</v>
      </c>
      <c r="S977" t="s">
        <v>1046</v>
      </c>
      <c r="T977" t="s">
        <v>1049</v>
      </c>
      <c r="V977">
        <v>-10</v>
      </c>
    </row>
    <row r="978" spans="1:22" x14ac:dyDescent="0.25">
      <c r="A978">
        <v>976</v>
      </c>
      <c r="B978">
        <v>162.4</v>
      </c>
      <c r="C978" t="s">
        <v>1045</v>
      </c>
      <c r="D978">
        <f>(Table1[[#This Row],[motifLength]]*Table1[[#This Row],[numberOfOccurrancesToBeDiscovered]])/Table1[[#This Row],[percentageMotifsOverLog]]*100</f>
        <v>12000</v>
      </c>
      <c r="E978">
        <v>0</v>
      </c>
      <c r="F978">
        <v>2.5</v>
      </c>
      <c r="G978">
        <v>10</v>
      </c>
      <c r="H978">
        <v>25</v>
      </c>
      <c r="I978">
        <f>Table1[[#This Row],[windowSize]]-Table1[[#This Row],[motifLength]]</f>
        <v>15</v>
      </c>
      <c r="J978">
        <v>1</v>
      </c>
      <c r="K978">
        <v>1</v>
      </c>
      <c r="L978">
        <v>30</v>
      </c>
      <c r="M978">
        <v>4</v>
      </c>
      <c r="N978">
        <v>13.3333333333333</v>
      </c>
      <c r="O978">
        <v>1.5</v>
      </c>
      <c r="P978">
        <v>3.75019431114197</v>
      </c>
      <c r="Q978">
        <v>1.7171382904052701</v>
      </c>
      <c r="R978">
        <f>Table1[[#This Row],[executionTimeEncoding]]+Table1[[#This Row],[executionTimeDiscovery]]</f>
        <v>5.4673326015472403</v>
      </c>
      <c r="S978" t="s">
        <v>1046</v>
      </c>
      <c r="T978" t="s">
        <v>1050</v>
      </c>
      <c r="V978">
        <v>-15</v>
      </c>
    </row>
    <row r="979" spans="1:22" x14ac:dyDescent="0.25">
      <c r="A979">
        <v>977</v>
      </c>
      <c r="B979">
        <v>162.5</v>
      </c>
      <c r="C979" t="s">
        <v>1045</v>
      </c>
      <c r="D979">
        <f>(Table1[[#This Row],[motifLength]]*Table1[[#This Row],[numberOfOccurrancesToBeDiscovered]])/Table1[[#This Row],[percentageMotifsOverLog]]*100</f>
        <v>12000</v>
      </c>
      <c r="E979">
        <v>0</v>
      </c>
      <c r="F979">
        <v>2.5</v>
      </c>
      <c r="G979">
        <v>10</v>
      </c>
      <c r="H979">
        <v>30</v>
      </c>
      <c r="I979">
        <f>Table1[[#This Row],[windowSize]]-Table1[[#This Row],[motifLength]]</f>
        <v>20</v>
      </c>
      <c r="J979">
        <v>1</v>
      </c>
      <c r="K979">
        <v>1</v>
      </c>
      <c r="L979">
        <v>30</v>
      </c>
      <c r="M979">
        <v>0</v>
      </c>
      <c r="N979">
        <v>0</v>
      </c>
      <c r="P979">
        <v>3.75019431114197</v>
      </c>
      <c r="Q979">
        <v>1.6996216773986801</v>
      </c>
      <c r="R979">
        <f>Table1[[#This Row],[executionTimeEncoding]]+Table1[[#This Row],[executionTimeDiscovery]]</f>
        <v>5.4498159885406503</v>
      </c>
      <c r="S979" t="s">
        <v>1046</v>
      </c>
      <c r="T979" t="s">
        <v>31</v>
      </c>
      <c r="V979">
        <v>-20</v>
      </c>
    </row>
    <row r="980" spans="1:22" x14ac:dyDescent="0.25">
      <c r="A980">
        <v>978</v>
      </c>
      <c r="B980">
        <v>163</v>
      </c>
      <c r="C980" t="s">
        <v>1051</v>
      </c>
      <c r="D980">
        <f>(Table1[[#This Row],[motifLength]]*Table1[[#This Row],[numberOfOccurrancesToBeDiscovered]])/Table1[[#This Row],[percentageMotifsOverLog]]*100</f>
        <v>6000</v>
      </c>
      <c r="E980">
        <v>0</v>
      </c>
      <c r="F980">
        <v>5</v>
      </c>
      <c r="G980">
        <v>10</v>
      </c>
      <c r="H980">
        <v>5</v>
      </c>
      <c r="I980">
        <f>Table1[[#This Row],[windowSize]]-Table1[[#This Row],[motifLength]]</f>
        <v>-5</v>
      </c>
      <c r="J980">
        <v>1</v>
      </c>
      <c r="K980">
        <v>1</v>
      </c>
      <c r="L980">
        <v>30</v>
      </c>
      <c r="M980">
        <v>2</v>
      </c>
      <c r="N980">
        <v>6.6666666666666696</v>
      </c>
      <c r="O980">
        <v>1</v>
      </c>
      <c r="P980">
        <v>1.9933562278747601</v>
      </c>
      <c r="Q980">
        <v>0.31895399093627902</v>
      </c>
      <c r="R980">
        <f>Table1[[#This Row],[executionTimeEncoding]]+Table1[[#This Row],[executionTimeDiscovery]]</f>
        <v>2.3123102188110392</v>
      </c>
      <c r="S980" t="s">
        <v>1052</v>
      </c>
      <c r="T980" t="s">
        <v>1053</v>
      </c>
      <c r="V980">
        <v>5</v>
      </c>
    </row>
    <row r="981" spans="1:22" x14ac:dyDescent="0.25">
      <c r="A981">
        <v>979</v>
      </c>
      <c r="B981">
        <v>163.1</v>
      </c>
      <c r="C981" t="s">
        <v>1051</v>
      </c>
      <c r="D981">
        <f>(Table1[[#This Row],[motifLength]]*Table1[[#This Row],[numberOfOccurrancesToBeDiscovered]])/Table1[[#This Row],[percentageMotifsOverLog]]*100</f>
        <v>6000</v>
      </c>
      <c r="E981">
        <v>0</v>
      </c>
      <c r="F981">
        <v>5</v>
      </c>
      <c r="G981">
        <v>10</v>
      </c>
      <c r="H981">
        <v>10</v>
      </c>
      <c r="I981">
        <f>Table1[[#This Row],[windowSize]]-Table1[[#This Row],[motifLength]]</f>
        <v>0</v>
      </c>
      <c r="J981">
        <v>1</v>
      </c>
      <c r="K981">
        <v>1</v>
      </c>
      <c r="L981">
        <v>30</v>
      </c>
      <c r="M981">
        <v>7</v>
      </c>
      <c r="N981">
        <v>23.3333333333333</v>
      </c>
      <c r="O981">
        <v>1</v>
      </c>
      <c r="P981">
        <v>1.9933562278747601</v>
      </c>
      <c r="Q981">
        <v>0.38336801528930697</v>
      </c>
      <c r="R981">
        <f>Table1[[#This Row],[executionTimeEncoding]]+Table1[[#This Row],[executionTimeDiscovery]]</f>
        <v>2.3767242431640669</v>
      </c>
      <c r="S981" t="s">
        <v>1052</v>
      </c>
      <c r="T981" t="s">
        <v>1054</v>
      </c>
      <c r="V981">
        <v>0</v>
      </c>
    </row>
    <row r="982" spans="1:22" x14ac:dyDescent="0.25">
      <c r="A982">
        <v>980</v>
      </c>
      <c r="B982">
        <v>163.19999999999999</v>
      </c>
      <c r="C982" t="s">
        <v>1051</v>
      </c>
      <c r="D982">
        <f>(Table1[[#This Row],[motifLength]]*Table1[[#This Row],[numberOfOccurrancesToBeDiscovered]])/Table1[[#This Row],[percentageMotifsOverLog]]*100</f>
        <v>6000</v>
      </c>
      <c r="E982">
        <v>0</v>
      </c>
      <c r="F982">
        <v>5</v>
      </c>
      <c r="G982">
        <v>10</v>
      </c>
      <c r="H982">
        <v>15</v>
      </c>
      <c r="I982">
        <f>Table1[[#This Row],[windowSize]]-Table1[[#This Row],[motifLength]]</f>
        <v>5</v>
      </c>
      <c r="J982">
        <v>1</v>
      </c>
      <c r="K982">
        <v>1</v>
      </c>
      <c r="L982">
        <v>30</v>
      </c>
      <c r="M982">
        <v>7</v>
      </c>
      <c r="N982">
        <v>23.3333333333333</v>
      </c>
      <c r="O982">
        <v>3.5714285714285698</v>
      </c>
      <c r="P982">
        <v>1.9933562278747601</v>
      </c>
      <c r="Q982">
        <v>0.39071273803710899</v>
      </c>
      <c r="R982">
        <f>Table1[[#This Row],[executionTimeEncoding]]+Table1[[#This Row],[executionTimeDiscovery]]</f>
        <v>2.3840689659118692</v>
      </c>
      <c r="S982" t="s">
        <v>1052</v>
      </c>
      <c r="T982" t="s">
        <v>1055</v>
      </c>
      <c r="V982">
        <v>-5</v>
      </c>
    </row>
    <row r="983" spans="1:22" x14ac:dyDescent="0.25">
      <c r="A983">
        <v>981</v>
      </c>
      <c r="B983">
        <v>163.30000000000001</v>
      </c>
      <c r="C983" t="s">
        <v>1051</v>
      </c>
      <c r="D983">
        <f>(Table1[[#This Row],[motifLength]]*Table1[[#This Row],[numberOfOccurrancesToBeDiscovered]])/Table1[[#This Row],[percentageMotifsOverLog]]*100</f>
        <v>6000</v>
      </c>
      <c r="E983">
        <v>0</v>
      </c>
      <c r="F983">
        <v>5</v>
      </c>
      <c r="G983">
        <v>10</v>
      </c>
      <c r="H983">
        <v>20</v>
      </c>
      <c r="I983">
        <f>Table1[[#This Row],[windowSize]]-Table1[[#This Row],[motifLength]]</f>
        <v>10</v>
      </c>
      <c r="J983">
        <v>1</v>
      </c>
      <c r="K983">
        <v>1</v>
      </c>
      <c r="L983">
        <v>30</v>
      </c>
      <c r="M983">
        <v>0</v>
      </c>
      <c r="N983">
        <v>0</v>
      </c>
      <c r="P983">
        <v>1.9933562278747601</v>
      </c>
      <c r="Q983">
        <v>0.40012478828430198</v>
      </c>
      <c r="R983">
        <f>Table1[[#This Row],[executionTimeEncoding]]+Table1[[#This Row],[executionTimeDiscovery]]</f>
        <v>2.3934810161590621</v>
      </c>
      <c r="S983" t="s">
        <v>1052</v>
      </c>
      <c r="T983" t="s">
        <v>31</v>
      </c>
      <c r="V983">
        <v>-10</v>
      </c>
    </row>
    <row r="984" spans="1:22" x14ac:dyDescent="0.25">
      <c r="A984">
        <v>982</v>
      </c>
      <c r="B984">
        <v>163.4</v>
      </c>
      <c r="C984" t="s">
        <v>1051</v>
      </c>
      <c r="D984">
        <f>(Table1[[#This Row],[motifLength]]*Table1[[#This Row],[numberOfOccurrancesToBeDiscovered]])/Table1[[#This Row],[percentageMotifsOverLog]]*100</f>
        <v>6000</v>
      </c>
      <c r="E984">
        <v>0</v>
      </c>
      <c r="F984">
        <v>5</v>
      </c>
      <c r="G984">
        <v>10</v>
      </c>
      <c r="H984">
        <v>25</v>
      </c>
      <c r="I984">
        <f>Table1[[#This Row],[windowSize]]-Table1[[#This Row],[motifLength]]</f>
        <v>15</v>
      </c>
      <c r="J984">
        <v>1</v>
      </c>
      <c r="K984">
        <v>1</v>
      </c>
      <c r="L984">
        <v>30</v>
      </c>
      <c r="M984">
        <v>1</v>
      </c>
      <c r="N984">
        <v>3.3333333333333299</v>
      </c>
      <c r="O984">
        <v>12</v>
      </c>
      <c r="P984">
        <v>1.9933562278747601</v>
      </c>
      <c r="Q984">
        <v>0.42594718933105502</v>
      </c>
      <c r="R984">
        <f>Table1[[#This Row],[executionTimeEncoding]]+Table1[[#This Row],[executionTimeDiscovery]]</f>
        <v>2.419303417205815</v>
      </c>
      <c r="S984" t="s">
        <v>1052</v>
      </c>
      <c r="T984" t="s">
        <v>1056</v>
      </c>
      <c r="V984">
        <v>-15</v>
      </c>
    </row>
    <row r="985" spans="1:22" x14ac:dyDescent="0.25">
      <c r="A985">
        <v>983</v>
      </c>
      <c r="B985">
        <v>163.5</v>
      </c>
      <c r="C985" t="s">
        <v>1051</v>
      </c>
      <c r="D985">
        <f>(Table1[[#This Row],[motifLength]]*Table1[[#This Row],[numberOfOccurrancesToBeDiscovered]])/Table1[[#This Row],[percentageMotifsOverLog]]*100</f>
        <v>6000</v>
      </c>
      <c r="E985">
        <v>0</v>
      </c>
      <c r="F985">
        <v>5</v>
      </c>
      <c r="G985">
        <v>10</v>
      </c>
      <c r="H985">
        <v>30</v>
      </c>
      <c r="I985">
        <f>Table1[[#This Row],[windowSize]]-Table1[[#This Row],[motifLength]]</f>
        <v>20</v>
      </c>
      <c r="J985">
        <v>1</v>
      </c>
      <c r="K985">
        <v>1</v>
      </c>
      <c r="L985">
        <v>30</v>
      </c>
      <c r="M985">
        <v>0</v>
      </c>
      <c r="N985">
        <v>0</v>
      </c>
      <c r="P985">
        <v>1.9933562278747601</v>
      </c>
      <c r="Q985">
        <v>0.39973473548889199</v>
      </c>
      <c r="R985">
        <f>Table1[[#This Row],[executionTimeEncoding]]+Table1[[#This Row],[executionTimeDiscovery]]</f>
        <v>2.3930909633636519</v>
      </c>
      <c r="S985" t="s">
        <v>1052</v>
      </c>
      <c r="T985" t="s">
        <v>31</v>
      </c>
      <c r="V985">
        <v>-20</v>
      </c>
    </row>
    <row r="986" spans="1:22" x14ac:dyDescent="0.25">
      <c r="A986">
        <v>984</v>
      </c>
      <c r="B986">
        <v>164</v>
      </c>
      <c r="C986" t="s">
        <v>1057</v>
      </c>
      <c r="D986">
        <f>(Table1[[#This Row],[motifLength]]*Table1[[#This Row],[numberOfOccurrancesToBeDiscovered]])/Table1[[#This Row],[percentageMotifsOverLog]]*100</f>
        <v>4500</v>
      </c>
      <c r="E986">
        <v>0</v>
      </c>
      <c r="F986">
        <v>10</v>
      </c>
      <c r="G986">
        <v>15</v>
      </c>
      <c r="H986">
        <v>5</v>
      </c>
      <c r="I986">
        <f>Table1[[#This Row],[windowSize]]-Table1[[#This Row],[motifLength]]</f>
        <v>-10</v>
      </c>
      <c r="J986">
        <v>1</v>
      </c>
      <c r="K986">
        <v>1</v>
      </c>
      <c r="L986">
        <v>30</v>
      </c>
      <c r="M986">
        <v>0</v>
      </c>
      <c r="N986">
        <v>0</v>
      </c>
      <c r="P986">
        <v>1.51599645614624</v>
      </c>
      <c r="Q986">
        <v>0.16636466979980499</v>
      </c>
      <c r="R986">
        <f>Table1[[#This Row],[executionTimeEncoding]]+Table1[[#This Row],[executionTimeDiscovery]]</f>
        <v>1.6823611259460449</v>
      </c>
      <c r="S986" t="s">
        <v>1058</v>
      </c>
      <c r="T986" t="s">
        <v>31</v>
      </c>
      <c r="V986">
        <v>10</v>
      </c>
    </row>
    <row r="987" spans="1:22" x14ac:dyDescent="0.25">
      <c r="A987">
        <v>985</v>
      </c>
      <c r="B987">
        <v>164.1</v>
      </c>
      <c r="C987" t="s">
        <v>1057</v>
      </c>
      <c r="D987">
        <f>(Table1[[#This Row],[motifLength]]*Table1[[#This Row],[numberOfOccurrancesToBeDiscovered]])/Table1[[#This Row],[percentageMotifsOverLog]]*100</f>
        <v>4500</v>
      </c>
      <c r="E987">
        <v>0</v>
      </c>
      <c r="F987">
        <v>10</v>
      </c>
      <c r="G987">
        <v>15</v>
      </c>
      <c r="H987">
        <v>10</v>
      </c>
      <c r="I987">
        <f>Table1[[#This Row],[windowSize]]-Table1[[#This Row],[motifLength]]</f>
        <v>-5</v>
      </c>
      <c r="J987">
        <v>1</v>
      </c>
      <c r="K987">
        <v>1</v>
      </c>
      <c r="L987">
        <v>30</v>
      </c>
      <c r="M987">
        <v>30</v>
      </c>
      <c r="N987">
        <v>100</v>
      </c>
      <c r="O987">
        <v>0</v>
      </c>
      <c r="P987">
        <v>1.51599645614624</v>
      </c>
      <c r="Q987">
        <v>0.299688100814819</v>
      </c>
      <c r="R987">
        <f>Table1[[#This Row],[executionTimeEncoding]]+Table1[[#This Row],[executionTimeDiscovery]]</f>
        <v>1.8156845569610591</v>
      </c>
      <c r="S987" t="s">
        <v>1058</v>
      </c>
      <c r="T987" t="s">
        <v>1059</v>
      </c>
      <c r="V987">
        <v>5</v>
      </c>
    </row>
    <row r="988" spans="1:22" x14ac:dyDescent="0.25">
      <c r="A988">
        <v>986</v>
      </c>
      <c r="B988">
        <v>164.2</v>
      </c>
      <c r="C988" t="s">
        <v>1057</v>
      </c>
      <c r="D988">
        <f>(Table1[[#This Row],[motifLength]]*Table1[[#This Row],[numberOfOccurrancesToBeDiscovered]])/Table1[[#This Row],[percentageMotifsOverLog]]*100</f>
        <v>4500</v>
      </c>
      <c r="E988">
        <v>0</v>
      </c>
      <c r="F988">
        <v>10</v>
      </c>
      <c r="G988">
        <v>15</v>
      </c>
      <c r="H988">
        <v>15</v>
      </c>
      <c r="I988">
        <f>Table1[[#This Row],[windowSize]]-Table1[[#This Row],[motifLength]]</f>
        <v>0</v>
      </c>
      <c r="J988">
        <v>1</v>
      </c>
      <c r="K988">
        <v>1</v>
      </c>
      <c r="L988">
        <v>30</v>
      </c>
      <c r="M988">
        <v>30</v>
      </c>
      <c r="N988">
        <v>100</v>
      </c>
      <c r="O988">
        <v>0</v>
      </c>
      <c r="P988">
        <v>1.51599645614624</v>
      </c>
      <c r="Q988">
        <v>0.316576957702637</v>
      </c>
      <c r="R988">
        <f>Table1[[#This Row],[executionTimeEncoding]]+Table1[[#This Row],[executionTimeDiscovery]]</f>
        <v>1.832573413848877</v>
      </c>
      <c r="S988" t="s">
        <v>1058</v>
      </c>
      <c r="T988" t="s">
        <v>1059</v>
      </c>
      <c r="V988">
        <v>0</v>
      </c>
    </row>
    <row r="989" spans="1:22" x14ac:dyDescent="0.25">
      <c r="A989">
        <v>987</v>
      </c>
      <c r="B989">
        <v>164.3</v>
      </c>
      <c r="C989" t="s">
        <v>1057</v>
      </c>
      <c r="D989">
        <f>(Table1[[#This Row],[motifLength]]*Table1[[#This Row],[numberOfOccurrancesToBeDiscovered]])/Table1[[#This Row],[percentageMotifsOverLog]]*100</f>
        <v>4500</v>
      </c>
      <c r="E989">
        <v>0</v>
      </c>
      <c r="F989">
        <v>10</v>
      </c>
      <c r="G989">
        <v>15</v>
      </c>
      <c r="H989">
        <v>20</v>
      </c>
      <c r="I989">
        <f>Table1[[#This Row],[windowSize]]-Table1[[#This Row],[motifLength]]</f>
        <v>5</v>
      </c>
      <c r="J989">
        <v>1</v>
      </c>
      <c r="K989">
        <v>1</v>
      </c>
      <c r="L989">
        <v>30</v>
      </c>
      <c r="M989">
        <v>27</v>
      </c>
      <c r="N989">
        <v>90</v>
      </c>
      <c r="O989">
        <v>0.77777777777777801</v>
      </c>
      <c r="P989">
        <v>1.51599645614624</v>
      </c>
      <c r="Q989">
        <v>0.29848718643188499</v>
      </c>
      <c r="R989">
        <f>Table1[[#This Row],[executionTimeEncoding]]+Table1[[#This Row],[executionTimeDiscovery]]</f>
        <v>1.814483642578125</v>
      </c>
      <c r="S989" t="s">
        <v>1058</v>
      </c>
      <c r="T989" t="s">
        <v>1060</v>
      </c>
      <c r="V989">
        <v>-5</v>
      </c>
    </row>
    <row r="990" spans="1:22" x14ac:dyDescent="0.25">
      <c r="A990">
        <v>988</v>
      </c>
      <c r="B990">
        <v>164.4</v>
      </c>
      <c r="C990" t="s">
        <v>1057</v>
      </c>
      <c r="D990">
        <f>(Table1[[#This Row],[motifLength]]*Table1[[#This Row],[numberOfOccurrancesToBeDiscovered]])/Table1[[#This Row],[percentageMotifsOverLog]]*100</f>
        <v>4500</v>
      </c>
      <c r="E990">
        <v>0</v>
      </c>
      <c r="F990">
        <v>10</v>
      </c>
      <c r="G990">
        <v>15</v>
      </c>
      <c r="H990">
        <v>25</v>
      </c>
      <c r="I990">
        <f>Table1[[#This Row],[windowSize]]-Table1[[#This Row],[motifLength]]</f>
        <v>10</v>
      </c>
      <c r="J990">
        <v>1</v>
      </c>
      <c r="K990">
        <v>1</v>
      </c>
      <c r="L990">
        <v>30</v>
      </c>
      <c r="M990">
        <v>19</v>
      </c>
      <c r="N990">
        <v>63.3333333333333</v>
      </c>
      <c r="O990">
        <v>8.9473684210526301</v>
      </c>
      <c r="P990">
        <v>1.51599645614624</v>
      </c>
      <c r="Q990">
        <v>0.27194666862487799</v>
      </c>
      <c r="R990">
        <f>Table1[[#This Row],[executionTimeEncoding]]+Table1[[#This Row],[executionTimeDiscovery]]</f>
        <v>1.7879431247711179</v>
      </c>
      <c r="S990" t="s">
        <v>1058</v>
      </c>
      <c r="T990" t="s">
        <v>1061</v>
      </c>
      <c r="V990">
        <v>-10</v>
      </c>
    </row>
    <row r="991" spans="1:22" x14ac:dyDescent="0.25">
      <c r="A991">
        <v>989</v>
      </c>
      <c r="B991">
        <v>164.5</v>
      </c>
      <c r="C991" t="s">
        <v>1057</v>
      </c>
      <c r="D991">
        <f>(Table1[[#This Row],[motifLength]]*Table1[[#This Row],[numberOfOccurrancesToBeDiscovered]])/Table1[[#This Row],[percentageMotifsOverLog]]*100</f>
        <v>4500</v>
      </c>
      <c r="E991">
        <v>0</v>
      </c>
      <c r="F991">
        <v>10</v>
      </c>
      <c r="G991">
        <v>15</v>
      </c>
      <c r="H991">
        <v>30</v>
      </c>
      <c r="I991">
        <f>Table1[[#This Row],[windowSize]]-Table1[[#This Row],[motifLength]]</f>
        <v>15</v>
      </c>
      <c r="J991">
        <v>1</v>
      </c>
      <c r="K991">
        <v>1</v>
      </c>
      <c r="L991">
        <v>30</v>
      </c>
      <c r="M991">
        <v>19</v>
      </c>
      <c r="N991">
        <v>63.3333333333333</v>
      </c>
      <c r="O991">
        <v>14.6315789473684</v>
      </c>
      <c r="P991">
        <v>1.51599645614624</v>
      </c>
      <c r="Q991">
        <v>0.27477598190307601</v>
      </c>
      <c r="R991">
        <f>Table1[[#This Row],[executionTimeEncoding]]+Table1[[#This Row],[executionTimeDiscovery]]</f>
        <v>1.790772438049316</v>
      </c>
      <c r="S991" t="s">
        <v>1058</v>
      </c>
      <c r="T991" t="s">
        <v>1062</v>
      </c>
      <c r="V991">
        <v>-15</v>
      </c>
    </row>
    <row r="992" spans="1:22" x14ac:dyDescent="0.25">
      <c r="A992">
        <v>990</v>
      </c>
      <c r="B992">
        <v>165</v>
      </c>
      <c r="C992" t="s">
        <v>1063</v>
      </c>
      <c r="D992">
        <f>(Table1[[#This Row],[motifLength]]*Table1[[#This Row],[numberOfOccurrancesToBeDiscovered]])/Table1[[#This Row],[percentageMotifsOverLog]]*100</f>
        <v>45000</v>
      </c>
      <c r="E992">
        <v>0</v>
      </c>
      <c r="F992">
        <v>1</v>
      </c>
      <c r="G992">
        <v>15</v>
      </c>
      <c r="H992">
        <v>5</v>
      </c>
      <c r="I992">
        <f>Table1[[#This Row],[windowSize]]-Table1[[#This Row],[motifLength]]</f>
        <v>-10</v>
      </c>
      <c r="J992">
        <v>1</v>
      </c>
      <c r="K992">
        <v>1</v>
      </c>
      <c r="L992">
        <v>30</v>
      </c>
      <c r="M992">
        <v>20</v>
      </c>
      <c r="N992">
        <v>66.6666666666667</v>
      </c>
      <c r="O992">
        <v>1</v>
      </c>
      <c r="P992">
        <v>13.677589416503899</v>
      </c>
      <c r="Q992">
        <v>23.097221612930301</v>
      </c>
      <c r="R992">
        <f>Table1[[#This Row],[executionTimeEncoding]]+Table1[[#This Row],[executionTimeDiscovery]]</f>
        <v>36.774811029434204</v>
      </c>
      <c r="S992" t="s">
        <v>1064</v>
      </c>
      <c r="T992" t="s">
        <v>1065</v>
      </c>
      <c r="V992">
        <v>10</v>
      </c>
    </row>
    <row r="993" spans="1:22" x14ac:dyDescent="0.25">
      <c r="A993">
        <v>991</v>
      </c>
      <c r="B993">
        <v>165.1</v>
      </c>
      <c r="C993" t="s">
        <v>1063</v>
      </c>
      <c r="D993">
        <f>(Table1[[#This Row],[motifLength]]*Table1[[#This Row],[numberOfOccurrancesToBeDiscovered]])/Table1[[#This Row],[percentageMotifsOverLog]]*100</f>
        <v>45000</v>
      </c>
      <c r="E993">
        <v>0</v>
      </c>
      <c r="F993">
        <v>1</v>
      </c>
      <c r="G993">
        <v>15</v>
      </c>
      <c r="H993">
        <v>10</v>
      </c>
      <c r="I993">
        <f>Table1[[#This Row],[windowSize]]-Table1[[#This Row],[motifLength]]</f>
        <v>-5</v>
      </c>
      <c r="J993">
        <v>1</v>
      </c>
      <c r="K993">
        <v>1</v>
      </c>
      <c r="L993">
        <v>30</v>
      </c>
      <c r="M993">
        <v>26</v>
      </c>
      <c r="N993">
        <v>86.6666666666667</v>
      </c>
      <c r="O993">
        <v>1</v>
      </c>
      <c r="P993">
        <v>13.677589416503899</v>
      </c>
      <c r="Q993">
        <v>23.270437717437702</v>
      </c>
      <c r="R993">
        <f>Table1[[#This Row],[executionTimeEncoding]]+Table1[[#This Row],[executionTimeDiscovery]]</f>
        <v>36.948027133941601</v>
      </c>
      <c r="S993" t="s">
        <v>1064</v>
      </c>
      <c r="T993" t="s">
        <v>1066</v>
      </c>
      <c r="V993">
        <v>5</v>
      </c>
    </row>
    <row r="994" spans="1:22" x14ac:dyDescent="0.25">
      <c r="A994">
        <v>992</v>
      </c>
      <c r="B994">
        <v>165.2</v>
      </c>
      <c r="C994" t="s">
        <v>1063</v>
      </c>
      <c r="D994">
        <f>(Table1[[#This Row],[motifLength]]*Table1[[#This Row],[numberOfOccurrancesToBeDiscovered]])/Table1[[#This Row],[percentageMotifsOverLog]]*100</f>
        <v>45000</v>
      </c>
      <c r="E994">
        <v>0</v>
      </c>
      <c r="F994">
        <v>1</v>
      </c>
      <c r="G994">
        <v>15</v>
      </c>
      <c r="H994">
        <v>15</v>
      </c>
      <c r="I994">
        <f>Table1[[#This Row],[windowSize]]-Table1[[#This Row],[motifLength]]</f>
        <v>0</v>
      </c>
      <c r="J994">
        <v>1</v>
      </c>
      <c r="K994">
        <v>1</v>
      </c>
      <c r="L994">
        <v>30</v>
      </c>
      <c r="M994">
        <v>27</v>
      </c>
      <c r="N994">
        <v>90</v>
      </c>
      <c r="O994">
        <v>1</v>
      </c>
      <c r="P994">
        <v>13.677589416503899</v>
      </c>
      <c r="Q994">
        <v>23.3023569583893</v>
      </c>
      <c r="R994">
        <f>Table1[[#This Row],[executionTimeEncoding]]+Table1[[#This Row],[executionTimeDiscovery]]</f>
        <v>36.979946374893203</v>
      </c>
      <c r="S994" t="s">
        <v>1064</v>
      </c>
      <c r="T994" t="s">
        <v>1067</v>
      </c>
      <c r="V994">
        <v>0</v>
      </c>
    </row>
    <row r="995" spans="1:22" x14ac:dyDescent="0.25">
      <c r="A995">
        <v>993</v>
      </c>
      <c r="B995">
        <v>165.3</v>
      </c>
      <c r="C995" t="s">
        <v>1063</v>
      </c>
      <c r="D995">
        <f>(Table1[[#This Row],[motifLength]]*Table1[[#This Row],[numberOfOccurrancesToBeDiscovered]])/Table1[[#This Row],[percentageMotifsOverLog]]*100</f>
        <v>45000</v>
      </c>
      <c r="E995">
        <v>0</v>
      </c>
      <c r="F995">
        <v>1</v>
      </c>
      <c r="G995">
        <v>15</v>
      </c>
      <c r="H995">
        <v>20</v>
      </c>
      <c r="I995">
        <f>Table1[[#This Row],[windowSize]]-Table1[[#This Row],[motifLength]]</f>
        <v>5</v>
      </c>
      <c r="J995">
        <v>1</v>
      </c>
      <c r="K995">
        <v>1</v>
      </c>
      <c r="L995">
        <v>30</v>
      </c>
      <c r="M995">
        <v>17</v>
      </c>
      <c r="N995">
        <v>56.6666666666667</v>
      </c>
      <c r="O995">
        <v>2.4117647058823501</v>
      </c>
      <c r="P995">
        <v>13.677589416503899</v>
      </c>
      <c r="Q995">
        <v>23.144202470779401</v>
      </c>
      <c r="R995">
        <f>Table1[[#This Row],[executionTimeEncoding]]+Table1[[#This Row],[executionTimeDiscovery]]</f>
        <v>36.821791887283297</v>
      </c>
      <c r="S995" t="s">
        <v>1064</v>
      </c>
      <c r="T995" t="s">
        <v>1068</v>
      </c>
      <c r="V995">
        <v>-5</v>
      </c>
    </row>
    <row r="996" spans="1:22" x14ac:dyDescent="0.25">
      <c r="A996">
        <v>994</v>
      </c>
      <c r="B996">
        <v>165.4</v>
      </c>
      <c r="C996" t="s">
        <v>1063</v>
      </c>
      <c r="D996">
        <f>(Table1[[#This Row],[motifLength]]*Table1[[#This Row],[numberOfOccurrancesToBeDiscovered]])/Table1[[#This Row],[percentageMotifsOverLog]]*100</f>
        <v>45000</v>
      </c>
      <c r="E996">
        <v>0</v>
      </c>
      <c r="F996">
        <v>1</v>
      </c>
      <c r="G996">
        <v>15</v>
      </c>
      <c r="H996">
        <v>25</v>
      </c>
      <c r="I996">
        <f>Table1[[#This Row],[windowSize]]-Table1[[#This Row],[motifLength]]</f>
        <v>10</v>
      </c>
      <c r="J996">
        <v>1</v>
      </c>
      <c r="K996">
        <v>1</v>
      </c>
      <c r="L996">
        <v>30</v>
      </c>
      <c r="M996">
        <v>7</v>
      </c>
      <c r="N996">
        <v>23.3333333333333</v>
      </c>
      <c r="O996">
        <v>7</v>
      </c>
      <c r="P996">
        <v>13.677589416503899</v>
      </c>
      <c r="Q996">
        <v>23.20041680336</v>
      </c>
      <c r="R996">
        <f>Table1[[#This Row],[executionTimeEncoding]]+Table1[[#This Row],[executionTimeDiscovery]]</f>
        <v>36.878006219863899</v>
      </c>
      <c r="S996" t="s">
        <v>1064</v>
      </c>
      <c r="T996" t="s">
        <v>1069</v>
      </c>
      <c r="V996">
        <v>-10</v>
      </c>
    </row>
    <row r="997" spans="1:22" x14ac:dyDescent="0.25">
      <c r="A997">
        <v>995</v>
      </c>
      <c r="B997">
        <v>165.5</v>
      </c>
      <c r="C997" t="s">
        <v>1063</v>
      </c>
      <c r="D997">
        <f>(Table1[[#This Row],[motifLength]]*Table1[[#This Row],[numberOfOccurrancesToBeDiscovered]])/Table1[[#This Row],[percentageMotifsOverLog]]*100</f>
        <v>45000</v>
      </c>
      <c r="E997">
        <v>0</v>
      </c>
      <c r="F997">
        <v>1</v>
      </c>
      <c r="G997">
        <v>15</v>
      </c>
      <c r="H997">
        <v>30</v>
      </c>
      <c r="I997">
        <f>Table1[[#This Row],[windowSize]]-Table1[[#This Row],[motifLength]]</f>
        <v>15</v>
      </c>
      <c r="J997">
        <v>1</v>
      </c>
      <c r="K997">
        <v>1</v>
      </c>
      <c r="L997">
        <v>30</v>
      </c>
      <c r="M997">
        <v>7</v>
      </c>
      <c r="N997">
        <v>23.3333333333333</v>
      </c>
      <c r="O997">
        <v>14</v>
      </c>
      <c r="P997">
        <v>13.677589416503899</v>
      </c>
      <c r="Q997">
        <v>23.099746942520099</v>
      </c>
      <c r="R997">
        <f>Table1[[#This Row],[executionTimeEncoding]]+Table1[[#This Row],[executionTimeDiscovery]]</f>
        <v>36.777336359023998</v>
      </c>
      <c r="S997" t="s">
        <v>1064</v>
      </c>
      <c r="T997" t="s">
        <v>1070</v>
      </c>
      <c r="V997">
        <v>-15</v>
      </c>
    </row>
    <row r="998" spans="1:22" x14ac:dyDescent="0.25">
      <c r="A998">
        <v>996</v>
      </c>
      <c r="B998">
        <v>166</v>
      </c>
      <c r="C998" t="s">
        <v>1071</v>
      </c>
      <c r="D998">
        <f>(Table1[[#This Row],[motifLength]]*Table1[[#This Row],[numberOfOccurrancesToBeDiscovered]])/Table1[[#This Row],[percentageMotifsOverLog]]*100</f>
        <v>18000</v>
      </c>
      <c r="E998">
        <v>0</v>
      </c>
      <c r="F998">
        <v>2.5</v>
      </c>
      <c r="G998">
        <v>15</v>
      </c>
      <c r="H998">
        <v>5</v>
      </c>
      <c r="I998">
        <f>Table1[[#This Row],[windowSize]]-Table1[[#This Row],[motifLength]]</f>
        <v>-10</v>
      </c>
      <c r="J998">
        <v>1</v>
      </c>
      <c r="K998">
        <v>1</v>
      </c>
      <c r="L998">
        <v>30</v>
      </c>
      <c r="M998">
        <v>30</v>
      </c>
      <c r="N998">
        <v>100</v>
      </c>
      <c r="O998">
        <v>0</v>
      </c>
      <c r="P998">
        <v>5.5711390972137496</v>
      </c>
      <c r="Q998">
        <v>3.8315503597259499</v>
      </c>
      <c r="R998">
        <f>Table1[[#This Row],[executionTimeEncoding]]+Table1[[#This Row],[executionTimeDiscovery]]</f>
        <v>9.402689456939699</v>
      </c>
      <c r="S998" t="s">
        <v>1072</v>
      </c>
      <c r="T998" t="s">
        <v>1073</v>
      </c>
      <c r="V998">
        <v>10</v>
      </c>
    </row>
    <row r="999" spans="1:22" x14ac:dyDescent="0.25">
      <c r="A999">
        <v>997</v>
      </c>
      <c r="B999">
        <v>166.1</v>
      </c>
      <c r="C999" t="s">
        <v>1071</v>
      </c>
      <c r="D999">
        <f>(Table1[[#This Row],[motifLength]]*Table1[[#This Row],[numberOfOccurrancesToBeDiscovered]])/Table1[[#This Row],[percentageMotifsOverLog]]*100</f>
        <v>18000</v>
      </c>
      <c r="E999">
        <v>0</v>
      </c>
      <c r="F999">
        <v>2.5</v>
      </c>
      <c r="G999">
        <v>15</v>
      </c>
      <c r="H999">
        <v>10</v>
      </c>
      <c r="I999">
        <f>Table1[[#This Row],[windowSize]]-Table1[[#This Row],[motifLength]]</f>
        <v>-5</v>
      </c>
      <c r="J999">
        <v>1</v>
      </c>
      <c r="K999">
        <v>1</v>
      </c>
      <c r="L999">
        <v>30</v>
      </c>
      <c r="M999">
        <v>30</v>
      </c>
      <c r="N999">
        <v>100</v>
      </c>
      <c r="O999">
        <v>0</v>
      </c>
      <c r="P999">
        <v>5.5711390972137496</v>
      </c>
      <c r="Q999">
        <v>3.8668622970581099</v>
      </c>
      <c r="R999">
        <f>Table1[[#This Row],[executionTimeEncoding]]+Table1[[#This Row],[executionTimeDiscovery]]</f>
        <v>9.4380013942718595</v>
      </c>
      <c r="S999" t="s">
        <v>1072</v>
      </c>
      <c r="T999" t="s">
        <v>1073</v>
      </c>
      <c r="V999">
        <v>5</v>
      </c>
    </row>
    <row r="1000" spans="1:22" x14ac:dyDescent="0.25">
      <c r="A1000">
        <v>998</v>
      </c>
      <c r="B1000">
        <v>166.2</v>
      </c>
      <c r="C1000" t="s">
        <v>1071</v>
      </c>
      <c r="D1000">
        <f>(Table1[[#This Row],[motifLength]]*Table1[[#This Row],[numberOfOccurrancesToBeDiscovered]])/Table1[[#This Row],[percentageMotifsOverLog]]*100</f>
        <v>18000</v>
      </c>
      <c r="E1000">
        <v>0</v>
      </c>
      <c r="F1000">
        <v>2.5</v>
      </c>
      <c r="G1000">
        <v>15</v>
      </c>
      <c r="H1000">
        <v>15</v>
      </c>
      <c r="I1000">
        <f>Table1[[#This Row],[windowSize]]-Table1[[#This Row],[motifLength]]</f>
        <v>0</v>
      </c>
      <c r="J1000">
        <v>1</v>
      </c>
      <c r="K1000">
        <v>1</v>
      </c>
      <c r="L1000">
        <v>30</v>
      </c>
      <c r="M1000">
        <v>30</v>
      </c>
      <c r="N1000">
        <v>100</v>
      </c>
      <c r="O1000">
        <v>0</v>
      </c>
      <c r="P1000">
        <v>5.5711390972137496</v>
      </c>
      <c r="Q1000">
        <v>4.0806369781494096</v>
      </c>
      <c r="R1000">
        <f>Table1[[#This Row],[executionTimeEncoding]]+Table1[[#This Row],[executionTimeDiscovery]]</f>
        <v>9.6517760753631592</v>
      </c>
      <c r="S1000" t="s">
        <v>1072</v>
      </c>
      <c r="T1000" t="s">
        <v>1073</v>
      </c>
      <c r="V1000">
        <v>0</v>
      </c>
    </row>
    <row r="1001" spans="1:22" x14ac:dyDescent="0.25">
      <c r="A1001">
        <v>999</v>
      </c>
      <c r="B1001">
        <v>166.3</v>
      </c>
      <c r="C1001" t="s">
        <v>1071</v>
      </c>
      <c r="D1001">
        <f>(Table1[[#This Row],[motifLength]]*Table1[[#This Row],[numberOfOccurrancesToBeDiscovered]])/Table1[[#This Row],[percentageMotifsOverLog]]*100</f>
        <v>18000</v>
      </c>
      <c r="E1001">
        <v>0</v>
      </c>
      <c r="F1001">
        <v>2.5</v>
      </c>
      <c r="G1001">
        <v>15</v>
      </c>
      <c r="H1001">
        <v>20</v>
      </c>
      <c r="I1001">
        <f>Table1[[#This Row],[windowSize]]-Table1[[#This Row],[motifLength]]</f>
        <v>5</v>
      </c>
      <c r="J1001">
        <v>1</v>
      </c>
      <c r="K1001">
        <v>1</v>
      </c>
      <c r="L1001">
        <v>30</v>
      </c>
      <c r="M1001">
        <v>28</v>
      </c>
      <c r="N1001">
        <v>93.3333333333333</v>
      </c>
      <c r="O1001">
        <v>2.21428571428571</v>
      </c>
      <c r="P1001">
        <v>5.5711390972137496</v>
      </c>
      <c r="Q1001">
        <v>3.8956382274627699</v>
      </c>
      <c r="R1001">
        <f>Table1[[#This Row],[executionTimeEncoding]]+Table1[[#This Row],[executionTimeDiscovery]]</f>
        <v>9.466777324676519</v>
      </c>
      <c r="S1001" t="s">
        <v>1072</v>
      </c>
      <c r="T1001" t="s">
        <v>1074</v>
      </c>
      <c r="V1001">
        <v>-5</v>
      </c>
    </row>
    <row r="1002" spans="1:22" x14ac:dyDescent="0.25">
      <c r="A1002">
        <v>1000</v>
      </c>
      <c r="B1002">
        <v>166.4</v>
      </c>
      <c r="C1002" t="s">
        <v>1071</v>
      </c>
      <c r="D1002">
        <f>(Table1[[#This Row],[motifLength]]*Table1[[#This Row],[numberOfOccurrancesToBeDiscovered]])/Table1[[#This Row],[percentageMotifsOverLog]]*100</f>
        <v>18000</v>
      </c>
      <c r="E1002">
        <v>0</v>
      </c>
      <c r="F1002">
        <v>2.5</v>
      </c>
      <c r="G1002">
        <v>15</v>
      </c>
      <c r="H1002">
        <v>25</v>
      </c>
      <c r="I1002">
        <f>Table1[[#This Row],[windowSize]]-Table1[[#This Row],[motifLength]]</f>
        <v>10</v>
      </c>
      <c r="J1002">
        <v>1</v>
      </c>
      <c r="K1002">
        <v>1</v>
      </c>
      <c r="L1002">
        <v>30</v>
      </c>
      <c r="M1002">
        <v>23</v>
      </c>
      <c r="N1002">
        <v>76.6666666666667</v>
      </c>
      <c r="O1002">
        <v>7.9130434782608701</v>
      </c>
      <c r="P1002">
        <v>5.5711390972137496</v>
      </c>
      <c r="Q1002">
        <v>3.92304611206055</v>
      </c>
      <c r="R1002">
        <f>Table1[[#This Row],[executionTimeEncoding]]+Table1[[#This Row],[executionTimeDiscovery]]</f>
        <v>9.4941852092742991</v>
      </c>
      <c r="S1002" t="s">
        <v>1072</v>
      </c>
      <c r="T1002" t="s">
        <v>1075</v>
      </c>
      <c r="V1002">
        <v>-10</v>
      </c>
    </row>
    <row r="1003" spans="1:22" x14ac:dyDescent="0.25">
      <c r="A1003">
        <v>1001</v>
      </c>
      <c r="B1003">
        <v>166.5</v>
      </c>
      <c r="C1003" t="s">
        <v>1071</v>
      </c>
      <c r="D1003">
        <f>(Table1[[#This Row],[motifLength]]*Table1[[#This Row],[numberOfOccurrancesToBeDiscovered]])/Table1[[#This Row],[percentageMotifsOverLog]]*100</f>
        <v>18000</v>
      </c>
      <c r="E1003">
        <v>0</v>
      </c>
      <c r="F1003">
        <v>2.5</v>
      </c>
      <c r="G1003">
        <v>15</v>
      </c>
      <c r="H1003">
        <v>30</v>
      </c>
      <c r="I1003">
        <f>Table1[[#This Row],[windowSize]]-Table1[[#This Row],[motifLength]]</f>
        <v>15</v>
      </c>
      <c r="J1003">
        <v>1</v>
      </c>
      <c r="K1003">
        <v>1</v>
      </c>
      <c r="L1003">
        <v>30</v>
      </c>
      <c r="M1003">
        <v>29</v>
      </c>
      <c r="N1003">
        <v>96.6666666666667</v>
      </c>
      <c r="O1003">
        <v>0.65517241379310298</v>
      </c>
      <c r="P1003">
        <v>5.5711390972137496</v>
      </c>
      <c r="Q1003">
        <v>3.85009813308716</v>
      </c>
      <c r="R1003">
        <f>Table1[[#This Row],[executionTimeEncoding]]+Table1[[#This Row],[executionTimeDiscovery]]</f>
        <v>9.4212372303009104</v>
      </c>
      <c r="S1003" t="s">
        <v>1072</v>
      </c>
      <c r="T1003" t="s">
        <v>1076</v>
      </c>
      <c r="V1003">
        <v>-15</v>
      </c>
    </row>
    <row r="1004" spans="1:22" x14ac:dyDescent="0.25">
      <c r="A1004">
        <v>1002</v>
      </c>
      <c r="B1004">
        <v>167</v>
      </c>
      <c r="C1004" t="s">
        <v>1077</v>
      </c>
      <c r="D1004">
        <f>(Table1[[#This Row],[motifLength]]*Table1[[#This Row],[numberOfOccurrancesToBeDiscovered]])/Table1[[#This Row],[percentageMotifsOverLog]]*100</f>
        <v>9000</v>
      </c>
      <c r="E1004">
        <v>0</v>
      </c>
      <c r="F1004">
        <v>5</v>
      </c>
      <c r="G1004">
        <v>15</v>
      </c>
      <c r="H1004">
        <v>5</v>
      </c>
      <c r="I1004">
        <f>Table1[[#This Row],[windowSize]]-Table1[[#This Row],[motifLength]]</f>
        <v>-10</v>
      </c>
      <c r="J1004">
        <v>1</v>
      </c>
      <c r="K1004">
        <v>1</v>
      </c>
      <c r="L1004">
        <v>30</v>
      </c>
      <c r="M1004">
        <v>4</v>
      </c>
      <c r="N1004">
        <v>13.3333333333333</v>
      </c>
      <c r="O1004">
        <v>1</v>
      </c>
      <c r="P1004">
        <v>2.8665497303009002</v>
      </c>
      <c r="Q1004">
        <v>0.76682281494140603</v>
      </c>
      <c r="R1004">
        <f>Table1[[#This Row],[executionTimeEncoding]]+Table1[[#This Row],[executionTimeDiscovery]]</f>
        <v>3.633372545242306</v>
      </c>
      <c r="S1004" t="s">
        <v>1078</v>
      </c>
      <c r="T1004" t="s">
        <v>1079</v>
      </c>
      <c r="V1004">
        <v>10</v>
      </c>
    </row>
    <row r="1005" spans="1:22" x14ac:dyDescent="0.25">
      <c r="A1005">
        <v>1003</v>
      </c>
      <c r="B1005">
        <v>167.1</v>
      </c>
      <c r="C1005" t="s">
        <v>1077</v>
      </c>
      <c r="D1005">
        <f>(Table1[[#This Row],[motifLength]]*Table1[[#This Row],[numberOfOccurrancesToBeDiscovered]])/Table1[[#This Row],[percentageMotifsOverLog]]*100</f>
        <v>9000</v>
      </c>
      <c r="E1005">
        <v>0</v>
      </c>
      <c r="F1005">
        <v>5</v>
      </c>
      <c r="G1005">
        <v>15</v>
      </c>
      <c r="H1005">
        <v>10</v>
      </c>
      <c r="I1005">
        <f>Table1[[#This Row],[windowSize]]-Table1[[#This Row],[motifLength]]</f>
        <v>-5</v>
      </c>
      <c r="J1005">
        <v>1</v>
      </c>
      <c r="K1005">
        <v>1</v>
      </c>
      <c r="L1005">
        <v>30</v>
      </c>
      <c r="M1005">
        <v>30</v>
      </c>
      <c r="N1005">
        <v>100</v>
      </c>
      <c r="O1005">
        <v>0</v>
      </c>
      <c r="P1005">
        <v>2.8665497303009002</v>
      </c>
      <c r="Q1005">
        <v>1.0330657958984399</v>
      </c>
      <c r="R1005">
        <f>Table1[[#This Row],[executionTimeEncoding]]+Table1[[#This Row],[executionTimeDiscovery]]</f>
        <v>3.8996155261993399</v>
      </c>
      <c r="S1005" t="s">
        <v>1078</v>
      </c>
      <c r="T1005" t="s">
        <v>1080</v>
      </c>
      <c r="V1005">
        <v>5</v>
      </c>
    </row>
    <row r="1006" spans="1:22" x14ac:dyDescent="0.25">
      <c r="A1006">
        <v>1004</v>
      </c>
      <c r="B1006">
        <v>167.2</v>
      </c>
      <c r="C1006" t="s">
        <v>1077</v>
      </c>
      <c r="D1006">
        <f>(Table1[[#This Row],[motifLength]]*Table1[[#This Row],[numberOfOccurrancesToBeDiscovered]])/Table1[[#This Row],[percentageMotifsOverLog]]*100</f>
        <v>9000</v>
      </c>
      <c r="E1006">
        <v>0</v>
      </c>
      <c r="F1006">
        <v>5</v>
      </c>
      <c r="G1006">
        <v>15</v>
      </c>
      <c r="H1006">
        <v>15</v>
      </c>
      <c r="I1006">
        <f>Table1[[#This Row],[windowSize]]-Table1[[#This Row],[motifLength]]</f>
        <v>0</v>
      </c>
      <c r="J1006">
        <v>1</v>
      </c>
      <c r="K1006">
        <v>1</v>
      </c>
      <c r="L1006">
        <v>30</v>
      </c>
      <c r="M1006">
        <v>27</v>
      </c>
      <c r="N1006">
        <v>90</v>
      </c>
      <c r="O1006">
        <v>1</v>
      </c>
      <c r="P1006">
        <v>2.8665497303009002</v>
      </c>
      <c r="Q1006">
        <v>1.1501784324646001</v>
      </c>
      <c r="R1006">
        <f>Table1[[#This Row],[executionTimeEncoding]]+Table1[[#This Row],[executionTimeDiscovery]]</f>
        <v>4.0167281627655003</v>
      </c>
      <c r="S1006" t="s">
        <v>1078</v>
      </c>
      <c r="T1006" t="s">
        <v>1081</v>
      </c>
      <c r="V1006">
        <v>0</v>
      </c>
    </row>
    <row r="1007" spans="1:22" x14ac:dyDescent="0.25">
      <c r="A1007">
        <v>1005</v>
      </c>
      <c r="B1007">
        <v>167.3</v>
      </c>
      <c r="C1007" t="s">
        <v>1077</v>
      </c>
      <c r="D1007">
        <f>(Table1[[#This Row],[motifLength]]*Table1[[#This Row],[numberOfOccurrancesToBeDiscovered]])/Table1[[#This Row],[percentageMotifsOverLog]]*100</f>
        <v>9000</v>
      </c>
      <c r="E1007">
        <v>0</v>
      </c>
      <c r="F1007">
        <v>5</v>
      </c>
      <c r="G1007">
        <v>15</v>
      </c>
      <c r="H1007">
        <v>20</v>
      </c>
      <c r="I1007">
        <f>Table1[[#This Row],[windowSize]]-Table1[[#This Row],[motifLength]]</f>
        <v>5</v>
      </c>
      <c r="J1007">
        <v>1</v>
      </c>
      <c r="K1007">
        <v>1</v>
      </c>
      <c r="L1007">
        <v>30</v>
      </c>
      <c r="M1007">
        <v>15</v>
      </c>
      <c r="N1007">
        <v>50</v>
      </c>
      <c r="O1007">
        <v>4</v>
      </c>
      <c r="P1007">
        <v>2.8665497303009002</v>
      </c>
      <c r="Q1007">
        <v>1.0670416355133101</v>
      </c>
      <c r="R1007">
        <f>Table1[[#This Row],[executionTimeEncoding]]+Table1[[#This Row],[executionTimeDiscovery]]</f>
        <v>3.9335913658142103</v>
      </c>
      <c r="S1007" t="s">
        <v>1078</v>
      </c>
      <c r="T1007" t="s">
        <v>1082</v>
      </c>
      <c r="V1007">
        <v>-5</v>
      </c>
    </row>
    <row r="1008" spans="1:22" x14ac:dyDescent="0.25">
      <c r="A1008">
        <v>1006</v>
      </c>
      <c r="B1008">
        <v>167.4</v>
      </c>
      <c r="C1008" t="s">
        <v>1077</v>
      </c>
      <c r="D1008">
        <f>(Table1[[#This Row],[motifLength]]*Table1[[#This Row],[numberOfOccurrancesToBeDiscovered]])/Table1[[#This Row],[percentageMotifsOverLog]]*100</f>
        <v>9000</v>
      </c>
      <c r="E1008">
        <v>0</v>
      </c>
      <c r="F1008">
        <v>5</v>
      </c>
      <c r="G1008">
        <v>15</v>
      </c>
      <c r="H1008">
        <v>25</v>
      </c>
      <c r="I1008">
        <f>Table1[[#This Row],[windowSize]]-Table1[[#This Row],[motifLength]]</f>
        <v>10</v>
      </c>
      <c r="J1008">
        <v>1</v>
      </c>
      <c r="K1008">
        <v>1</v>
      </c>
      <c r="L1008">
        <v>30</v>
      </c>
      <c r="M1008">
        <v>6</v>
      </c>
      <c r="N1008">
        <v>20</v>
      </c>
      <c r="O1008">
        <v>7</v>
      </c>
      <c r="P1008">
        <v>2.8665497303009002</v>
      </c>
      <c r="Q1008">
        <v>1.00863289833069</v>
      </c>
      <c r="R1008">
        <f>Table1[[#This Row],[executionTimeEncoding]]+Table1[[#This Row],[executionTimeDiscovery]]</f>
        <v>3.87518262863159</v>
      </c>
      <c r="S1008" t="s">
        <v>1078</v>
      </c>
      <c r="T1008" t="s">
        <v>1083</v>
      </c>
      <c r="V1008">
        <v>-10</v>
      </c>
    </row>
    <row r="1009" spans="1:22" x14ac:dyDescent="0.25">
      <c r="A1009">
        <v>1007</v>
      </c>
      <c r="B1009">
        <v>167.5</v>
      </c>
      <c r="C1009" t="s">
        <v>1077</v>
      </c>
      <c r="D1009">
        <f>(Table1[[#This Row],[motifLength]]*Table1[[#This Row],[numberOfOccurrancesToBeDiscovered]])/Table1[[#This Row],[percentageMotifsOverLog]]*100</f>
        <v>9000</v>
      </c>
      <c r="E1009">
        <v>0</v>
      </c>
      <c r="F1009">
        <v>5</v>
      </c>
      <c r="G1009">
        <v>15</v>
      </c>
      <c r="H1009">
        <v>30</v>
      </c>
      <c r="I1009">
        <f>Table1[[#This Row],[windowSize]]-Table1[[#This Row],[motifLength]]</f>
        <v>15</v>
      </c>
      <c r="J1009">
        <v>1</v>
      </c>
      <c r="K1009">
        <v>1</v>
      </c>
      <c r="L1009">
        <v>30</v>
      </c>
      <c r="M1009">
        <v>4</v>
      </c>
      <c r="N1009">
        <v>13.3333333333333</v>
      </c>
      <c r="O1009">
        <v>13</v>
      </c>
      <c r="P1009">
        <v>2.8665497303009002</v>
      </c>
      <c r="Q1009">
        <v>0.96553087234497104</v>
      </c>
      <c r="R1009">
        <f>Table1[[#This Row],[executionTimeEncoding]]+Table1[[#This Row],[executionTimeDiscovery]]</f>
        <v>3.8320806026458714</v>
      </c>
      <c r="S1009" t="s">
        <v>1078</v>
      </c>
      <c r="T1009" t="s">
        <v>1084</v>
      </c>
      <c r="V1009">
        <v>-15</v>
      </c>
    </row>
    <row r="1010" spans="1:22" x14ac:dyDescent="0.25">
      <c r="A1010">
        <v>1008</v>
      </c>
      <c r="B1010">
        <v>168</v>
      </c>
      <c r="C1010" t="s">
        <v>1085</v>
      </c>
      <c r="D1010">
        <f>(Table1[[#This Row],[motifLength]]*Table1[[#This Row],[numberOfOccurrancesToBeDiscovered]])/Table1[[#This Row],[percentageMotifsOverLog]]*100</f>
        <v>6000</v>
      </c>
      <c r="E1010">
        <v>0</v>
      </c>
      <c r="F1010">
        <v>10</v>
      </c>
      <c r="G1010">
        <v>20</v>
      </c>
      <c r="H1010">
        <v>5</v>
      </c>
      <c r="I1010">
        <f>Table1[[#This Row],[windowSize]]-Table1[[#This Row],[motifLength]]</f>
        <v>-15</v>
      </c>
      <c r="J1010">
        <v>1</v>
      </c>
      <c r="K1010">
        <v>1</v>
      </c>
      <c r="L1010">
        <v>30</v>
      </c>
      <c r="M1010">
        <v>4</v>
      </c>
      <c r="N1010">
        <v>13.3333333333333</v>
      </c>
      <c r="O1010">
        <v>1</v>
      </c>
      <c r="P1010">
        <v>2.04989838600159</v>
      </c>
      <c r="Q1010">
        <v>0.316843271255493</v>
      </c>
      <c r="R1010">
        <f>Table1[[#This Row],[executionTimeEncoding]]+Table1[[#This Row],[executionTimeDiscovery]]</f>
        <v>2.3667416572570832</v>
      </c>
      <c r="S1010" t="s">
        <v>1086</v>
      </c>
      <c r="T1010" t="s">
        <v>1087</v>
      </c>
      <c r="V1010">
        <v>15</v>
      </c>
    </row>
    <row r="1011" spans="1:22" x14ac:dyDescent="0.25">
      <c r="A1011">
        <v>1009</v>
      </c>
      <c r="B1011">
        <v>168.1</v>
      </c>
      <c r="C1011" t="s">
        <v>1085</v>
      </c>
      <c r="D1011">
        <f>(Table1[[#This Row],[motifLength]]*Table1[[#This Row],[numberOfOccurrancesToBeDiscovered]])/Table1[[#This Row],[percentageMotifsOverLog]]*100</f>
        <v>6000</v>
      </c>
      <c r="E1011">
        <v>0</v>
      </c>
      <c r="F1011">
        <v>10</v>
      </c>
      <c r="G1011">
        <v>20</v>
      </c>
      <c r="H1011">
        <v>10</v>
      </c>
      <c r="I1011">
        <f>Table1[[#This Row],[windowSize]]-Table1[[#This Row],[motifLength]]</f>
        <v>-10</v>
      </c>
      <c r="J1011">
        <v>1</v>
      </c>
      <c r="K1011">
        <v>1</v>
      </c>
      <c r="L1011">
        <v>30</v>
      </c>
      <c r="M1011">
        <v>30</v>
      </c>
      <c r="N1011">
        <v>100</v>
      </c>
      <c r="O1011">
        <v>0</v>
      </c>
      <c r="P1011">
        <v>2.04989838600159</v>
      </c>
      <c r="Q1011">
        <v>0.55193090438842796</v>
      </c>
      <c r="R1011">
        <f>Table1[[#This Row],[executionTimeEncoding]]+Table1[[#This Row],[executionTimeDiscovery]]</f>
        <v>2.6018292903900182</v>
      </c>
      <c r="S1011" t="s">
        <v>1086</v>
      </c>
      <c r="T1011" t="s">
        <v>1088</v>
      </c>
      <c r="V1011">
        <v>10</v>
      </c>
    </row>
    <row r="1012" spans="1:22" x14ac:dyDescent="0.25">
      <c r="A1012">
        <v>1010</v>
      </c>
      <c r="B1012">
        <v>168.2</v>
      </c>
      <c r="C1012" t="s">
        <v>1085</v>
      </c>
      <c r="D1012">
        <f>(Table1[[#This Row],[motifLength]]*Table1[[#This Row],[numberOfOccurrancesToBeDiscovered]])/Table1[[#This Row],[percentageMotifsOverLog]]*100</f>
        <v>6000</v>
      </c>
      <c r="E1012">
        <v>0</v>
      </c>
      <c r="F1012">
        <v>10</v>
      </c>
      <c r="G1012">
        <v>20</v>
      </c>
      <c r="H1012">
        <v>15</v>
      </c>
      <c r="I1012">
        <f>Table1[[#This Row],[windowSize]]-Table1[[#This Row],[motifLength]]</f>
        <v>-5</v>
      </c>
      <c r="J1012">
        <v>1</v>
      </c>
      <c r="K1012">
        <v>1</v>
      </c>
      <c r="L1012">
        <v>30</v>
      </c>
      <c r="M1012">
        <v>30</v>
      </c>
      <c r="N1012">
        <v>100</v>
      </c>
      <c r="O1012">
        <v>0</v>
      </c>
      <c r="P1012">
        <v>2.04989838600159</v>
      </c>
      <c r="Q1012">
        <v>0.47734045982360801</v>
      </c>
      <c r="R1012">
        <f>Table1[[#This Row],[executionTimeEncoding]]+Table1[[#This Row],[executionTimeDiscovery]]</f>
        <v>2.527238845825198</v>
      </c>
      <c r="S1012" t="s">
        <v>1086</v>
      </c>
      <c r="T1012" t="s">
        <v>1088</v>
      </c>
      <c r="V1012">
        <v>5</v>
      </c>
    </row>
    <row r="1013" spans="1:22" x14ac:dyDescent="0.25">
      <c r="A1013">
        <v>1011</v>
      </c>
      <c r="B1013">
        <v>168.3</v>
      </c>
      <c r="C1013" t="s">
        <v>1085</v>
      </c>
      <c r="D1013">
        <f>(Table1[[#This Row],[motifLength]]*Table1[[#This Row],[numberOfOccurrancesToBeDiscovered]])/Table1[[#This Row],[percentageMotifsOverLog]]*100</f>
        <v>6000</v>
      </c>
      <c r="E1013">
        <v>0</v>
      </c>
      <c r="F1013">
        <v>10</v>
      </c>
      <c r="G1013">
        <v>20</v>
      </c>
      <c r="H1013">
        <v>20</v>
      </c>
      <c r="I1013">
        <f>Table1[[#This Row],[windowSize]]-Table1[[#This Row],[motifLength]]</f>
        <v>0</v>
      </c>
      <c r="J1013">
        <v>1</v>
      </c>
      <c r="K1013">
        <v>1</v>
      </c>
      <c r="L1013">
        <v>30</v>
      </c>
      <c r="M1013">
        <v>30</v>
      </c>
      <c r="N1013">
        <v>100</v>
      </c>
      <c r="O1013">
        <v>0</v>
      </c>
      <c r="P1013">
        <v>2.04989838600159</v>
      </c>
      <c r="Q1013">
        <v>0.463900566101074</v>
      </c>
      <c r="R1013">
        <f>Table1[[#This Row],[executionTimeEncoding]]+Table1[[#This Row],[executionTimeDiscovery]]</f>
        <v>2.5137989521026638</v>
      </c>
      <c r="S1013" t="s">
        <v>1086</v>
      </c>
      <c r="T1013" t="s">
        <v>1088</v>
      </c>
      <c r="V1013">
        <v>0</v>
      </c>
    </row>
    <row r="1014" spans="1:22" x14ac:dyDescent="0.25">
      <c r="A1014">
        <v>1012</v>
      </c>
      <c r="B1014">
        <v>168.4</v>
      </c>
      <c r="C1014" t="s">
        <v>1085</v>
      </c>
      <c r="D1014">
        <f>(Table1[[#This Row],[motifLength]]*Table1[[#This Row],[numberOfOccurrancesToBeDiscovered]])/Table1[[#This Row],[percentageMotifsOverLog]]*100</f>
        <v>6000</v>
      </c>
      <c r="E1014">
        <v>0</v>
      </c>
      <c r="F1014">
        <v>10</v>
      </c>
      <c r="G1014">
        <v>20</v>
      </c>
      <c r="H1014">
        <v>25</v>
      </c>
      <c r="I1014">
        <f>Table1[[#This Row],[windowSize]]-Table1[[#This Row],[motifLength]]</f>
        <v>5</v>
      </c>
      <c r="J1014">
        <v>1</v>
      </c>
      <c r="K1014">
        <v>1</v>
      </c>
      <c r="L1014">
        <v>30</v>
      </c>
      <c r="M1014">
        <v>18</v>
      </c>
      <c r="N1014">
        <v>60</v>
      </c>
      <c r="O1014">
        <v>5.0555555555555598</v>
      </c>
      <c r="P1014">
        <v>2.04989838600159</v>
      </c>
      <c r="Q1014">
        <v>0.46148705482482899</v>
      </c>
      <c r="R1014">
        <f>Table1[[#This Row],[executionTimeEncoding]]+Table1[[#This Row],[executionTimeDiscovery]]</f>
        <v>2.5113854408264191</v>
      </c>
      <c r="S1014" t="s">
        <v>1086</v>
      </c>
      <c r="T1014" t="s">
        <v>1089</v>
      </c>
      <c r="V1014">
        <v>-5</v>
      </c>
    </row>
    <row r="1015" spans="1:22" x14ac:dyDescent="0.25">
      <c r="A1015">
        <v>1013</v>
      </c>
      <c r="B1015">
        <v>168.5</v>
      </c>
      <c r="C1015" t="s">
        <v>1085</v>
      </c>
      <c r="D1015">
        <f>(Table1[[#This Row],[motifLength]]*Table1[[#This Row],[numberOfOccurrancesToBeDiscovered]])/Table1[[#This Row],[percentageMotifsOverLog]]*100</f>
        <v>6000</v>
      </c>
      <c r="E1015">
        <v>0</v>
      </c>
      <c r="F1015">
        <v>10</v>
      </c>
      <c r="G1015">
        <v>20</v>
      </c>
      <c r="H1015">
        <v>30</v>
      </c>
      <c r="I1015">
        <f>Table1[[#This Row],[windowSize]]-Table1[[#This Row],[motifLength]]</f>
        <v>10</v>
      </c>
      <c r="J1015">
        <v>1</v>
      </c>
      <c r="K1015">
        <v>1</v>
      </c>
      <c r="L1015">
        <v>30</v>
      </c>
      <c r="M1015">
        <v>14</v>
      </c>
      <c r="N1015">
        <v>46.6666666666667</v>
      </c>
      <c r="O1015">
        <v>3.4285714285714302</v>
      </c>
      <c r="P1015">
        <v>2.04989838600159</v>
      </c>
      <c r="Q1015">
        <v>0.43203592300415</v>
      </c>
      <c r="R1015">
        <f>Table1[[#This Row],[executionTimeEncoding]]+Table1[[#This Row],[executionTimeDiscovery]]</f>
        <v>2.48193430900574</v>
      </c>
      <c r="S1015" t="s">
        <v>1086</v>
      </c>
      <c r="T1015" t="s">
        <v>1090</v>
      </c>
      <c r="V1015">
        <v>-10</v>
      </c>
    </row>
    <row r="1016" spans="1:22" x14ac:dyDescent="0.25">
      <c r="A1016">
        <v>1014</v>
      </c>
      <c r="B1016">
        <v>169</v>
      </c>
      <c r="C1016" t="s">
        <v>1091</v>
      </c>
      <c r="D1016">
        <f>(Table1[[#This Row],[motifLength]]*Table1[[#This Row],[numberOfOccurrancesToBeDiscovered]])/Table1[[#This Row],[percentageMotifsOverLog]]*100</f>
        <v>60000</v>
      </c>
      <c r="E1016">
        <v>0</v>
      </c>
      <c r="F1016">
        <v>1</v>
      </c>
      <c r="G1016">
        <v>20</v>
      </c>
      <c r="H1016">
        <v>5</v>
      </c>
      <c r="I1016">
        <f>Table1[[#This Row],[windowSize]]-Table1[[#This Row],[motifLength]]</f>
        <v>-15</v>
      </c>
      <c r="J1016">
        <v>1</v>
      </c>
      <c r="K1016">
        <v>1</v>
      </c>
      <c r="L1016">
        <v>30</v>
      </c>
      <c r="M1016">
        <v>2</v>
      </c>
      <c r="N1016">
        <v>6.6666666666666696</v>
      </c>
      <c r="O1016">
        <v>1</v>
      </c>
      <c r="P1016">
        <v>18.0833256244659</v>
      </c>
      <c r="Q1016">
        <v>41.183252096176098</v>
      </c>
      <c r="R1016">
        <f>Table1[[#This Row],[executionTimeEncoding]]+Table1[[#This Row],[executionTimeDiscovery]]</f>
        <v>59.266577720641997</v>
      </c>
      <c r="S1016" t="s">
        <v>1092</v>
      </c>
      <c r="T1016" t="s">
        <v>1093</v>
      </c>
      <c r="V1016">
        <v>15</v>
      </c>
    </row>
    <row r="1017" spans="1:22" x14ac:dyDescent="0.25">
      <c r="A1017">
        <v>1015</v>
      </c>
      <c r="B1017">
        <v>169.1</v>
      </c>
      <c r="C1017" t="s">
        <v>1091</v>
      </c>
      <c r="D1017">
        <f>(Table1[[#This Row],[motifLength]]*Table1[[#This Row],[numberOfOccurrancesToBeDiscovered]])/Table1[[#This Row],[percentageMotifsOverLog]]*100</f>
        <v>60000</v>
      </c>
      <c r="E1017">
        <v>0</v>
      </c>
      <c r="F1017">
        <v>1</v>
      </c>
      <c r="G1017">
        <v>20</v>
      </c>
      <c r="H1017">
        <v>10</v>
      </c>
      <c r="I1017">
        <f>Table1[[#This Row],[windowSize]]-Table1[[#This Row],[motifLength]]</f>
        <v>-10</v>
      </c>
      <c r="J1017">
        <v>1</v>
      </c>
      <c r="K1017">
        <v>1</v>
      </c>
      <c r="L1017">
        <v>30</v>
      </c>
      <c r="M1017">
        <v>10</v>
      </c>
      <c r="N1017">
        <v>33.3333333333333</v>
      </c>
      <c r="O1017">
        <v>1</v>
      </c>
      <c r="P1017">
        <v>18.0833256244659</v>
      </c>
      <c r="Q1017">
        <v>41.251232862472499</v>
      </c>
      <c r="R1017">
        <f>Table1[[#This Row],[executionTimeEncoding]]+Table1[[#This Row],[executionTimeDiscovery]]</f>
        <v>59.334558486938398</v>
      </c>
      <c r="S1017" t="s">
        <v>1092</v>
      </c>
      <c r="T1017" t="s">
        <v>1094</v>
      </c>
      <c r="V1017">
        <v>10</v>
      </c>
    </row>
    <row r="1018" spans="1:22" x14ac:dyDescent="0.25">
      <c r="A1018">
        <v>1016</v>
      </c>
      <c r="B1018">
        <v>169.2</v>
      </c>
      <c r="C1018" t="s">
        <v>1091</v>
      </c>
      <c r="D1018">
        <f>(Table1[[#This Row],[motifLength]]*Table1[[#This Row],[numberOfOccurrancesToBeDiscovered]])/Table1[[#This Row],[percentageMotifsOverLog]]*100</f>
        <v>60000</v>
      </c>
      <c r="E1018">
        <v>0</v>
      </c>
      <c r="F1018">
        <v>1</v>
      </c>
      <c r="G1018">
        <v>20</v>
      </c>
      <c r="H1018">
        <v>15</v>
      </c>
      <c r="I1018">
        <f>Table1[[#This Row],[windowSize]]-Table1[[#This Row],[motifLength]]</f>
        <v>-5</v>
      </c>
      <c r="J1018">
        <v>1</v>
      </c>
      <c r="K1018">
        <v>1</v>
      </c>
      <c r="L1018">
        <v>30</v>
      </c>
      <c r="M1018">
        <v>15</v>
      </c>
      <c r="N1018">
        <v>50</v>
      </c>
      <c r="O1018">
        <v>1</v>
      </c>
      <c r="P1018">
        <v>18.0833256244659</v>
      </c>
      <c r="Q1018">
        <v>41.110465288162203</v>
      </c>
      <c r="R1018">
        <f>Table1[[#This Row],[executionTimeEncoding]]+Table1[[#This Row],[executionTimeDiscovery]]</f>
        <v>59.193790912628103</v>
      </c>
      <c r="S1018" t="s">
        <v>1092</v>
      </c>
      <c r="T1018" t="s">
        <v>1095</v>
      </c>
      <c r="V1018">
        <v>5</v>
      </c>
    </row>
    <row r="1019" spans="1:22" x14ac:dyDescent="0.25">
      <c r="A1019">
        <v>1017</v>
      </c>
      <c r="B1019">
        <v>169.3</v>
      </c>
      <c r="C1019" t="s">
        <v>1091</v>
      </c>
      <c r="D1019">
        <f>(Table1[[#This Row],[motifLength]]*Table1[[#This Row],[numberOfOccurrancesToBeDiscovered]])/Table1[[#This Row],[percentageMotifsOverLog]]*100</f>
        <v>60000</v>
      </c>
      <c r="E1019">
        <v>0</v>
      </c>
      <c r="F1019">
        <v>1</v>
      </c>
      <c r="G1019">
        <v>20</v>
      </c>
      <c r="H1019">
        <v>20</v>
      </c>
      <c r="I1019">
        <f>Table1[[#This Row],[windowSize]]-Table1[[#This Row],[motifLength]]</f>
        <v>0</v>
      </c>
      <c r="J1019">
        <v>1</v>
      </c>
      <c r="K1019">
        <v>1</v>
      </c>
      <c r="L1019">
        <v>30</v>
      </c>
      <c r="M1019">
        <v>17</v>
      </c>
      <c r="N1019">
        <v>56.6666666666667</v>
      </c>
      <c r="O1019">
        <v>1</v>
      </c>
      <c r="P1019">
        <v>18.0833256244659</v>
      </c>
      <c r="Q1019">
        <v>41.287978172302203</v>
      </c>
      <c r="R1019">
        <f>Table1[[#This Row],[executionTimeEncoding]]+Table1[[#This Row],[executionTimeDiscovery]]</f>
        <v>59.371303796768103</v>
      </c>
      <c r="S1019" t="s">
        <v>1092</v>
      </c>
      <c r="T1019" t="s">
        <v>1096</v>
      </c>
      <c r="V1019">
        <v>0</v>
      </c>
    </row>
    <row r="1020" spans="1:22" x14ac:dyDescent="0.25">
      <c r="A1020">
        <v>1018</v>
      </c>
      <c r="B1020">
        <v>169.4</v>
      </c>
      <c r="C1020" t="s">
        <v>1091</v>
      </c>
      <c r="D1020">
        <f>(Table1[[#This Row],[motifLength]]*Table1[[#This Row],[numberOfOccurrancesToBeDiscovered]])/Table1[[#This Row],[percentageMotifsOverLog]]*100</f>
        <v>60000</v>
      </c>
      <c r="E1020">
        <v>0</v>
      </c>
      <c r="F1020">
        <v>1</v>
      </c>
      <c r="G1020">
        <v>20</v>
      </c>
      <c r="H1020">
        <v>25</v>
      </c>
      <c r="I1020">
        <f>Table1[[#This Row],[windowSize]]-Table1[[#This Row],[motifLength]]</f>
        <v>5</v>
      </c>
      <c r="J1020">
        <v>1</v>
      </c>
      <c r="K1020">
        <v>1</v>
      </c>
      <c r="L1020">
        <v>30</v>
      </c>
      <c r="M1020">
        <v>13</v>
      </c>
      <c r="N1020">
        <v>43.3333333333333</v>
      </c>
      <c r="O1020">
        <v>5.6153846153846203</v>
      </c>
      <c r="P1020">
        <v>18.0833256244659</v>
      </c>
      <c r="Q1020">
        <v>41.472668647766099</v>
      </c>
      <c r="R1020">
        <f>Table1[[#This Row],[executionTimeEncoding]]+Table1[[#This Row],[executionTimeDiscovery]]</f>
        <v>59.555994272231999</v>
      </c>
      <c r="S1020" t="s">
        <v>1092</v>
      </c>
      <c r="T1020" t="s">
        <v>1097</v>
      </c>
      <c r="V1020">
        <v>-5</v>
      </c>
    </row>
    <row r="1021" spans="1:22" x14ac:dyDescent="0.25">
      <c r="A1021">
        <v>1019</v>
      </c>
      <c r="B1021">
        <v>169.5</v>
      </c>
      <c r="C1021" t="s">
        <v>1091</v>
      </c>
      <c r="D1021">
        <f>(Table1[[#This Row],[motifLength]]*Table1[[#This Row],[numberOfOccurrancesToBeDiscovered]])/Table1[[#This Row],[percentageMotifsOverLog]]*100</f>
        <v>60000</v>
      </c>
      <c r="E1021">
        <v>0</v>
      </c>
      <c r="F1021">
        <v>1</v>
      </c>
      <c r="G1021">
        <v>20</v>
      </c>
      <c r="H1021">
        <v>30</v>
      </c>
      <c r="I1021">
        <f>Table1[[#This Row],[windowSize]]-Table1[[#This Row],[motifLength]]</f>
        <v>10</v>
      </c>
      <c r="J1021">
        <v>1</v>
      </c>
      <c r="K1021">
        <v>1</v>
      </c>
      <c r="L1021">
        <v>30</v>
      </c>
      <c r="M1021">
        <v>6</v>
      </c>
      <c r="N1021">
        <v>20</v>
      </c>
      <c r="O1021">
        <v>6</v>
      </c>
      <c r="P1021">
        <v>18.0833256244659</v>
      </c>
      <c r="Q1021">
        <v>41.013661146163898</v>
      </c>
      <c r="R1021">
        <f>Table1[[#This Row],[executionTimeEncoding]]+Table1[[#This Row],[executionTimeDiscovery]]</f>
        <v>59.096986770629798</v>
      </c>
      <c r="S1021" t="s">
        <v>1092</v>
      </c>
      <c r="T1021" t="s">
        <v>1098</v>
      </c>
      <c r="V1021">
        <v>-10</v>
      </c>
    </row>
    <row r="1022" spans="1:22" x14ac:dyDescent="0.25">
      <c r="A1022">
        <v>1020</v>
      </c>
      <c r="B1022">
        <v>170</v>
      </c>
      <c r="C1022" t="s">
        <v>1099</v>
      </c>
      <c r="D1022">
        <f>(Table1[[#This Row],[motifLength]]*Table1[[#This Row],[numberOfOccurrancesToBeDiscovered]])/Table1[[#This Row],[percentageMotifsOverLog]]*100</f>
        <v>24000</v>
      </c>
      <c r="E1022">
        <v>0</v>
      </c>
      <c r="F1022">
        <v>2.5</v>
      </c>
      <c r="G1022">
        <v>20</v>
      </c>
      <c r="H1022">
        <v>5</v>
      </c>
      <c r="I1022">
        <f>Table1[[#This Row],[windowSize]]-Table1[[#This Row],[motifLength]]</f>
        <v>-15</v>
      </c>
      <c r="J1022">
        <v>1</v>
      </c>
      <c r="K1022">
        <v>1</v>
      </c>
      <c r="L1022">
        <v>30</v>
      </c>
      <c r="M1022">
        <v>30</v>
      </c>
      <c r="N1022">
        <v>100</v>
      </c>
      <c r="O1022">
        <v>0</v>
      </c>
      <c r="P1022">
        <v>7.3556716442108199</v>
      </c>
      <c r="Q1022">
        <v>6.6938514709472701</v>
      </c>
      <c r="R1022">
        <f>Table1[[#This Row],[executionTimeEncoding]]+Table1[[#This Row],[executionTimeDiscovery]]</f>
        <v>14.04952311515809</v>
      </c>
      <c r="S1022" t="s">
        <v>1100</v>
      </c>
      <c r="T1022" t="s">
        <v>1101</v>
      </c>
      <c r="V1022">
        <v>15</v>
      </c>
    </row>
    <row r="1023" spans="1:22" x14ac:dyDescent="0.25">
      <c r="A1023">
        <v>1021</v>
      </c>
      <c r="B1023">
        <v>170.1</v>
      </c>
      <c r="C1023" t="s">
        <v>1099</v>
      </c>
      <c r="D1023">
        <f>(Table1[[#This Row],[motifLength]]*Table1[[#This Row],[numberOfOccurrancesToBeDiscovered]])/Table1[[#This Row],[percentageMotifsOverLog]]*100</f>
        <v>24000</v>
      </c>
      <c r="E1023">
        <v>0</v>
      </c>
      <c r="F1023">
        <v>2.5</v>
      </c>
      <c r="G1023">
        <v>20</v>
      </c>
      <c r="H1023">
        <v>10</v>
      </c>
      <c r="I1023">
        <f>Table1[[#This Row],[windowSize]]-Table1[[#This Row],[motifLength]]</f>
        <v>-10</v>
      </c>
      <c r="J1023">
        <v>1</v>
      </c>
      <c r="K1023">
        <v>1</v>
      </c>
      <c r="L1023">
        <v>30</v>
      </c>
      <c r="M1023">
        <v>30</v>
      </c>
      <c r="N1023">
        <v>100</v>
      </c>
      <c r="O1023">
        <v>0</v>
      </c>
      <c r="P1023">
        <v>7.3556716442108199</v>
      </c>
      <c r="Q1023">
        <v>6.7333424091339102</v>
      </c>
      <c r="R1023">
        <f>Table1[[#This Row],[executionTimeEncoding]]+Table1[[#This Row],[executionTimeDiscovery]]</f>
        <v>14.08901405334473</v>
      </c>
      <c r="S1023" t="s">
        <v>1100</v>
      </c>
      <c r="T1023" t="s">
        <v>1101</v>
      </c>
      <c r="V1023">
        <v>10</v>
      </c>
    </row>
    <row r="1024" spans="1:22" x14ac:dyDescent="0.25">
      <c r="A1024">
        <v>1022</v>
      </c>
      <c r="B1024">
        <v>170.2</v>
      </c>
      <c r="C1024" t="s">
        <v>1099</v>
      </c>
      <c r="D1024">
        <f>(Table1[[#This Row],[motifLength]]*Table1[[#This Row],[numberOfOccurrancesToBeDiscovered]])/Table1[[#This Row],[percentageMotifsOverLog]]*100</f>
        <v>24000</v>
      </c>
      <c r="E1024">
        <v>0</v>
      </c>
      <c r="F1024">
        <v>2.5</v>
      </c>
      <c r="G1024">
        <v>20</v>
      </c>
      <c r="H1024">
        <v>15</v>
      </c>
      <c r="I1024">
        <f>Table1[[#This Row],[windowSize]]-Table1[[#This Row],[motifLength]]</f>
        <v>-5</v>
      </c>
      <c r="J1024">
        <v>1</v>
      </c>
      <c r="K1024">
        <v>1</v>
      </c>
      <c r="L1024">
        <v>30</v>
      </c>
      <c r="M1024">
        <v>30</v>
      </c>
      <c r="N1024">
        <v>100</v>
      </c>
      <c r="O1024">
        <v>0</v>
      </c>
      <c r="P1024">
        <v>7.3556716442108199</v>
      </c>
      <c r="Q1024">
        <v>6.7500460147857702</v>
      </c>
      <c r="R1024">
        <f>Table1[[#This Row],[executionTimeEncoding]]+Table1[[#This Row],[executionTimeDiscovery]]</f>
        <v>14.105717658996589</v>
      </c>
      <c r="S1024" t="s">
        <v>1100</v>
      </c>
      <c r="T1024" t="s">
        <v>1101</v>
      </c>
      <c r="V1024">
        <v>5</v>
      </c>
    </row>
    <row r="1025" spans="1:22" x14ac:dyDescent="0.25">
      <c r="A1025">
        <v>1023</v>
      </c>
      <c r="B1025">
        <v>170.3</v>
      </c>
      <c r="C1025" t="s">
        <v>1099</v>
      </c>
      <c r="D1025">
        <f>(Table1[[#This Row],[motifLength]]*Table1[[#This Row],[numberOfOccurrancesToBeDiscovered]])/Table1[[#This Row],[percentageMotifsOverLog]]*100</f>
        <v>24000</v>
      </c>
      <c r="E1025">
        <v>0</v>
      </c>
      <c r="F1025">
        <v>2.5</v>
      </c>
      <c r="G1025">
        <v>20</v>
      </c>
      <c r="H1025">
        <v>20</v>
      </c>
      <c r="I1025">
        <f>Table1[[#This Row],[windowSize]]-Table1[[#This Row],[motifLength]]</f>
        <v>0</v>
      </c>
      <c r="J1025">
        <v>1</v>
      </c>
      <c r="K1025">
        <v>1</v>
      </c>
      <c r="L1025">
        <v>30</v>
      </c>
      <c r="M1025">
        <v>30</v>
      </c>
      <c r="N1025">
        <v>100</v>
      </c>
      <c r="O1025">
        <v>0.33333333333333298</v>
      </c>
      <c r="P1025">
        <v>7.3556716442108199</v>
      </c>
      <c r="Q1025">
        <v>6.7347640991210902</v>
      </c>
      <c r="R1025">
        <f>Table1[[#This Row],[executionTimeEncoding]]+Table1[[#This Row],[executionTimeDiscovery]]</f>
        <v>14.090435743331909</v>
      </c>
      <c r="S1025" t="s">
        <v>1100</v>
      </c>
      <c r="T1025" t="s">
        <v>1102</v>
      </c>
      <c r="V1025">
        <v>0</v>
      </c>
    </row>
    <row r="1026" spans="1:22" x14ac:dyDescent="0.25">
      <c r="A1026">
        <v>1024</v>
      </c>
      <c r="B1026">
        <v>170.4</v>
      </c>
      <c r="C1026" t="s">
        <v>1099</v>
      </c>
      <c r="D1026">
        <f>(Table1[[#This Row],[motifLength]]*Table1[[#This Row],[numberOfOccurrancesToBeDiscovered]])/Table1[[#This Row],[percentageMotifsOverLog]]*100</f>
        <v>24000</v>
      </c>
      <c r="E1026">
        <v>0</v>
      </c>
      <c r="F1026">
        <v>2.5</v>
      </c>
      <c r="G1026">
        <v>20</v>
      </c>
      <c r="H1026">
        <v>25</v>
      </c>
      <c r="I1026">
        <f>Table1[[#This Row],[windowSize]]-Table1[[#This Row],[motifLength]]</f>
        <v>5</v>
      </c>
      <c r="J1026">
        <v>1</v>
      </c>
      <c r="K1026">
        <v>1</v>
      </c>
      <c r="L1026">
        <v>30</v>
      </c>
      <c r="M1026">
        <v>29</v>
      </c>
      <c r="N1026">
        <v>96.6666666666667</v>
      </c>
      <c r="O1026">
        <v>1.0344827586206899</v>
      </c>
      <c r="P1026">
        <v>7.3556716442108199</v>
      </c>
      <c r="Q1026">
        <v>6.6677086353302002</v>
      </c>
      <c r="R1026">
        <f>Table1[[#This Row],[executionTimeEncoding]]+Table1[[#This Row],[executionTimeDiscovery]]</f>
        <v>14.023380279541019</v>
      </c>
      <c r="S1026" t="s">
        <v>1100</v>
      </c>
      <c r="T1026" t="s">
        <v>1103</v>
      </c>
      <c r="V1026">
        <v>-5</v>
      </c>
    </row>
    <row r="1027" spans="1:22" x14ac:dyDescent="0.25">
      <c r="A1027">
        <v>1025</v>
      </c>
      <c r="B1027">
        <v>170.5</v>
      </c>
      <c r="C1027" t="s">
        <v>1099</v>
      </c>
      <c r="D1027">
        <f>(Table1[[#This Row],[motifLength]]*Table1[[#This Row],[numberOfOccurrancesToBeDiscovered]])/Table1[[#This Row],[percentageMotifsOverLog]]*100</f>
        <v>24000</v>
      </c>
      <c r="E1027">
        <v>0</v>
      </c>
      <c r="F1027">
        <v>2.5</v>
      </c>
      <c r="G1027">
        <v>20</v>
      </c>
      <c r="H1027">
        <v>30</v>
      </c>
      <c r="I1027">
        <f>Table1[[#This Row],[windowSize]]-Table1[[#This Row],[motifLength]]</f>
        <v>10</v>
      </c>
      <c r="J1027">
        <v>1</v>
      </c>
      <c r="K1027">
        <v>1</v>
      </c>
      <c r="L1027">
        <v>30</v>
      </c>
      <c r="M1027">
        <v>30</v>
      </c>
      <c r="N1027">
        <v>100</v>
      </c>
      <c r="O1027">
        <v>1</v>
      </c>
      <c r="P1027">
        <v>7.3556716442108199</v>
      </c>
      <c r="Q1027">
        <v>6.6737406253814697</v>
      </c>
      <c r="R1027">
        <f>Table1[[#This Row],[executionTimeEncoding]]+Table1[[#This Row],[executionTimeDiscovery]]</f>
        <v>14.029412269592289</v>
      </c>
      <c r="S1027" t="s">
        <v>1100</v>
      </c>
      <c r="T1027" t="s">
        <v>1104</v>
      </c>
      <c r="V1027">
        <v>-10</v>
      </c>
    </row>
    <row r="1028" spans="1:22" x14ac:dyDescent="0.25">
      <c r="A1028">
        <v>1026</v>
      </c>
      <c r="B1028">
        <v>171</v>
      </c>
      <c r="C1028" t="s">
        <v>1105</v>
      </c>
      <c r="D1028">
        <f>(Table1[[#This Row],[motifLength]]*Table1[[#This Row],[numberOfOccurrancesToBeDiscovered]])/Table1[[#This Row],[percentageMotifsOverLog]]*100</f>
        <v>12000</v>
      </c>
      <c r="E1028">
        <v>0</v>
      </c>
      <c r="F1028">
        <v>5</v>
      </c>
      <c r="G1028">
        <v>20</v>
      </c>
      <c r="H1028">
        <v>5</v>
      </c>
      <c r="I1028">
        <f>Table1[[#This Row],[windowSize]]-Table1[[#This Row],[motifLength]]</f>
        <v>-15</v>
      </c>
      <c r="J1028">
        <v>1</v>
      </c>
      <c r="K1028">
        <v>1</v>
      </c>
      <c r="L1028">
        <v>30</v>
      </c>
      <c r="M1028">
        <v>14</v>
      </c>
      <c r="N1028">
        <v>46.6666666666667</v>
      </c>
      <c r="O1028">
        <v>1</v>
      </c>
      <c r="P1028">
        <v>3.79733037948608</v>
      </c>
      <c r="Q1028">
        <v>1.4997146129608201</v>
      </c>
      <c r="R1028">
        <f>Table1[[#This Row],[executionTimeEncoding]]+Table1[[#This Row],[executionTimeDiscovery]]</f>
        <v>5.2970449924469003</v>
      </c>
      <c r="S1028" t="s">
        <v>1106</v>
      </c>
      <c r="T1028" t="s">
        <v>1107</v>
      </c>
      <c r="V1028">
        <v>15</v>
      </c>
    </row>
    <row r="1029" spans="1:22" x14ac:dyDescent="0.25">
      <c r="A1029">
        <v>1027</v>
      </c>
      <c r="B1029">
        <v>171.1</v>
      </c>
      <c r="C1029" t="s">
        <v>1105</v>
      </c>
      <c r="D1029">
        <f>(Table1[[#This Row],[motifLength]]*Table1[[#This Row],[numberOfOccurrancesToBeDiscovered]])/Table1[[#This Row],[percentageMotifsOverLog]]*100</f>
        <v>12000</v>
      </c>
      <c r="E1029">
        <v>0</v>
      </c>
      <c r="F1029">
        <v>5</v>
      </c>
      <c r="G1029">
        <v>20</v>
      </c>
      <c r="H1029">
        <v>10</v>
      </c>
      <c r="I1029">
        <f>Table1[[#This Row],[windowSize]]-Table1[[#This Row],[motifLength]]</f>
        <v>-10</v>
      </c>
      <c r="J1029">
        <v>1</v>
      </c>
      <c r="K1029">
        <v>1</v>
      </c>
      <c r="L1029">
        <v>30</v>
      </c>
      <c r="M1029">
        <v>19</v>
      </c>
      <c r="N1029">
        <v>63.3333333333333</v>
      </c>
      <c r="O1029">
        <v>1</v>
      </c>
      <c r="P1029">
        <v>3.79733037948608</v>
      </c>
      <c r="Q1029">
        <v>1.84993100166321</v>
      </c>
      <c r="R1029">
        <f>Table1[[#This Row],[executionTimeEncoding]]+Table1[[#This Row],[executionTimeDiscovery]]</f>
        <v>5.6472613811492902</v>
      </c>
      <c r="S1029" t="s">
        <v>1106</v>
      </c>
      <c r="T1029" t="s">
        <v>1108</v>
      </c>
      <c r="V1029">
        <v>10</v>
      </c>
    </row>
    <row r="1030" spans="1:22" x14ac:dyDescent="0.25">
      <c r="A1030">
        <v>1028</v>
      </c>
      <c r="B1030">
        <v>171.2</v>
      </c>
      <c r="C1030" t="s">
        <v>1105</v>
      </c>
      <c r="D1030">
        <f>(Table1[[#This Row],[motifLength]]*Table1[[#This Row],[numberOfOccurrancesToBeDiscovered]])/Table1[[#This Row],[percentageMotifsOverLog]]*100</f>
        <v>12000</v>
      </c>
      <c r="E1030">
        <v>0</v>
      </c>
      <c r="F1030">
        <v>5</v>
      </c>
      <c r="G1030">
        <v>20</v>
      </c>
      <c r="H1030">
        <v>15</v>
      </c>
      <c r="I1030">
        <f>Table1[[#This Row],[windowSize]]-Table1[[#This Row],[motifLength]]</f>
        <v>-5</v>
      </c>
      <c r="J1030">
        <v>1</v>
      </c>
      <c r="K1030">
        <v>1</v>
      </c>
      <c r="L1030">
        <v>30</v>
      </c>
      <c r="M1030">
        <v>30</v>
      </c>
      <c r="N1030">
        <v>100</v>
      </c>
      <c r="O1030">
        <v>1</v>
      </c>
      <c r="P1030">
        <v>3.79733037948608</v>
      </c>
      <c r="Q1030">
        <v>1.9334349632263199</v>
      </c>
      <c r="R1030">
        <f>Table1[[#This Row],[executionTimeEncoding]]+Table1[[#This Row],[executionTimeDiscovery]]</f>
        <v>5.7307653427123997</v>
      </c>
      <c r="S1030" t="s">
        <v>1106</v>
      </c>
      <c r="T1030" t="s">
        <v>1109</v>
      </c>
      <c r="V1030">
        <v>5</v>
      </c>
    </row>
    <row r="1031" spans="1:22" x14ac:dyDescent="0.25">
      <c r="A1031">
        <v>1029</v>
      </c>
      <c r="B1031">
        <v>171.3</v>
      </c>
      <c r="C1031" t="s">
        <v>1105</v>
      </c>
      <c r="D1031">
        <f>(Table1[[#This Row],[motifLength]]*Table1[[#This Row],[numberOfOccurrancesToBeDiscovered]])/Table1[[#This Row],[percentageMotifsOverLog]]*100</f>
        <v>12000</v>
      </c>
      <c r="E1031">
        <v>0</v>
      </c>
      <c r="F1031">
        <v>5</v>
      </c>
      <c r="G1031">
        <v>20</v>
      </c>
      <c r="H1031">
        <v>20</v>
      </c>
      <c r="I1031">
        <f>Table1[[#This Row],[windowSize]]-Table1[[#This Row],[motifLength]]</f>
        <v>0</v>
      </c>
      <c r="J1031">
        <v>1</v>
      </c>
      <c r="K1031">
        <v>1</v>
      </c>
      <c r="L1031">
        <v>30</v>
      </c>
      <c r="M1031">
        <v>30</v>
      </c>
      <c r="N1031">
        <v>100</v>
      </c>
      <c r="O1031">
        <v>1</v>
      </c>
      <c r="P1031">
        <v>3.79733037948608</v>
      </c>
      <c r="Q1031">
        <v>1.8355462551116899</v>
      </c>
      <c r="R1031">
        <f>Table1[[#This Row],[executionTimeEncoding]]+Table1[[#This Row],[executionTimeDiscovery]]</f>
        <v>5.6328766345977694</v>
      </c>
      <c r="S1031" t="s">
        <v>1106</v>
      </c>
      <c r="T1031" t="s">
        <v>1109</v>
      </c>
      <c r="V1031">
        <v>0</v>
      </c>
    </row>
    <row r="1032" spans="1:22" x14ac:dyDescent="0.25">
      <c r="A1032">
        <v>1030</v>
      </c>
      <c r="B1032">
        <v>171.4</v>
      </c>
      <c r="C1032" t="s">
        <v>1105</v>
      </c>
      <c r="D1032">
        <f>(Table1[[#This Row],[motifLength]]*Table1[[#This Row],[numberOfOccurrancesToBeDiscovered]])/Table1[[#This Row],[percentageMotifsOverLog]]*100</f>
        <v>12000</v>
      </c>
      <c r="E1032">
        <v>0</v>
      </c>
      <c r="F1032">
        <v>5</v>
      </c>
      <c r="G1032">
        <v>20</v>
      </c>
      <c r="H1032">
        <v>25</v>
      </c>
      <c r="I1032">
        <f>Table1[[#This Row],[windowSize]]-Table1[[#This Row],[motifLength]]</f>
        <v>5</v>
      </c>
      <c r="J1032">
        <v>1</v>
      </c>
      <c r="K1032">
        <v>1</v>
      </c>
      <c r="L1032">
        <v>30</v>
      </c>
      <c r="M1032">
        <v>29</v>
      </c>
      <c r="N1032">
        <v>96.6666666666667</v>
      </c>
      <c r="O1032">
        <v>0</v>
      </c>
      <c r="P1032">
        <v>3.79733037948608</v>
      </c>
      <c r="Q1032">
        <v>1.75863933563232</v>
      </c>
      <c r="R1032">
        <f>Table1[[#This Row],[executionTimeEncoding]]+Table1[[#This Row],[executionTimeDiscovery]]</f>
        <v>5.5559697151184002</v>
      </c>
      <c r="S1032" t="s">
        <v>1106</v>
      </c>
      <c r="T1032" t="s">
        <v>1110</v>
      </c>
      <c r="V1032">
        <v>-5</v>
      </c>
    </row>
    <row r="1033" spans="1:22" x14ac:dyDescent="0.25">
      <c r="A1033">
        <v>1031</v>
      </c>
      <c r="B1033">
        <v>171.5</v>
      </c>
      <c r="C1033" t="s">
        <v>1105</v>
      </c>
      <c r="D1033">
        <f>(Table1[[#This Row],[motifLength]]*Table1[[#This Row],[numberOfOccurrancesToBeDiscovered]])/Table1[[#This Row],[percentageMotifsOverLog]]*100</f>
        <v>12000</v>
      </c>
      <c r="E1033">
        <v>0</v>
      </c>
      <c r="F1033">
        <v>5</v>
      </c>
      <c r="G1033">
        <v>20</v>
      </c>
      <c r="H1033">
        <v>30</v>
      </c>
      <c r="I1033">
        <f>Table1[[#This Row],[windowSize]]-Table1[[#This Row],[motifLength]]</f>
        <v>10</v>
      </c>
      <c r="J1033">
        <v>1</v>
      </c>
      <c r="K1033">
        <v>1</v>
      </c>
      <c r="L1033">
        <v>30</v>
      </c>
      <c r="M1033">
        <v>23</v>
      </c>
      <c r="N1033">
        <v>76.6666666666667</v>
      </c>
      <c r="O1033">
        <v>1</v>
      </c>
      <c r="P1033">
        <v>3.79733037948608</v>
      </c>
      <c r="Q1033">
        <v>1.8171982765197801</v>
      </c>
      <c r="R1033">
        <f>Table1[[#This Row],[executionTimeEncoding]]+Table1[[#This Row],[executionTimeDiscovery]]</f>
        <v>5.6145286560058603</v>
      </c>
      <c r="S1033" t="s">
        <v>1106</v>
      </c>
      <c r="T1033" t="s">
        <v>1111</v>
      </c>
      <c r="V1033">
        <v>-10</v>
      </c>
    </row>
    <row r="1034" spans="1:22" x14ac:dyDescent="0.25">
      <c r="A1034">
        <v>1032</v>
      </c>
      <c r="B1034">
        <v>172</v>
      </c>
      <c r="C1034" t="s">
        <v>1112</v>
      </c>
      <c r="D1034">
        <f>(Table1[[#This Row],[motifLength]]*Table1[[#This Row],[numberOfOccurrancesToBeDiscovered]])/Table1[[#This Row],[percentageMotifsOverLog]]*100</f>
        <v>7500</v>
      </c>
      <c r="E1034">
        <v>0</v>
      </c>
      <c r="F1034">
        <v>10</v>
      </c>
      <c r="G1034">
        <v>25</v>
      </c>
      <c r="H1034">
        <v>5</v>
      </c>
      <c r="I1034">
        <f>Table1[[#This Row],[windowSize]]-Table1[[#This Row],[motifLength]]</f>
        <v>-20</v>
      </c>
      <c r="J1034">
        <v>1</v>
      </c>
      <c r="K1034">
        <v>1</v>
      </c>
      <c r="L1034">
        <v>30</v>
      </c>
      <c r="M1034">
        <v>4</v>
      </c>
      <c r="N1034">
        <v>13.3333333333333</v>
      </c>
      <c r="O1034">
        <v>1</v>
      </c>
      <c r="P1034">
        <v>2.3997015953064</v>
      </c>
      <c r="Q1034">
        <v>0.54317522048950195</v>
      </c>
      <c r="R1034">
        <f>Table1[[#This Row],[executionTimeEncoding]]+Table1[[#This Row],[executionTimeDiscovery]]</f>
        <v>2.942876815795902</v>
      </c>
      <c r="S1034" t="s">
        <v>1113</v>
      </c>
      <c r="T1034" t="s">
        <v>1114</v>
      </c>
      <c r="V1034">
        <v>20</v>
      </c>
    </row>
    <row r="1035" spans="1:22" x14ac:dyDescent="0.25">
      <c r="A1035">
        <v>1033</v>
      </c>
      <c r="B1035">
        <v>172.1</v>
      </c>
      <c r="C1035" t="s">
        <v>1112</v>
      </c>
      <c r="D1035">
        <f>(Table1[[#This Row],[motifLength]]*Table1[[#This Row],[numberOfOccurrancesToBeDiscovered]])/Table1[[#This Row],[percentageMotifsOverLog]]*100</f>
        <v>7500</v>
      </c>
      <c r="E1035">
        <v>0</v>
      </c>
      <c r="F1035">
        <v>10</v>
      </c>
      <c r="G1035">
        <v>25</v>
      </c>
      <c r="H1035">
        <v>10</v>
      </c>
      <c r="I1035">
        <f>Table1[[#This Row],[windowSize]]-Table1[[#This Row],[motifLength]]</f>
        <v>-15</v>
      </c>
      <c r="J1035">
        <v>1</v>
      </c>
      <c r="K1035">
        <v>1</v>
      </c>
      <c r="L1035">
        <v>30</v>
      </c>
      <c r="M1035">
        <v>12</v>
      </c>
      <c r="N1035">
        <v>40</v>
      </c>
      <c r="O1035">
        <v>1</v>
      </c>
      <c r="P1035">
        <v>2.3997015953064</v>
      </c>
      <c r="Q1035">
        <v>0.64030337333679199</v>
      </c>
      <c r="R1035">
        <f>Table1[[#This Row],[executionTimeEncoding]]+Table1[[#This Row],[executionTimeDiscovery]]</f>
        <v>3.040004968643192</v>
      </c>
      <c r="S1035" t="s">
        <v>1113</v>
      </c>
      <c r="T1035" t="s">
        <v>1115</v>
      </c>
      <c r="V1035">
        <v>15</v>
      </c>
    </row>
    <row r="1036" spans="1:22" x14ac:dyDescent="0.25">
      <c r="A1036">
        <v>1034</v>
      </c>
      <c r="B1036">
        <v>172.2</v>
      </c>
      <c r="C1036" t="s">
        <v>1112</v>
      </c>
      <c r="D1036">
        <f>(Table1[[#This Row],[motifLength]]*Table1[[#This Row],[numberOfOccurrancesToBeDiscovered]])/Table1[[#This Row],[percentageMotifsOverLog]]*100</f>
        <v>7500</v>
      </c>
      <c r="E1036">
        <v>0</v>
      </c>
      <c r="F1036">
        <v>10</v>
      </c>
      <c r="G1036">
        <v>25</v>
      </c>
      <c r="H1036">
        <v>15</v>
      </c>
      <c r="I1036">
        <f>Table1[[#This Row],[windowSize]]-Table1[[#This Row],[motifLength]]</f>
        <v>-10</v>
      </c>
      <c r="J1036">
        <v>1</v>
      </c>
      <c r="K1036">
        <v>1</v>
      </c>
      <c r="L1036">
        <v>30</v>
      </c>
      <c r="M1036">
        <v>20</v>
      </c>
      <c r="N1036">
        <v>66.6666666666667</v>
      </c>
      <c r="O1036">
        <v>1</v>
      </c>
      <c r="P1036">
        <v>2.3997015953064</v>
      </c>
      <c r="Q1036">
        <v>0.69977188110351596</v>
      </c>
      <c r="R1036">
        <f>Table1[[#This Row],[executionTimeEncoding]]+Table1[[#This Row],[executionTimeDiscovery]]</f>
        <v>3.0994734764099161</v>
      </c>
      <c r="S1036" t="s">
        <v>1113</v>
      </c>
      <c r="T1036" t="s">
        <v>1116</v>
      </c>
      <c r="V1036">
        <v>10</v>
      </c>
    </row>
    <row r="1037" spans="1:22" x14ac:dyDescent="0.25">
      <c r="A1037">
        <v>1035</v>
      </c>
      <c r="B1037">
        <v>172.3</v>
      </c>
      <c r="C1037" t="s">
        <v>1112</v>
      </c>
      <c r="D1037">
        <f>(Table1[[#This Row],[motifLength]]*Table1[[#This Row],[numberOfOccurrancesToBeDiscovered]])/Table1[[#This Row],[percentageMotifsOverLog]]*100</f>
        <v>7500</v>
      </c>
      <c r="E1037">
        <v>0</v>
      </c>
      <c r="F1037">
        <v>10</v>
      </c>
      <c r="G1037">
        <v>25</v>
      </c>
      <c r="H1037">
        <v>20</v>
      </c>
      <c r="I1037">
        <f>Table1[[#This Row],[windowSize]]-Table1[[#This Row],[motifLength]]</f>
        <v>-5</v>
      </c>
      <c r="J1037">
        <v>1</v>
      </c>
      <c r="K1037">
        <v>1</v>
      </c>
      <c r="L1037">
        <v>30</v>
      </c>
      <c r="M1037">
        <v>22</v>
      </c>
      <c r="N1037">
        <v>73.3333333333333</v>
      </c>
      <c r="O1037">
        <v>1</v>
      </c>
      <c r="P1037">
        <v>2.3997015953064</v>
      </c>
      <c r="Q1037">
        <v>0.67561912536621105</v>
      </c>
      <c r="R1037">
        <f>Table1[[#This Row],[executionTimeEncoding]]+Table1[[#This Row],[executionTimeDiscovery]]</f>
        <v>3.075320720672611</v>
      </c>
      <c r="S1037" t="s">
        <v>1113</v>
      </c>
      <c r="T1037" t="s">
        <v>1117</v>
      </c>
      <c r="V1037">
        <v>5</v>
      </c>
    </row>
    <row r="1038" spans="1:22" x14ac:dyDescent="0.25">
      <c r="A1038">
        <v>1036</v>
      </c>
      <c r="B1038">
        <v>172.4</v>
      </c>
      <c r="C1038" t="s">
        <v>1112</v>
      </c>
      <c r="D1038">
        <f>(Table1[[#This Row],[motifLength]]*Table1[[#This Row],[numberOfOccurrancesToBeDiscovered]])/Table1[[#This Row],[percentageMotifsOverLog]]*100</f>
        <v>7500</v>
      </c>
      <c r="E1038">
        <v>0</v>
      </c>
      <c r="F1038">
        <v>10</v>
      </c>
      <c r="G1038">
        <v>25</v>
      </c>
      <c r="H1038">
        <v>25</v>
      </c>
      <c r="I1038">
        <f>Table1[[#This Row],[windowSize]]-Table1[[#This Row],[motifLength]]</f>
        <v>0</v>
      </c>
      <c r="J1038">
        <v>1</v>
      </c>
      <c r="K1038">
        <v>1</v>
      </c>
      <c r="L1038">
        <v>30</v>
      </c>
      <c r="M1038">
        <v>30</v>
      </c>
      <c r="N1038">
        <v>100</v>
      </c>
      <c r="O1038">
        <v>1.1666666666666701</v>
      </c>
      <c r="P1038">
        <v>2.3997015953064</v>
      </c>
      <c r="Q1038">
        <v>0.71701431274414096</v>
      </c>
      <c r="R1038">
        <f>Table1[[#This Row],[executionTimeEncoding]]+Table1[[#This Row],[executionTimeDiscovery]]</f>
        <v>3.1167159080505411</v>
      </c>
      <c r="S1038" t="s">
        <v>1113</v>
      </c>
      <c r="T1038" t="s">
        <v>1118</v>
      </c>
      <c r="V1038">
        <v>0</v>
      </c>
    </row>
    <row r="1039" spans="1:22" x14ac:dyDescent="0.25">
      <c r="A1039">
        <v>1037</v>
      </c>
      <c r="B1039">
        <v>172.5</v>
      </c>
      <c r="C1039" t="s">
        <v>1112</v>
      </c>
      <c r="D1039">
        <f>(Table1[[#This Row],[motifLength]]*Table1[[#This Row],[numberOfOccurrancesToBeDiscovered]])/Table1[[#This Row],[percentageMotifsOverLog]]*100</f>
        <v>7500</v>
      </c>
      <c r="E1039">
        <v>0</v>
      </c>
      <c r="F1039">
        <v>10</v>
      </c>
      <c r="G1039">
        <v>25</v>
      </c>
      <c r="H1039">
        <v>30</v>
      </c>
      <c r="I1039">
        <f>Table1[[#This Row],[windowSize]]-Table1[[#This Row],[motifLength]]</f>
        <v>5</v>
      </c>
      <c r="J1039">
        <v>1</v>
      </c>
      <c r="K1039">
        <v>1</v>
      </c>
      <c r="L1039">
        <v>30</v>
      </c>
      <c r="M1039">
        <v>28</v>
      </c>
      <c r="N1039">
        <v>93.3333333333333</v>
      </c>
      <c r="O1039">
        <v>0.46428571428571402</v>
      </c>
      <c r="P1039">
        <v>2.3997015953064</v>
      </c>
      <c r="Q1039">
        <v>0.73191118240356401</v>
      </c>
      <c r="R1039">
        <f>Table1[[#This Row],[executionTimeEncoding]]+Table1[[#This Row],[executionTimeDiscovery]]</f>
        <v>3.131612777709964</v>
      </c>
      <c r="S1039" t="s">
        <v>1113</v>
      </c>
      <c r="T1039" t="s">
        <v>1119</v>
      </c>
      <c r="V1039">
        <v>-5</v>
      </c>
    </row>
    <row r="1040" spans="1:22" x14ac:dyDescent="0.25">
      <c r="A1040">
        <v>1038</v>
      </c>
      <c r="B1040">
        <v>173</v>
      </c>
      <c r="C1040" t="s">
        <v>1120</v>
      </c>
      <c r="D1040">
        <f>(Table1[[#This Row],[motifLength]]*Table1[[#This Row],[numberOfOccurrancesToBeDiscovered]])/Table1[[#This Row],[percentageMotifsOverLog]]*100</f>
        <v>75000</v>
      </c>
      <c r="E1040">
        <v>0</v>
      </c>
      <c r="F1040">
        <v>1</v>
      </c>
      <c r="G1040">
        <v>25</v>
      </c>
      <c r="H1040">
        <v>5</v>
      </c>
      <c r="I1040">
        <f>Table1[[#This Row],[windowSize]]-Table1[[#This Row],[motifLength]]</f>
        <v>-20</v>
      </c>
      <c r="J1040">
        <v>1</v>
      </c>
      <c r="K1040">
        <v>1</v>
      </c>
      <c r="L1040">
        <v>30</v>
      </c>
      <c r="M1040">
        <v>5</v>
      </c>
      <c r="N1040">
        <v>16.6666666666667</v>
      </c>
      <c r="O1040">
        <v>0</v>
      </c>
      <c r="P1040">
        <v>22.550085306167599</v>
      </c>
      <c r="Q1040">
        <v>64.101850748062105</v>
      </c>
      <c r="R1040">
        <f>Table1[[#This Row],[executionTimeEncoding]]+Table1[[#This Row],[executionTimeDiscovery]]</f>
        <v>86.651936054229708</v>
      </c>
      <c r="S1040" t="s">
        <v>1121</v>
      </c>
      <c r="T1040" t="s">
        <v>1122</v>
      </c>
      <c r="V1040">
        <v>20</v>
      </c>
    </row>
    <row r="1041" spans="1:22" x14ac:dyDescent="0.25">
      <c r="A1041">
        <v>1039</v>
      </c>
      <c r="B1041">
        <v>173.1</v>
      </c>
      <c r="C1041" t="s">
        <v>1120</v>
      </c>
      <c r="D1041">
        <f>(Table1[[#This Row],[motifLength]]*Table1[[#This Row],[numberOfOccurrancesToBeDiscovered]])/Table1[[#This Row],[percentageMotifsOverLog]]*100</f>
        <v>75000</v>
      </c>
      <c r="E1041">
        <v>0</v>
      </c>
      <c r="F1041">
        <v>1</v>
      </c>
      <c r="G1041">
        <v>25</v>
      </c>
      <c r="H1041">
        <v>10</v>
      </c>
      <c r="I1041">
        <f>Table1[[#This Row],[windowSize]]-Table1[[#This Row],[motifLength]]</f>
        <v>-15</v>
      </c>
      <c r="J1041">
        <v>1</v>
      </c>
      <c r="K1041">
        <v>1</v>
      </c>
      <c r="L1041">
        <v>30</v>
      </c>
      <c r="M1041">
        <v>30</v>
      </c>
      <c r="N1041">
        <v>100</v>
      </c>
      <c r="O1041">
        <v>0</v>
      </c>
      <c r="P1041">
        <v>22.550085306167599</v>
      </c>
      <c r="Q1041">
        <v>64.311643838882404</v>
      </c>
      <c r="R1041">
        <f>Table1[[#This Row],[executionTimeEncoding]]+Table1[[#This Row],[executionTimeDiscovery]]</f>
        <v>86.861729145050006</v>
      </c>
      <c r="S1041" t="s">
        <v>1121</v>
      </c>
      <c r="T1041" t="s">
        <v>1123</v>
      </c>
      <c r="V1041">
        <v>15</v>
      </c>
    </row>
    <row r="1042" spans="1:22" x14ac:dyDescent="0.25">
      <c r="A1042">
        <v>1040</v>
      </c>
      <c r="B1042">
        <v>173.2</v>
      </c>
      <c r="C1042" t="s">
        <v>1120</v>
      </c>
      <c r="D1042">
        <f>(Table1[[#This Row],[motifLength]]*Table1[[#This Row],[numberOfOccurrancesToBeDiscovered]])/Table1[[#This Row],[percentageMotifsOverLog]]*100</f>
        <v>75000</v>
      </c>
      <c r="E1042">
        <v>0</v>
      </c>
      <c r="F1042">
        <v>1</v>
      </c>
      <c r="G1042">
        <v>25</v>
      </c>
      <c r="H1042">
        <v>15</v>
      </c>
      <c r="I1042">
        <f>Table1[[#This Row],[windowSize]]-Table1[[#This Row],[motifLength]]</f>
        <v>-10</v>
      </c>
      <c r="J1042">
        <v>1</v>
      </c>
      <c r="K1042">
        <v>1</v>
      </c>
      <c r="L1042">
        <v>30</v>
      </c>
      <c r="M1042">
        <v>30</v>
      </c>
      <c r="N1042">
        <v>100</v>
      </c>
      <c r="O1042">
        <v>0</v>
      </c>
      <c r="P1042">
        <v>22.550085306167599</v>
      </c>
      <c r="Q1042">
        <v>64.767484426498399</v>
      </c>
      <c r="R1042">
        <f>Table1[[#This Row],[executionTimeEncoding]]+Table1[[#This Row],[executionTimeDiscovery]]</f>
        <v>87.317569732666001</v>
      </c>
      <c r="S1042" t="s">
        <v>1121</v>
      </c>
      <c r="T1042" t="s">
        <v>1123</v>
      </c>
      <c r="V1042">
        <v>10</v>
      </c>
    </row>
    <row r="1043" spans="1:22" x14ac:dyDescent="0.25">
      <c r="A1043">
        <v>1041</v>
      </c>
      <c r="B1043">
        <v>173.3</v>
      </c>
      <c r="C1043" t="s">
        <v>1120</v>
      </c>
      <c r="D1043">
        <f>(Table1[[#This Row],[motifLength]]*Table1[[#This Row],[numberOfOccurrancesToBeDiscovered]])/Table1[[#This Row],[percentageMotifsOverLog]]*100</f>
        <v>75000</v>
      </c>
      <c r="E1043">
        <v>0</v>
      </c>
      <c r="F1043">
        <v>1</v>
      </c>
      <c r="G1043">
        <v>25</v>
      </c>
      <c r="H1043">
        <v>20</v>
      </c>
      <c r="I1043">
        <f>Table1[[#This Row],[windowSize]]-Table1[[#This Row],[motifLength]]</f>
        <v>-5</v>
      </c>
      <c r="J1043">
        <v>1</v>
      </c>
      <c r="K1043">
        <v>1</v>
      </c>
      <c r="L1043">
        <v>30</v>
      </c>
      <c r="M1043">
        <v>30</v>
      </c>
      <c r="N1043">
        <v>100</v>
      </c>
      <c r="O1043">
        <v>0</v>
      </c>
      <c r="P1043">
        <v>22.550085306167599</v>
      </c>
      <c r="Q1043">
        <v>64.7664923667908</v>
      </c>
      <c r="R1043">
        <f>Table1[[#This Row],[executionTimeEncoding]]+Table1[[#This Row],[executionTimeDiscovery]]</f>
        <v>87.316577672958402</v>
      </c>
      <c r="S1043" t="s">
        <v>1121</v>
      </c>
      <c r="T1043" t="s">
        <v>1123</v>
      </c>
      <c r="V1043">
        <v>5</v>
      </c>
    </row>
    <row r="1044" spans="1:22" x14ac:dyDescent="0.25">
      <c r="A1044">
        <v>1042</v>
      </c>
      <c r="B1044">
        <v>173.4</v>
      </c>
      <c r="C1044" t="s">
        <v>1120</v>
      </c>
      <c r="D1044">
        <f>(Table1[[#This Row],[motifLength]]*Table1[[#This Row],[numberOfOccurrancesToBeDiscovered]])/Table1[[#This Row],[percentageMotifsOverLog]]*100</f>
        <v>75000</v>
      </c>
      <c r="E1044">
        <v>0</v>
      </c>
      <c r="F1044">
        <v>1</v>
      </c>
      <c r="G1044">
        <v>25</v>
      </c>
      <c r="H1044">
        <v>25</v>
      </c>
      <c r="I1044">
        <f>Table1[[#This Row],[windowSize]]-Table1[[#This Row],[motifLength]]</f>
        <v>0</v>
      </c>
      <c r="J1044">
        <v>1</v>
      </c>
      <c r="K1044">
        <v>1</v>
      </c>
      <c r="L1044">
        <v>30</v>
      </c>
      <c r="M1044">
        <v>30</v>
      </c>
      <c r="N1044">
        <v>100</v>
      </c>
      <c r="O1044">
        <v>0</v>
      </c>
      <c r="P1044">
        <v>22.550085306167599</v>
      </c>
      <c r="Q1044">
        <v>64.336869955062895</v>
      </c>
      <c r="R1044">
        <f>Table1[[#This Row],[executionTimeEncoding]]+Table1[[#This Row],[executionTimeDiscovery]]</f>
        <v>86.886955261230497</v>
      </c>
      <c r="S1044" t="s">
        <v>1121</v>
      </c>
      <c r="T1044" t="s">
        <v>1123</v>
      </c>
      <c r="V1044">
        <v>0</v>
      </c>
    </row>
    <row r="1045" spans="1:22" x14ac:dyDescent="0.25">
      <c r="A1045">
        <v>1043</v>
      </c>
      <c r="B1045">
        <v>173.5</v>
      </c>
      <c r="C1045" t="s">
        <v>1120</v>
      </c>
      <c r="D1045">
        <f>(Table1[[#This Row],[motifLength]]*Table1[[#This Row],[numberOfOccurrancesToBeDiscovered]])/Table1[[#This Row],[percentageMotifsOverLog]]*100</f>
        <v>75000</v>
      </c>
      <c r="E1045">
        <v>0</v>
      </c>
      <c r="F1045">
        <v>1</v>
      </c>
      <c r="G1045">
        <v>25</v>
      </c>
      <c r="H1045">
        <v>30</v>
      </c>
      <c r="I1045">
        <f>Table1[[#This Row],[windowSize]]-Table1[[#This Row],[motifLength]]</f>
        <v>5</v>
      </c>
      <c r="J1045">
        <v>1</v>
      </c>
      <c r="K1045">
        <v>1</v>
      </c>
      <c r="L1045">
        <v>30</v>
      </c>
      <c r="M1045">
        <v>30</v>
      </c>
      <c r="N1045">
        <v>100</v>
      </c>
      <c r="O1045">
        <v>3</v>
      </c>
      <c r="P1045">
        <v>22.550085306167599</v>
      </c>
      <c r="Q1045">
        <v>64.291182041168199</v>
      </c>
      <c r="R1045">
        <f>Table1[[#This Row],[executionTimeEncoding]]+Table1[[#This Row],[executionTimeDiscovery]]</f>
        <v>86.841267347335801</v>
      </c>
      <c r="S1045" t="s">
        <v>1121</v>
      </c>
      <c r="T1045" t="s">
        <v>1124</v>
      </c>
      <c r="V1045">
        <v>-5</v>
      </c>
    </row>
    <row r="1046" spans="1:22" x14ac:dyDescent="0.25">
      <c r="A1046">
        <v>1044</v>
      </c>
      <c r="B1046">
        <v>174</v>
      </c>
      <c r="C1046" t="s">
        <v>1125</v>
      </c>
      <c r="D1046">
        <f>(Table1[[#This Row],[motifLength]]*Table1[[#This Row],[numberOfOccurrancesToBeDiscovered]])/Table1[[#This Row],[percentageMotifsOverLog]]*100</f>
        <v>30000</v>
      </c>
      <c r="E1046">
        <v>0</v>
      </c>
      <c r="F1046">
        <v>2.5</v>
      </c>
      <c r="G1046">
        <v>25</v>
      </c>
      <c r="H1046">
        <v>5</v>
      </c>
      <c r="I1046">
        <f>Table1[[#This Row],[windowSize]]-Table1[[#This Row],[motifLength]]</f>
        <v>-20</v>
      </c>
      <c r="J1046">
        <v>1</v>
      </c>
      <c r="K1046">
        <v>1</v>
      </c>
      <c r="L1046">
        <v>30</v>
      </c>
      <c r="M1046">
        <v>6</v>
      </c>
      <c r="N1046">
        <v>20</v>
      </c>
      <c r="O1046">
        <v>1</v>
      </c>
      <c r="P1046">
        <v>9.1000120639801008</v>
      </c>
      <c r="Q1046">
        <v>10.153628349304199</v>
      </c>
      <c r="R1046">
        <f>Table1[[#This Row],[executionTimeEncoding]]+Table1[[#This Row],[executionTimeDiscovery]]</f>
        <v>19.253640413284302</v>
      </c>
      <c r="S1046" t="s">
        <v>1126</v>
      </c>
      <c r="T1046" t="s">
        <v>1127</v>
      </c>
      <c r="V1046">
        <v>20</v>
      </c>
    </row>
    <row r="1047" spans="1:22" x14ac:dyDescent="0.25">
      <c r="A1047">
        <v>1045</v>
      </c>
      <c r="B1047">
        <v>174.1</v>
      </c>
      <c r="C1047" t="s">
        <v>1125</v>
      </c>
      <c r="D1047">
        <f>(Table1[[#This Row],[motifLength]]*Table1[[#This Row],[numberOfOccurrancesToBeDiscovered]])/Table1[[#This Row],[percentageMotifsOverLog]]*100</f>
        <v>30000</v>
      </c>
      <c r="E1047">
        <v>0</v>
      </c>
      <c r="F1047">
        <v>2.5</v>
      </c>
      <c r="G1047">
        <v>25</v>
      </c>
      <c r="H1047">
        <v>10</v>
      </c>
      <c r="I1047">
        <f>Table1[[#This Row],[windowSize]]-Table1[[#This Row],[motifLength]]</f>
        <v>-15</v>
      </c>
      <c r="J1047">
        <v>1</v>
      </c>
      <c r="K1047">
        <v>1</v>
      </c>
      <c r="L1047">
        <v>30</v>
      </c>
      <c r="M1047">
        <v>15</v>
      </c>
      <c r="N1047">
        <v>50</v>
      </c>
      <c r="O1047">
        <v>1</v>
      </c>
      <c r="P1047">
        <v>9.1000120639801008</v>
      </c>
      <c r="Q1047">
        <v>10.360388755798301</v>
      </c>
      <c r="R1047">
        <f>Table1[[#This Row],[executionTimeEncoding]]+Table1[[#This Row],[executionTimeDiscovery]]</f>
        <v>19.4604008197784</v>
      </c>
      <c r="S1047" t="s">
        <v>1126</v>
      </c>
      <c r="T1047" t="s">
        <v>1128</v>
      </c>
      <c r="V1047">
        <v>15</v>
      </c>
    </row>
    <row r="1048" spans="1:22" x14ac:dyDescent="0.25">
      <c r="A1048">
        <v>1046</v>
      </c>
      <c r="B1048">
        <v>174.2</v>
      </c>
      <c r="C1048" t="s">
        <v>1125</v>
      </c>
      <c r="D1048">
        <f>(Table1[[#This Row],[motifLength]]*Table1[[#This Row],[numberOfOccurrancesToBeDiscovered]])/Table1[[#This Row],[percentageMotifsOverLog]]*100</f>
        <v>30000</v>
      </c>
      <c r="E1048">
        <v>0</v>
      </c>
      <c r="F1048">
        <v>2.5</v>
      </c>
      <c r="G1048">
        <v>25</v>
      </c>
      <c r="H1048">
        <v>15</v>
      </c>
      <c r="I1048">
        <f>Table1[[#This Row],[windowSize]]-Table1[[#This Row],[motifLength]]</f>
        <v>-10</v>
      </c>
      <c r="J1048">
        <v>1</v>
      </c>
      <c r="K1048">
        <v>1</v>
      </c>
      <c r="L1048">
        <v>30</v>
      </c>
      <c r="M1048">
        <v>27</v>
      </c>
      <c r="N1048">
        <v>90</v>
      </c>
      <c r="O1048">
        <v>1</v>
      </c>
      <c r="P1048">
        <v>9.1000120639801008</v>
      </c>
      <c r="Q1048">
        <v>10.350145816803</v>
      </c>
      <c r="R1048">
        <f>Table1[[#This Row],[executionTimeEncoding]]+Table1[[#This Row],[executionTimeDiscovery]]</f>
        <v>19.450157880783102</v>
      </c>
      <c r="S1048" t="s">
        <v>1126</v>
      </c>
      <c r="T1048" t="s">
        <v>1129</v>
      </c>
      <c r="V1048">
        <v>10</v>
      </c>
    </row>
    <row r="1049" spans="1:22" x14ac:dyDescent="0.25">
      <c r="A1049">
        <v>1047</v>
      </c>
      <c r="B1049">
        <v>174.3</v>
      </c>
      <c r="C1049" t="s">
        <v>1125</v>
      </c>
      <c r="D1049">
        <f>(Table1[[#This Row],[motifLength]]*Table1[[#This Row],[numberOfOccurrancesToBeDiscovered]])/Table1[[#This Row],[percentageMotifsOverLog]]*100</f>
        <v>30000</v>
      </c>
      <c r="E1049">
        <v>0</v>
      </c>
      <c r="F1049">
        <v>2.5</v>
      </c>
      <c r="G1049">
        <v>25</v>
      </c>
      <c r="H1049">
        <v>20</v>
      </c>
      <c r="I1049">
        <f>Table1[[#This Row],[windowSize]]-Table1[[#This Row],[motifLength]]</f>
        <v>-5</v>
      </c>
      <c r="J1049">
        <v>1</v>
      </c>
      <c r="K1049">
        <v>1</v>
      </c>
      <c r="L1049">
        <v>30</v>
      </c>
      <c r="M1049">
        <v>30</v>
      </c>
      <c r="N1049">
        <v>100</v>
      </c>
      <c r="O1049">
        <v>1</v>
      </c>
      <c r="P1049">
        <v>9.1000120639801008</v>
      </c>
      <c r="Q1049">
        <v>10.388939619064301</v>
      </c>
      <c r="R1049">
        <f>Table1[[#This Row],[executionTimeEncoding]]+Table1[[#This Row],[executionTimeDiscovery]]</f>
        <v>19.488951683044402</v>
      </c>
      <c r="S1049" t="s">
        <v>1126</v>
      </c>
      <c r="T1049" t="s">
        <v>1130</v>
      </c>
      <c r="V1049">
        <v>5</v>
      </c>
    </row>
    <row r="1050" spans="1:22" x14ac:dyDescent="0.25">
      <c r="A1050">
        <v>1048</v>
      </c>
      <c r="B1050">
        <v>174.4</v>
      </c>
      <c r="C1050" t="s">
        <v>1125</v>
      </c>
      <c r="D1050">
        <f>(Table1[[#This Row],[motifLength]]*Table1[[#This Row],[numberOfOccurrancesToBeDiscovered]])/Table1[[#This Row],[percentageMotifsOverLog]]*100</f>
        <v>30000</v>
      </c>
      <c r="E1050">
        <v>0</v>
      </c>
      <c r="F1050">
        <v>2.5</v>
      </c>
      <c r="G1050">
        <v>25</v>
      </c>
      <c r="H1050">
        <v>25</v>
      </c>
      <c r="I1050">
        <f>Table1[[#This Row],[windowSize]]-Table1[[#This Row],[motifLength]]</f>
        <v>0</v>
      </c>
      <c r="J1050">
        <v>1</v>
      </c>
      <c r="K1050">
        <v>1</v>
      </c>
      <c r="L1050">
        <v>30</v>
      </c>
      <c r="M1050">
        <v>30</v>
      </c>
      <c r="N1050">
        <v>100</v>
      </c>
      <c r="O1050">
        <v>1</v>
      </c>
      <c r="P1050">
        <v>9.1000120639801008</v>
      </c>
      <c r="Q1050">
        <v>10.3775489330292</v>
      </c>
      <c r="R1050">
        <f>Table1[[#This Row],[executionTimeEncoding]]+Table1[[#This Row],[executionTimeDiscovery]]</f>
        <v>19.477560997009299</v>
      </c>
      <c r="S1050" t="s">
        <v>1126</v>
      </c>
      <c r="T1050" t="s">
        <v>1130</v>
      </c>
      <c r="V1050">
        <v>0</v>
      </c>
    </row>
    <row r="1051" spans="1:22" x14ac:dyDescent="0.25">
      <c r="A1051">
        <v>1049</v>
      </c>
      <c r="B1051">
        <v>174.5</v>
      </c>
      <c r="C1051" t="s">
        <v>1125</v>
      </c>
      <c r="D1051">
        <f>(Table1[[#This Row],[motifLength]]*Table1[[#This Row],[numberOfOccurrancesToBeDiscovered]])/Table1[[#This Row],[percentageMotifsOverLog]]*100</f>
        <v>30000</v>
      </c>
      <c r="E1051">
        <v>0</v>
      </c>
      <c r="F1051">
        <v>2.5</v>
      </c>
      <c r="G1051">
        <v>25</v>
      </c>
      <c r="H1051">
        <v>30</v>
      </c>
      <c r="I1051">
        <f>Table1[[#This Row],[windowSize]]-Table1[[#This Row],[motifLength]]</f>
        <v>5</v>
      </c>
      <c r="J1051">
        <v>1</v>
      </c>
      <c r="K1051">
        <v>1</v>
      </c>
      <c r="L1051">
        <v>30</v>
      </c>
      <c r="M1051">
        <v>30</v>
      </c>
      <c r="N1051">
        <v>100</v>
      </c>
      <c r="O1051">
        <v>5</v>
      </c>
      <c r="P1051">
        <v>9.1000120639801008</v>
      </c>
      <c r="Q1051">
        <v>10.466345787048301</v>
      </c>
      <c r="R1051">
        <f>Table1[[#This Row],[executionTimeEncoding]]+Table1[[#This Row],[executionTimeDiscovery]]</f>
        <v>19.5663578510284</v>
      </c>
      <c r="S1051" t="s">
        <v>1126</v>
      </c>
      <c r="T1051" t="s">
        <v>1131</v>
      </c>
      <c r="V1051">
        <v>-5</v>
      </c>
    </row>
    <row r="1052" spans="1:22" x14ac:dyDescent="0.25">
      <c r="A1052">
        <v>1050</v>
      </c>
      <c r="B1052">
        <v>175</v>
      </c>
      <c r="C1052" t="s">
        <v>1132</v>
      </c>
      <c r="D1052">
        <f>(Table1[[#This Row],[motifLength]]*Table1[[#This Row],[numberOfOccurrancesToBeDiscovered]])/Table1[[#This Row],[percentageMotifsOverLog]]*100</f>
        <v>15000</v>
      </c>
      <c r="E1052">
        <v>0</v>
      </c>
      <c r="F1052">
        <v>5</v>
      </c>
      <c r="G1052">
        <v>25</v>
      </c>
      <c r="H1052">
        <v>5</v>
      </c>
      <c r="I1052">
        <f>Table1[[#This Row],[windowSize]]-Table1[[#This Row],[motifLength]]</f>
        <v>-20</v>
      </c>
      <c r="J1052">
        <v>1</v>
      </c>
      <c r="K1052">
        <v>1</v>
      </c>
      <c r="L1052">
        <v>30</v>
      </c>
      <c r="M1052">
        <v>30</v>
      </c>
      <c r="N1052">
        <v>100</v>
      </c>
      <c r="O1052">
        <v>0</v>
      </c>
      <c r="P1052">
        <v>4.6168527603149396</v>
      </c>
      <c r="Q1052">
        <v>2.6389064788818399</v>
      </c>
      <c r="R1052">
        <f>Table1[[#This Row],[executionTimeEncoding]]+Table1[[#This Row],[executionTimeDiscovery]]</f>
        <v>7.2557592391967791</v>
      </c>
      <c r="S1052" t="s">
        <v>1133</v>
      </c>
      <c r="T1052" t="s">
        <v>1134</v>
      </c>
      <c r="V1052">
        <v>20</v>
      </c>
    </row>
    <row r="1053" spans="1:22" x14ac:dyDescent="0.25">
      <c r="A1053">
        <v>1051</v>
      </c>
      <c r="B1053">
        <v>175.1</v>
      </c>
      <c r="C1053" t="s">
        <v>1132</v>
      </c>
      <c r="D1053">
        <f>(Table1[[#This Row],[motifLength]]*Table1[[#This Row],[numberOfOccurrancesToBeDiscovered]])/Table1[[#This Row],[percentageMotifsOverLog]]*100</f>
        <v>15000</v>
      </c>
      <c r="E1053">
        <v>0</v>
      </c>
      <c r="F1053">
        <v>5</v>
      </c>
      <c r="G1053">
        <v>25</v>
      </c>
      <c r="H1053">
        <v>10</v>
      </c>
      <c r="I1053">
        <f>Table1[[#This Row],[windowSize]]-Table1[[#This Row],[motifLength]]</f>
        <v>-15</v>
      </c>
      <c r="J1053">
        <v>1</v>
      </c>
      <c r="K1053">
        <v>1</v>
      </c>
      <c r="L1053">
        <v>30</v>
      </c>
      <c r="M1053">
        <v>30</v>
      </c>
      <c r="N1053">
        <v>100</v>
      </c>
      <c r="O1053">
        <v>0</v>
      </c>
      <c r="P1053">
        <v>4.6168527603149396</v>
      </c>
      <c r="Q1053">
        <v>2.7011272907257098</v>
      </c>
      <c r="R1053">
        <f>Table1[[#This Row],[executionTimeEncoding]]+Table1[[#This Row],[executionTimeDiscovery]]</f>
        <v>7.3179800510406494</v>
      </c>
      <c r="S1053" t="s">
        <v>1133</v>
      </c>
      <c r="T1053" t="s">
        <v>1134</v>
      </c>
      <c r="V1053">
        <v>15</v>
      </c>
    </row>
    <row r="1054" spans="1:22" x14ac:dyDescent="0.25">
      <c r="A1054">
        <v>1052</v>
      </c>
      <c r="B1054">
        <v>175.2</v>
      </c>
      <c r="C1054" t="s">
        <v>1132</v>
      </c>
      <c r="D1054">
        <f>(Table1[[#This Row],[motifLength]]*Table1[[#This Row],[numberOfOccurrancesToBeDiscovered]])/Table1[[#This Row],[percentageMotifsOverLog]]*100</f>
        <v>15000</v>
      </c>
      <c r="E1054">
        <v>0</v>
      </c>
      <c r="F1054">
        <v>5</v>
      </c>
      <c r="G1054">
        <v>25</v>
      </c>
      <c r="H1054">
        <v>15</v>
      </c>
      <c r="I1054">
        <f>Table1[[#This Row],[windowSize]]-Table1[[#This Row],[motifLength]]</f>
        <v>-10</v>
      </c>
      <c r="J1054">
        <v>1</v>
      </c>
      <c r="K1054">
        <v>1</v>
      </c>
      <c r="L1054">
        <v>30</v>
      </c>
      <c r="M1054">
        <v>30</v>
      </c>
      <c r="N1054">
        <v>100</v>
      </c>
      <c r="O1054">
        <v>0</v>
      </c>
      <c r="P1054">
        <v>4.6168527603149396</v>
      </c>
      <c r="Q1054">
        <v>2.7668921947479199</v>
      </c>
      <c r="R1054">
        <f>Table1[[#This Row],[executionTimeEncoding]]+Table1[[#This Row],[executionTimeDiscovery]]</f>
        <v>7.3837449550628591</v>
      </c>
      <c r="S1054" t="s">
        <v>1133</v>
      </c>
      <c r="T1054" t="s">
        <v>1134</v>
      </c>
      <c r="V1054">
        <v>10</v>
      </c>
    </row>
    <row r="1055" spans="1:22" x14ac:dyDescent="0.25">
      <c r="A1055">
        <v>1053</v>
      </c>
      <c r="B1055">
        <v>175.3</v>
      </c>
      <c r="C1055" t="s">
        <v>1132</v>
      </c>
      <c r="D1055">
        <f>(Table1[[#This Row],[motifLength]]*Table1[[#This Row],[numberOfOccurrancesToBeDiscovered]])/Table1[[#This Row],[percentageMotifsOverLog]]*100</f>
        <v>15000</v>
      </c>
      <c r="E1055">
        <v>0</v>
      </c>
      <c r="F1055">
        <v>5</v>
      </c>
      <c r="G1055">
        <v>25</v>
      </c>
      <c r="H1055">
        <v>20</v>
      </c>
      <c r="I1055">
        <f>Table1[[#This Row],[windowSize]]-Table1[[#This Row],[motifLength]]</f>
        <v>-5</v>
      </c>
      <c r="J1055">
        <v>1</v>
      </c>
      <c r="K1055">
        <v>1</v>
      </c>
      <c r="L1055">
        <v>30</v>
      </c>
      <c r="M1055">
        <v>30</v>
      </c>
      <c r="N1055">
        <v>100</v>
      </c>
      <c r="O1055">
        <v>0</v>
      </c>
      <c r="P1055">
        <v>4.6168527603149396</v>
      </c>
      <c r="Q1055">
        <v>2.7497041225433301</v>
      </c>
      <c r="R1055">
        <f>Table1[[#This Row],[executionTimeEncoding]]+Table1[[#This Row],[executionTimeDiscovery]]</f>
        <v>7.3665568828582693</v>
      </c>
      <c r="S1055" t="s">
        <v>1133</v>
      </c>
      <c r="T1055" t="s">
        <v>1134</v>
      </c>
      <c r="V1055">
        <v>5</v>
      </c>
    </row>
    <row r="1056" spans="1:22" x14ac:dyDescent="0.25">
      <c r="A1056">
        <v>1054</v>
      </c>
      <c r="B1056">
        <v>175.4</v>
      </c>
      <c r="C1056" t="s">
        <v>1132</v>
      </c>
      <c r="D1056">
        <f>(Table1[[#This Row],[motifLength]]*Table1[[#This Row],[numberOfOccurrancesToBeDiscovered]])/Table1[[#This Row],[percentageMotifsOverLog]]*100</f>
        <v>15000</v>
      </c>
      <c r="E1056">
        <v>0</v>
      </c>
      <c r="F1056">
        <v>5</v>
      </c>
      <c r="G1056">
        <v>25</v>
      </c>
      <c r="H1056">
        <v>25</v>
      </c>
      <c r="I1056">
        <f>Table1[[#This Row],[windowSize]]-Table1[[#This Row],[motifLength]]</f>
        <v>0</v>
      </c>
      <c r="J1056">
        <v>1</v>
      </c>
      <c r="K1056">
        <v>1</v>
      </c>
      <c r="L1056">
        <v>30</v>
      </c>
      <c r="M1056">
        <v>30</v>
      </c>
      <c r="N1056">
        <v>100</v>
      </c>
      <c r="O1056">
        <v>0</v>
      </c>
      <c r="P1056">
        <v>4.6168527603149396</v>
      </c>
      <c r="Q1056">
        <v>2.7071392536163299</v>
      </c>
      <c r="R1056">
        <f>Table1[[#This Row],[executionTimeEncoding]]+Table1[[#This Row],[executionTimeDiscovery]]</f>
        <v>7.3239920139312691</v>
      </c>
      <c r="S1056" t="s">
        <v>1133</v>
      </c>
      <c r="T1056" t="s">
        <v>1134</v>
      </c>
      <c r="V1056">
        <v>0</v>
      </c>
    </row>
    <row r="1057" spans="1:22" x14ac:dyDescent="0.25">
      <c r="A1057">
        <v>1055</v>
      </c>
      <c r="B1057">
        <v>175.5</v>
      </c>
      <c r="C1057" t="s">
        <v>1132</v>
      </c>
      <c r="D1057">
        <f>(Table1[[#This Row],[motifLength]]*Table1[[#This Row],[numberOfOccurrancesToBeDiscovered]])/Table1[[#This Row],[percentageMotifsOverLog]]*100</f>
        <v>15000</v>
      </c>
      <c r="E1057">
        <v>0</v>
      </c>
      <c r="F1057">
        <v>5</v>
      </c>
      <c r="G1057">
        <v>25</v>
      </c>
      <c r="H1057">
        <v>30</v>
      </c>
      <c r="I1057">
        <f>Table1[[#This Row],[windowSize]]-Table1[[#This Row],[motifLength]]</f>
        <v>5</v>
      </c>
      <c r="J1057">
        <v>1</v>
      </c>
      <c r="K1057">
        <v>1</v>
      </c>
      <c r="L1057">
        <v>30</v>
      </c>
      <c r="M1057">
        <v>30</v>
      </c>
      <c r="N1057">
        <v>100</v>
      </c>
      <c r="O1057">
        <v>0.33333333333333298</v>
      </c>
      <c r="P1057">
        <v>4.6168527603149396</v>
      </c>
      <c r="Q1057">
        <v>2.7332742214202899</v>
      </c>
      <c r="R1057">
        <f>Table1[[#This Row],[executionTimeEncoding]]+Table1[[#This Row],[executionTimeDiscovery]]</f>
        <v>7.3501269817352295</v>
      </c>
      <c r="S1057" t="s">
        <v>1133</v>
      </c>
      <c r="T1057" t="s">
        <v>1135</v>
      </c>
      <c r="V1057">
        <v>-5</v>
      </c>
    </row>
    <row r="1058" spans="1:22" x14ac:dyDescent="0.25">
      <c r="A1058">
        <v>1056</v>
      </c>
      <c r="B1058">
        <v>176</v>
      </c>
      <c r="C1058" t="s">
        <v>1136</v>
      </c>
      <c r="D1058">
        <f>(Table1[[#This Row],[motifLength]]*Table1[[#This Row],[numberOfOccurrancesToBeDiscovered]])/Table1[[#This Row],[percentageMotifsOverLog]]*100</f>
        <v>1500</v>
      </c>
      <c r="E1058">
        <v>0</v>
      </c>
      <c r="F1058">
        <v>10</v>
      </c>
      <c r="G1058">
        <v>5</v>
      </c>
      <c r="H1058">
        <v>5</v>
      </c>
      <c r="I1058">
        <f>Table1[[#This Row],[windowSize]]-Table1[[#This Row],[motifLength]]</f>
        <v>0</v>
      </c>
      <c r="J1058">
        <v>1</v>
      </c>
      <c r="K1058">
        <v>1</v>
      </c>
      <c r="L1058">
        <v>30</v>
      </c>
      <c r="M1058">
        <v>30</v>
      </c>
      <c r="N1058">
        <v>100</v>
      </c>
      <c r="O1058">
        <v>0</v>
      </c>
      <c r="P1058">
        <v>0.515938520431519</v>
      </c>
      <c r="Q1058">
        <v>0.104712009429932</v>
      </c>
      <c r="R1058">
        <f>Table1[[#This Row],[executionTimeEncoding]]+Table1[[#This Row],[executionTimeDiscovery]]</f>
        <v>0.62065052986145097</v>
      </c>
      <c r="S1058" t="s">
        <v>1137</v>
      </c>
      <c r="T1058" t="s">
        <v>1138</v>
      </c>
      <c r="V1058">
        <v>0</v>
      </c>
    </row>
    <row r="1059" spans="1:22" x14ac:dyDescent="0.25">
      <c r="A1059">
        <v>1057</v>
      </c>
      <c r="B1059">
        <v>176.1</v>
      </c>
      <c r="C1059" t="s">
        <v>1136</v>
      </c>
      <c r="D1059">
        <f>(Table1[[#This Row],[motifLength]]*Table1[[#This Row],[numberOfOccurrancesToBeDiscovered]])/Table1[[#This Row],[percentageMotifsOverLog]]*100</f>
        <v>1500</v>
      </c>
      <c r="E1059">
        <v>0</v>
      </c>
      <c r="F1059">
        <v>10</v>
      </c>
      <c r="G1059">
        <v>5</v>
      </c>
      <c r="H1059">
        <v>10</v>
      </c>
      <c r="I1059">
        <f>Table1[[#This Row],[windowSize]]-Table1[[#This Row],[motifLength]]</f>
        <v>5</v>
      </c>
      <c r="J1059">
        <v>1</v>
      </c>
      <c r="K1059">
        <v>1</v>
      </c>
      <c r="L1059">
        <v>30</v>
      </c>
      <c r="M1059">
        <v>6</v>
      </c>
      <c r="N1059">
        <v>20</v>
      </c>
      <c r="O1059">
        <v>4.3333333333333304</v>
      </c>
      <c r="P1059">
        <v>0.515938520431519</v>
      </c>
      <c r="Q1059">
        <v>2.6425361633300799E-2</v>
      </c>
      <c r="R1059">
        <f>Table1[[#This Row],[executionTimeEncoding]]+Table1[[#This Row],[executionTimeDiscovery]]</f>
        <v>0.54236388206481978</v>
      </c>
      <c r="S1059" t="s">
        <v>1137</v>
      </c>
      <c r="T1059" t="s">
        <v>1139</v>
      </c>
      <c r="V1059">
        <v>-5</v>
      </c>
    </row>
    <row r="1060" spans="1:22" x14ac:dyDescent="0.25">
      <c r="A1060">
        <v>1058</v>
      </c>
      <c r="B1060">
        <v>176.2</v>
      </c>
      <c r="C1060" t="s">
        <v>1136</v>
      </c>
      <c r="D1060">
        <f>(Table1[[#This Row],[motifLength]]*Table1[[#This Row],[numberOfOccurrancesToBeDiscovered]])/Table1[[#This Row],[percentageMotifsOverLog]]*100</f>
        <v>1500</v>
      </c>
      <c r="E1060">
        <v>0</v>
      </c>
      <c r="F1060">
        <v>10</v>
      </c>
      <c r="G1060">
        <v>5</v>
      </c>
      <c r="H1060">
        <v>15</v>
      </c>
      <c r="I1060">
        <f>Table1[[#This Row],[windowSize]]-Table1[[#This Row],[motifLength]]</f>
        <v>10</v>
      </c>
      <c r="J1060">
        <v>1</v>
      </c>
      <c r="K1060">
        <v>1</v>
      </c>
      <c r="L1060">
        <v>30</v>
      </c>
      <c r="M1060">
        <v>3</v>
      </c>
      <c r="N1060">
        <v>10</v>
      </c>
      <c r="O1060">
        <v>4</v>
      </c>
      <c r="P1060">
        <v>0.515938520431519</v>
      </c>
      <c r="Q1060">
        <v>2.4539947509765601E-2</v>
      </c>
      <c r="R1060">
        <f>Table1[[#This Row],[executionTimeEncoding]]+Table1[[#This Row],[executionTimeDiscovery]]</f>
        <v>0.54047846794128462</v>
      </c>
      <c r="S1060" t="s">
        <v>1137</v>
      </c>
      <c r="T1060" t="s">
        <v>1140</v>
      </c>
      <c r="V1060">
        <v>-10</v>
      </c>
    </row>
    <row r="1061" spans="1:22" x14ac:dyDescent="0.25">
      <c r="A1061">
        <v>1059</v>
      </c>
      <c r="B1061">
        <v>176.3</v>
      </c>
      <c r="C1061" t="s">
        <v>1136</v>
      </c>
      <c r="D1061">
        <f>(Table1[[#This Row],[motifLength]]*Table1[[#This Row],[numberOfOccurrancesToBeDiscovered]])/Table1[[#This Row],[percentageMotifsOverLog]]*100</f>
        <v>1500</v>
      </c>
      <c r="E1061">
        <v>0</v>
      </c>
      <c r="F1061">
        <v>10</v>
      </c>
      <c r="G1061">
        <v>5</v>
      </c>
      <c r="H1061">
        <v>20</v>
      </c>
      <c r="I1061">
        <f>Table1[[#This Row],[windowSize]]-Table1[[#This Row],[motifLength]]</f>
        <v>15</v>
      </c>
      <c r="J1061">
        <v>1</v>
      </c>
      <c r="K1061">
        <v>1</v>
      </c>
      <c r="L1061">
        <v>30</v>
      </c>
      <c r="M1061">
        <v>7</v>
      </c>
      <c r="N1061">
        <v>23.3333333333333</v>
      </c>
      <c r="O1061">
        <v>5.1428571428571397</v>
      </c>
      <c r="P1061">
        <v>0.515938520431519</v>
      </c>
      <c r="Q1061">
        <v>3.3103704452514697E-2</v>
      </c>
      <c r="R1061">
        <f>Table1[[#This Row],[executionTimeEncoding]]+Table1[[#This Row],[executionTimeDiscovery]]</f>
        <v>0.54904222488403365</v>
      </c>
      <c r="S1061" t="s">
        <v>1137</v>
      </c>
      <c r="T1061" t="s">
        <v>1141</v>
      </c>
      <c r="V1061">
        <v>-15</v>
      </c>
    </row>
    <row r="1062" spans="1:22" x14ac:dyDescent="0.25">
      <c r="A1062">
        <v>1060</v>
      </c>
      <c r="B1062">
        <v>176.4</v>
      </c>
      <c r="C1062" t="s">
        <v>1136</v>
      </c>
      <c r="D1062">
        <f>(Table1[[#This Row],[motifLength]]*Table1[[#This Row],[numberOfOccurrancesToBeDiscovered]])/Table1[[#This Row],[percentageMotifsOverLog]]*100</f>
        <v>1500</v>
      </c>
      <c r="E1062">
        <v>0</v>
      </c>
      <c r="F1062">
        <v>10</v>
      </c>
      <c r="G1062">
        <v>5</v>
      </c>
      <c r="H1062">
        <v>25</v>
      </c>
      <c r="I1062">
        <f>Table1[[#This Row],[windowSize]]-Table1[[#This Row],[motifLength]]</f>
        <v>20</v>
      </c>
      <c r="J1062">
        <v>1</v>
      </c>
      <c r="K1062">
        <v>1</v>
      </c>
      <c r="L1062">
        <v>30</v>
      </c>
      <c r="M1062">
        <v>12</v>
      </c>
      <c r="N1062">
        <v>40</v>
      </c>
      <c r="O1062">
        <v>6.3333333333333304</v>
      </c>
      <c r="P1062">
        <v>0.515938520431519</v>
      </c>
      <c r="Q1062">
        <v>5.3672552108764697E-2</v>
      </c>
      <c r="R1062">
        <f>Table1[[#This Row],[executionTimeEncoding]]+Table1[[#This Row],[executionTimeDiscovery]]</f>
        <v>0.56961107254028365</v>
      </c>
      <c r="S1062" t="s">
        <v>1137</v>
      </c>
      <c r="T1062" t="s">
        <v>1142</v>
      </c>
      <c r="V1062">
        <v>-20</v>
      </c>
    </row>
    <row r="1063" spans="1:22" x14ac:dyDescent="0.25">
      <c r="A1063">
        <v>1061</v>
      </c>
      <c r="B1063">
        <v>176.5</v>
      </c>
      <c r="C1063" t="s">
        <v>1136</v>
      </c>
      <c r="D1063">
        <f>(Table1[[#This Row],[motifLength]]*Table1[[#This Row],[numberOfOccurrancesToBeDiscovered]])/Table1[[#This Row],[percentageMotifsOverLog]]*100</f>
        <v>1500</v>
      </c>
      <c r="E1063">
        <v>0</v>
      </c>
      <c r="F1063">
        <v>10</v>
      </c>
      <c r="G1063">
        <v>5</v>
      </c>
      <c r="H1063">
        <v>30</v>
      </c>
      <c r="I1063">
        <f>Table1[[#This Row],[windowSize]]-Table1[[#This Row],[motifLength]]</f>
        <v>25</v>
      </c>
      <c r="J1063">
        <v>1</v>
      </c>
      <c r="K1063">
        <v>1</v>
      </c>
      <c r="L1063">
        <v>30</v>
      </c>
      <c r="M1063">
        <v>3</v>
      </c>
      <c r="N1063">
        <v>10</v>
      </c>
      <c r="O1063">
        <v>5.6666666666666696</v>
      </c>
      <c r="P1063">
        <v>0.515938520431519</v>
      </c>
      <c r="Q1063">
        <v>3.0412435531616201E-2</v>
      </c>
      <c r="R1063">
        <f>Table1[[#This Row],[executionTimeEncoding]]+Table1[[#This Row],[executionTimeDiscovery]]</f>
        <v>0.54635095596313521</v>
      </c>
      <c r="S1063" t="s">
        <v>1137</v>
      </c>
      <c r="T1063" t="s">
        <v>1143</v>
      </c>
      <c r="V1063">
        <v>-25</v>
      </c>
    </row>
    <row r="1064" spans="1:22" x14ac:dyDescent="0.25">
      <c r="A1064">
        <v>1062</v>
      </c>
      <c r="B1064">
        <v>177</v>
      </c>
      <c r="C1064" t="s">
        <v>1144</v>
      </c>
      <c r="D1064">
        <f>(Table1[[#This Row],[motifLength]]*Table1[[#This Row],[numberOfOccurrancesToBeDiscovered]])/Table1[[#This Row],[percentageMotifsOverLog]]*100</f>
        <v>15000</v>
      </c>
      <c r="E1064">
        <v>0</v>
      </c>
      <c r="F1064">
        <v>1</v>
      </c>
      <c r="G1064">
        <v>5</v>
      </c>
      <c r="H1064">
        <v>5</v>
      </c>
      <c r="I1064">
        <f>Table1[[#This Row],[windowSize]]-Table1[[#This Row],[motifLength]]</f>
        <v>0</v>
      </c>
      <c r="J1064">
        <v>1</v>
      </c>
      <c r="K1064">
        <v>1</v>
      </c>
      <c r="L1064">
        <v>30</v>
      </c>
      <c r="M1064">
        <v>30</v>
      </c>
      <c r="N1064">
        <v>100</v>
      </c>
      <c r="O1064">
        <v>0</v>
      </c>
      <c r="P1064">
        <v>4.5987083911895796</v>
      </c>
      <c r="Q1064">
        <v>2.7009916305542001</v>
      </c>
      <c r="R1064">
        <f>Table1[[#This Row],[executionTimeEncoding]]+Table1[[#This Row],[executionTimeDiscovery]]</f>
        <v>7.2997000217437797</v>
      </c>
      <c r="S1064" t="s">
        <v>1145</v>
      </c>
      <c r="T1064" t="s">
        <v>1146</v>
      </c>
      <c r="V1064">
        <v>0</v>
      </c>
    </row>
    <row r="1065" spans="1:22" x14ac:dyDescent="0.25">
      <c r="A1065">
        <v>1063</v>
      </c>
      <c r="B1065">
        <v>177.1</v>
      </c>
      <c r="C1065" t="s">
        <v>1144</v>
      </c>
      <c r="D1065">
        <f>(Table1[[#This Row],[motifLength]]*Table1[[#This Row],[numberOfOccurrancesToBeDiscovered]])/Table1[[#This Row],[percentageMotifsOverLog]]*100</f>
        <v>15000</v>
      </c>
      <c r="E1065">
        <v>0</v>
      </c>
      <c r="F1065">
        <v>1</v>
      </c>
      <c r="G1065">
        <v>5</v>
      </c>
      <c r="H1065">
        <v>10</v>
      </c>
      <c r="I1065">
        <f>Table1[[#This Row],[windowSize]]-Table1[[#This Row],[motifLength]]</f>
        <v>5</v>
      </c>
      <c r="J1065">
        <v>1</v>
      </c>
      <c r="K1065">
        <v>1</v>
      </c>
      <c r="L1065">
        <v>30</v>
      </c>
      <c r="M1065">
        <v>3</v>
      </c>
      <c r="N1065">
        <v>10</v>
      </c>
      <c r="O1065">
        <v>1.3333333333333299</v>
      </c>
      <c r="P1065">
        <v>4.5987083911895796</v>
      </c>
      <c r="Q1065">
        <v>2.58331274986267</v>
      </c>
      <c r="R1065">
        <f>Table1[[#This Row],[executionTimeEncoding]]+Table1[[#This Row],[executionTimeDiscovery]]</f>
        <v>7.1820211410522496</v>
      </c>
      <c r="S1065" t="s">
        <v>1145</v>
      </c>
      <c r="T1065" t="s">
        <v>1147</v>
      </c>
      <c r="V1065">
        <v>-5</v>
      </c>
    </row>
    <row r="1066" spans="1:22" x14ac:dyDescent="0.25">
      <c r="A1066">
        <v>1064</v>
      </c>
      <c r="B1066">
        <v>177.2</v>
      </c>
      <c r="C1066" t="s">
        <v>1144</v>
      </c>
      <c r="D1066">
        <f>(Table1[[#This Row],[motifLength]]*Table1[[#This Row],[numberOfOccurrancesToBeDiscovered]])/Table1[[#This Row],[percentageMotifsOverLog]]*100</f>
        <v>15000</v>
      </c>
      <c r="E1066">
        <v>0</v>
      </c>
      <c r="F1066">
        <v>1</v>
      </c>
      <c r="G1066">
        <v>5</v>
      </c>
      <c r="H1066">
        <v>15</v>
      </c>
      <c r="I1066">
        <f>Table1[[#This Row],[windowSize]]-Table1[[#This Row],[motifLength]]</f>
        <v>10</v>
      </c>
      <c r="J1066">
        <v>1</v>
      </c>
      <c r="K1066">
        <v>1</v>
      </c>
      <c r="L1066">
        <v>30</v>
      </c>
      <c r="M1066">
        <v>0</v>
      </c>
      <c r="N1066">
        <v>0</v>
      </c>
      <c r="P1066">
        <v>4.5987083911895796</v>
      </c>
      <c r="Q1066">
        <v>2.7322957515716602</v>
      </c>
      <c r="R1066">
        <f>Table1[[#This Row],[executionTimeEncoding]]+Table1[[#This Row],[executionTimeDiscovery]]</f>
        <v>7.3310041427612394</v>
      </c>
      <c r="S1066" t="s">
        <v>1145</v>
      </c>
      <c r="T1066" t="s">
        <v>31</v>
      </c>
      <c r="V1066">
        <v>-10</v>
      </c>
    </row>
    <row r="1067" spans="1:22" x14ac:dyDescent="0.25">
      <c r="A1067">
        <v>1065</v>
      </c>
      <c r="B1067">
        <v>177.3</v>
      </c>
      <c r="C1067" t="s">
        <v>1144</v>
      </c>
      <c r="D1067">
        <f>(Table1[[#This Row],[motifLength]]*Table1[[#This Row],[numberOfOccurrancesToBeDiscovered]])/Table1[[#This Row],[percentageMotifsOverLog]]*100</f>
        <v>15000</v>
      </c>
      <c r="E1067">
        <v>0</v>
      </c>
      <c r="F1067">
        <v>1</v>
      </c>
      <c r="G1067">
        <v>5</v>
      </c>
      <c r="H1067">
        <v>20</v>
      </c>
      <c r="I1067">
        <f>Table1[[#This Row],[windowSize]]-Table1[[#This Row],[motifLength]]</f>
        <v>15</v>
      </c>
      <c r="J1067">
        <v>1</v>
      </c>
      <c r="K1067">
        <v>1</v>
      </c>
      <c r="L1067">
        <v>30</v>
      </c>
      <c r="M1067">
        <v>1</v>
      </c>
      <c r="N1067">
        <v>3.3333333333333299</v>
      </c>
      <c r="O1067">
        <v>10</v>
      </c>
      <c r="P1067">
        <v>4.5987083911895796</v>
      </c>
      <c r="Q1067">
        <v>2.6306195259094198</v>
      </c>
      <c r="R1067">
        <f>Table1[[#This Row],[executionTimeEncoding]]+Table1[[#This Row],[executionTimeDiscovery]]</f>
        <v>7.229327917098999</v>
      </c>
      <c r="S1067" t="s">
        <v>1145</v>
      </c>
      <c r="T1067" t="s">
        <v>1148</v>
      </c>
      <c r="V1067">
        <v>-15</v>
      </c>
    </row>
    <row r="1068" spans="1:22" x14ac:dyDescent="0.25">
      <c r="A1068">
        <v>1066</v>
      </c>
      <c r="B1068">
        <v>177.4</v>
      </c>
      <c r="C1068" t="s">
        <v>1144</v>
      </c>
      <c r="D1068">
        <f>(Table1[[#This Row],[motifLength]]*Table1[[#This Row],[numberOfOccurrancesToBeDiscovered]])/Table1[[#This Row],[percentageMotifsOverLog]]*100</f>
        <v>15000</v>
      </c>
      <c r="E1068">
        <v>0</v>
      </c>
      <c r="F1068">
        <v>1</v>
      </c>
      <c r="G1068">
        <v>5</v>
      </c>
      <c r="H1068">
        <v>25</v>
      </c>
      <c r="I1068">
        <f>Table1[[#This Row],[windowSize]]-Table1[[#This Row],[motifLength]]</f>
        <v>20</v>
      </c>
      <c r="J1068">
        <v>1</v>
      </c>
      <c r="K1068">
        <v>1</v>
      </c>
      <c r="L1068">
        <v>30</v>
      </c>
      <c r="M1068">
        <v>1</v>
      </c>
      <c r="N1068">
        <v>3.3333333333333299</v>
      </c>
      <c r="O1068">
        <v>7</v>
      </c>
      <c r="P1068">
        <v>4.5987083911895796</v>
      </c>
      <c r="Q1068">
        <v>2.63530492782593</v>
      </c>
      <c r="R1068">
        <f>Table1[[#This Row],[executionTimeEncoding]]+Table1[[#This Row],[executionTimeDiscovery]]</f>
        <v>7.23401331901551</v>
      </c>
      <c r="S1068" t="s">
        <v>1145</v>
      </c>
      <c r="T1068" t="s">
        <v>1149</v>
      </c>
      <c r="V1068">
        <v>-20</v>
      </c>
    </row>
    <row r="1069" spans="1:22" x14ac:dyDescent="0.25">
      <c r="A1069">
        <v>1067</v>
      </c>
      <c r="B1069">
        <v>177.5</v>
      </c>
      <c r="C1069" t="s">
        <v>1144</v>
      </c>
      <c r="D1069">
        <f>(Table1[[#This Row],[motifLength]]*Table1[[#This Row],[numberOfOccurrancesToBeDiscovered]])/Table1[[#This Row],[percentageMotifsOverLog]]*100</f>
        <v>15000</v>
      </c>
      <c r="E1069">
        <v>0</v>
      </c>
      <c r="F1069">
        <v>1</v>
      </c>
      <c r="G1069">
        <v>5</v>
      </c>
      <c r="H1069">
        <v>30</v>
      </c>
      <c r="I1069">
        <f>Table1[[#This Row],[windowSize]]-Table1[[#This Row],[motifLength]]</f>
        <v>25</v>
      </c>
      <c r="J1069">
        <v>1</v>
      </c>
      <c r="K1069">
        <v>1</v>
      </c>
      <c r="L1069">
        <v>30</v>
      </c>
      <c r="M1069">
        <v>3</v>
      </c>
      <c r="N1069">
        <v>10</v>
      </c>
      <c r="O1069">
        <v>13.3333333333333</v>
      </c>
      <c r="P1069">
        <v>4.5987083911895796</v>
      </c>
      <c r="Q1069">
        <v>2.61416888237</v>
      </c>
      <c r="R1069">
        <f>Table1[[#This Row],[executionTimeEncoding]]+Table1[[#This Row],[executionTimeDiscovery]]</f>
        <v>7.2128772735595792</v>
      </c>
      <c r="S1069" t="s">
        <v>1145</v>
      </c>
      <c r="T1069" t="s">
        <v>1150</v>
      </c>
      <c r="V1069">
        <v>-25</v>
      </c>
    </row>
    <row r="1070" spans="1:22" x14ac:dyDescent="0.25">
      <c r="A1070">
        <v>1068</v>
      </c>
      <c r="B1070">
        <v>178</v>
      </c>
      <c r="C1070" t="s">
        <v>1151</v>
      </c>
      <c r="D1070">
        <f>(Table1[[#This Row],[motifLength]]*Table1[[#This Row],[numberOfOccurrancesToBeDiscovered]])/Table1[[#This Row],[percentageMotifsOverLog]]*100</f>
        <v>6000</v>
      </c>
      <c r="E1070">
        <v>0</v>
      </c>
      <c r="F1070">
        <v>2.5</v>
      </c>
      <c r="G1070">
        <v>5</v>
      </c>
      <c r="H1070">
        <v>5</v>
      </c>
      <c r="I1070">
        <f>Table1[[#This Row],[windowSize]]-Table1[[#This Row],[motifLength]]</f>
        <v>0</v>
      </c>
      <c r="J1070">
        <v>1</v>
      </c>
      <c r="K1070">
        <v>1</v>
      </c>
      <c r="L1070">
        <v>30</v>
      </c>
      <c r="M1070">
        <v>6</v>
      </c>
      <c r="N1070">
        <v>20</v>
      </c>
      <c r="O1070">
        <v>1</v>
      </c>
      <c r="P1070">
        <v>1.98802471160889</v>
      </c>
      <c r="Q1070">
        <v>0.32755446434021002</v>
      </c>
      <c r="R1070">
        <f>Table1[[#This Row],[executionTimeEncoding]]+Table1[[#This Row],[executionTimeDiscovery]]</f>
        <v>2.3155791759491002</v>
      </c>
      <c r="S1070" t="s">
        <v>1152</v>
      </c>
      <c r="T1070" t="s">
        <v>1153</v>
      </c>
      <c r="V1070">
        <v>0</v>
      </c>
    </row>
    <row r="1071" spans="1:22" x14ac:dyDescent="0.25">
      <c r="A1071">
        <v>1069</v>
      </c>
      <c r="B1071">
        <v>178.1</v>
      </c>
      <c r="C1071" t="s">
        <v>1151</v>
      </c>
      <c r="D1071">
        <f>(Table1[[#This Row],[motifLength]]*Table1[[#This Row],[numberOfOccurrancesToBeDiscovered]])/Table1[[#This Row],[percentageMotifsOverLog]]*100</f>
        <v>6000</v>
      </c>
      <c r="E1071">
        <v>0</v>
      </c>
      <c r="F1071">
        <v>2.5</v>
      </c>
      <c r="G1071">
        <v>5</v>
      </c>
      <c r="H1071">
        <v>10</v>
      </c>
      <c r="I1071">
        <f>Table1[[#This Row],[windowSize]]-Table1[[#This Row],[motifLength]]</f>
        <v>5</v>
      </c>
      <c r="J1071">
        <v>1</v>
      </c>
      <c r="K1071">
        <v>1</v>
      </c>
      <c r="L1071">
        <v>30</v>
      </c>
      <c r="M1071">
        <v>0</v>
      </c>
      <c r="N1071">
        <v>0</v>
      </c>
      <c r="P1071">
        <v>1.98802471160889</v>
      </c>
      <c r="Q1071">
        <v>0.35971403121948198</v>
      </c>
      <c r="R1071">
        <f>Table1[[#This Row],[executionTimeEncoding]]+Table1[[#This Row],[executionTimeDiscovery]]</f>
        <v>2.3477387428283718</v>
      </c>
      <c r="S1071" t="s">
        <v>1152</v>
      </c>
      <c r="T1071" t="s">
        <v>31</v>
      </c>
      <c r="V1071">
        <v>-5</v>
      </c>
    </row>
    <row r="1072" spans="1:22" x14ac:dyDescent="0.25">
      <c r="A1072">
        <v>1070</v>
      </c>
      <c r="B1072">
        <v>178.2</v>
      </c>
      <c r="C1072" t="s">
        <v>1151</v>
      </c>
      <c r="D1072">
        <f>(Table1[[#This Row],[motifLength]]*Table1[[#This Row],[numberOfOccurrancesToBeDiscovered]])/Table1[[#This Row],[percentageMotifsOverLog]]*100</f>
        <v>6000</v>
      </c>
      <c r="E1072">
        <v>0</v>
      </c>
      <c r="F1072">
        <v>2.5</v>
      </c>
      <c r="G1072">
        <v>5</v>
      </c>
      <c r="H1072">
        <v>15</v>
      </c>
      <c r="I1072">
        <f>Table1[[#This Row],[windowSize]]-Table1[[#This Row],[motifLength]]</f>
        <v>10</v>
      </c>
      <c r="J1072">
        <v>1</v>
      </c>
      <c r="K1072">
        <v>1</v>
      </c>
      <c r="L1072">
        <v>30</v>
      </c>
      <c r="M1072">
        <v>0</v>
      </c>
      <c r="N1072">
        <v>0</v>
      </c>
      <c r="P1072">
        <v>1.98802471160889</v>
      </c>
      <c r="Q1072">
        <v>0.42233872413635198</v>
      </c>
      <c r="R1072">
        <f>Table1[[#This Row],[executionTimeEncoding]]+Table1[[#This Row],[executionTimeDiscovery]]</f>
        <v>2.4103634357452419</v>
      </c>
      <c r="S1072" t="s">
        <v>1152</v>
      </c>
      <c r="T1072" t="s">
        <v>31</v>
      </c>
      <c r="V1072">
        <v>-10</v>
      </c>
    </row>
    <row r="1073" spans="1:22" x14ac:dyDescent="0.25">
      <c r="A1073">
        <v>1071</v>
      </c>
      <c r="B1073">
        <v>178.3</v>
      </c>
      <c r="C1073" t="s">
        <v>1151</v>
      </c>
      <c r="D1073">
        <f>(Table1[[#This Row],[motifLength]]*Table1[[#This Row],[numberOfOccurrancesToBeDiscovered]])/Table1[[#This Row],[percentageMotifsOverLog]]*100</f>
        <v>6000</v>
      </c>
      <c r="E1073">
        <v>0</v>
      </c>
      <c r="F1073">
        <v>2.5</v>
      </c>
      <c r="G1073">
        <v>5</v>
      </c>
      <c r="H1073">
        <v>20</v>
      </c>
      <c r="I1073">
        <f>Table1[[#This Row],[windowSize]]-Table1[[#This Row],[motifLength]]</f>
        <v>15</v>
      </c>
      <c r="J1073">
        <v>1</v>
      </c>
      <c r="K1073">
        <v>1</v>
      </c>
      <c r="L1073">
        <v>30</v>
      </c>
      <c r="M1073">
        <v>2</v>
      </c>
      <c r="N1073">
        <v>6.6666666666666696</v>
      </c>
      <c r="O1073">
        <v>6.5</v>
      </c>
      <c r="P1073">
        <v>1.98802471160889</v>
      </c>
      <c r="Q1073">
        <v>0.40101981163024902</v>
      </c>
      <c r="R1073">
        <f>Table1[[#This Row],[executionTimeEncoding]]+Table1[[#This Row],[executionTimeDiscovery]]</f>
        <v>2.3890445232391393</v>
      </c>
      <c r="S1073" t="s">
        <v>1152</v>
      </c>
      <c r="T1073" t="s">
        <v>1154</v>
      </c>
      <c r="V1073">
        <v>-15</v>
      </c>
    </row>
    <row r="1074" spans="1:22" x14ac:dyDescent="0.25">
      <c r="A1074">
        <v>1072</v>
      </c>
      <c r="B1074">
        <v>178.4</v>
      </c>
      <c r="C1074" t="s">
        <v>1151</v>
      </c>
      <c r="D1074">
        <f>(Table1[[#This Row],[motifLength]]*Table1[[#This Row],[numberOfOccurrancesToBeDiscovered]])/Table1[[#This Row],[percentageMotifsOverLog]]*100</f>
        <v>6000</v>
      </c>
      <c r="E1074">
        <v>0</v>
      </c>
      <c r="F1074">
        <v>2.5</v>
      </c>
      <c r="G1074">
        <v>5</v>
      </c>
      <c r="H1074">
        <v>25</v>
      </c>
      <c r="I1074">
        <f>Table1[[#This Row],[windowSize]]-Table1[[#This Row],[motifLength]]</f>
        <v>20</v>
      </c>
      <c r="J1074">
        <v>1</v>
      </c>
      <c r="K1074">
        <v>1</v>
      </c>
      <c r="L1074">
        <v>30</v>
      </c>
      <c r="M1074">
        <v>2</v>
      </c>
      <c r="N1074">
        <v>6.6666666666666696</v>
      </c>
      <c r="O1074">
        <v>5.5</v>
      </c>
      <c r="P1074">
        <v>1.98802471160889</v>
      </c>
      <c r="Q1074">
        <v>0.39996814727783198</v>
      </c>
      <c r="R1074">
        <f>Table1[[#This Row],[executionTimeEncoding]]+Table1[[#This Row],[executionTimeDiscovery]]</f>
        <v>2.3879928588867219</v>
      </c>
      <c r="S1074" t="s">
        <v>1152</v>
      </c>
      <c r="T1074" t="s">
        <v>1155</v>
      </c>
      <c r="V1074">
        <v>-20</v>
      </c>
    </row>
    <row r="1075" spans="1:22" x14ac:dyDescent="0.25">
      <c r="A1075">
        <v>1073</v>
      </c>
      <c r="B1075">
        <v>178.5</v>
      </c>
      <c r="C1075" t="s">
        <v>1151</v>
      </c>
      <c r="D1075">
        <f>(Table1[[#This Row],[motifLength]]*Table1[[#This Row],[numberOfOccurrancesToBeDiscovered]])/Table1[[#This Row],[percentageMotifsOverLog]]*100</f>
        <v>6000</v>
      </c>
      <c r="E1075">
        <v>0</v>
      </c>
      <c r="F1075">
        <v>2.5</v>
      </c>
      <c r="G1075">
        <v>5</v>
      </c>
      <c r="H1075">
        <v>30</v>
      </c>
      <c r="I1075">
        <f>Table1[[#This Row],[windowSize]]-Table1[[#This Row],[motifLength]]</f>
        <v>25</v>
      </c>
      <c r="J1075">
        <v>1</v>
      </c>
      <c r="K1075">
        <v>1</v>
      </c>
      <c r="L1075">
        <v>30</v>
      </c>
      <c r="M1075">
        <v>0</v>
      </c>
      <c r="N1075">
        <v>0</v>
      </c>
      <c r="P1075">
        <v>1.98802471160889</v>
      </c>
      <c r="Q1075">
        <v>0.39704251289367698</v>
      </c>
      <c r="R1075">
        <f>Table1[[#This Row],[executionTimeEncoding]]+Table1[[#This Row],[executionTimeDiscovery]]</f>
        <v>2.385067224502567</v>
      </c>
      <c r="S1075" t="s">
        <v>1152</v>
      </c>
      <c r="T1075" t="s">
        <v>31</v>
      </c>
      <c r="V1075">
        <v>-25</v>
      </c>
    </row>
    <row r="1076" spans="1:22" x14ac:dyDescent="0.25">
      <c r="A1076">
        <v>1074</v>
      </c>
      <c r="B1076">
        <v>179</v>
      </c>
      <c r="C1076" t="s">
        <v>1156</v>
      </c>
      <c r="D1076">
        <f>(Table1[[#This Row],[motifLength]]*Table1[[#This Row],[numberOfOccurrancesToBeDiscovered]])/Table1[[#This Row],[percentageMotifsOverLog]]*100</f>
        <v>3000</v>
      </c>
      <c r="E1076">
        <v>0</v>
      </c>
      <c r="F1076">
        <v>5</v>
      </c>
      <c r="G1076">
        <v>5</v>
      </c>
      <c r="H1076">
        <v>5</v>
      </c>
      <c r="I1076">
        <f>Table1[[#This Row],[windowSize]]-Table1[[#This Row],[motifLength]]</f>
        <v>0</v>
      </c>
      <c r="J1076">
        <v>1</v>
      </c>
      <c r="K1076">
        <v>1</v>
      </c>
      <c r="L1076">
        <v>30</v>
      </c>
      <c r="M1076">
        <v>30</v>
      </c>
      <c r="N1076">
        <v>100</v>
      </c>
      <c r="O1076">
        <v>0</v>
      </c>
      <c r="P1076">
        <v>1.0571916103362999</v>
      </c>
      <c r="Q1076">
        <v>0.15116977691650399</v>
      </c>
      <c r="R1076">
        <f>Table1[[#This Row],[executionTimeEncoding]]+Table1[[#This Row],[executionTimeDiscovery]]</f>
        <v>1.2083613872528038</v>
      </c>
      <c r="S1076" t="s">
        <v>1157</v>
      </c>
      <c r="T1076" t="s">
        <v>1158</v>
      </c>
      <c r="V1076">
        <v>0</v>
      </c>
    </row>
    <row r="1077" spans="1:22" x14ac:dyDescent="0.25">
      <c r="A1077">
        <v>1075</v>
      </c>
      <c r="B1077">
        <v>179.1</v>
      </c>
      <c r="C1077" t="s">
        <v>1156</v>
      </c>
      <c r="D1077">
        <f>(Table1[[#This Row],[motifLength]]*Table1[[#This Row],[numberOfOccurrancesToBeDiscovered]])/Table1[[#This Row],[percentageMotifsOverLog]]*100</f>
        <v>3000</v>
      </c>
      <c r="E1077">
        <v>0</v>
      </c>
      <c r="F1077">
        <v>5</v>
      </c>
      <c r="G1077">
        <v>5</v>
      </c>
      <c r="H1077">
        <v>10</v>
      </c>
      <c r="I1077">
        <f>Table1[[#This Row],[windowSize]]-Table1[[#This Row],[motifLength]]</f>
        <v>5</v>
      </c>
      <c r="J1077">
        <v>1</v>
      </c>
      <c r="K1077">
        <v>1</v>
      </c>
      <c r="L1077">
        <v>30</v>
      </c>
      <c r="M1077">
        <v>1</v>
      </c>
      <c r="N1077">
        <v>3.3333333333333299</v>
      </c>
      <c r="O1077">
        <v>3</v>
      </c>
      <c r="P1077">
        <v>1.0571916103362999</v>
      </c>
      <c r="Q1077">
        <v>9.6163749694824205E-2</v>
      </c>
      <c r="R1077">
        <f>Table1[[#This Row],[executionTimeEncoding]]+Table1[[#This Row],[executionTimeDiscovery]]</f>
        <v>1.1533553600311242</v>
      </c>
      <c r="S1077" t="s">
        <v>1157</v>
      </c>
      <c r="T1077" t="s">
        <v>1159</v>
      </c>
      <c r="V1077">
        <v>-5</v>
      </c>
    </row>
    <row r="1078" spans="1:22" x14ac:dyDescent="0.25">
      <c r="A1078">
        <v>1076</v>
      </c>
      <c r="B1078">
        <v>179.2</v>
      </c>
      <c r="C1078" t="s">
        <v>1156</v>
      </c>
      <c r="D1078">
        <f>(Table1[[#This Row],[motifLength]]*Table1[[#This Row],[numberOfOccurrancesToBeDiscovered]])/Table1[[#This Row],[percentageMotifsOverLog]]*100</f>
        <v>3000</v>
      </c>
      <c r="E1078">
        <v>0</v>
      </c>
      <c r="F1078">
        <v>5</v>
      </c>
      <c r="G1078">
        <v>5</v>
      </c>
      <c r="H1078">
        <v>15</v>
      </c>
      <c r="I1078">
        <f>Table1[[#This Row],[windowSize]]-Table1[[#This Row],[motifLength]]</f>
        <v>10</v>
      </c>
      <c r="J1078">
        <v>1</v>
      </c>
      <c r="K1078">
        <v>1</v>
      </c>
      <c r="L1078">
        <v>30</v>
      </c>
      <c r="M1078">
        <v>1</v>
      </c>
      <c r="N1078">
        <v>3.3333333333333299</v>
      </c>
      <c r="O1078">
        <v>6</v>
      </c>
      <c r="P1078">
        <v>1.0571916103362999</v>
      </c>
      <c r="Q1078">
        <v>0.13339209556579601</v>
      </c>
      <c r="R1078">
        <f>Table1[[#This Row],[executionTimeEncoding]]+Table1[[#This Row],[executionTimeDiscovery]]</f>
        <v>1.1905837059020961</v>
      </c>
      <c r="S1078" t="s">
        <v>1157</v>
      </c>
      <c r="T1078" t="s">
        <v>1160</v>
      </c>
      <c r="V1078">
        <v>-10</v>
      </c>
    </row>
    <row r="1079" spans="1:22" x14ac:dyDescent="0.25">
      <c r="A1079">
        <v>1077</v>
      </c>
      <c r="B1079">
        <v>179.3</v>
      </c>
      <c r="C1079" t="s">
        <v>1156</v>
      </c>
      <c r="D1079">
        <f>(Table1[[#This Row],[motifLength]]*Table1[[#This Row],[numberOfOccurrancesToBeDiscovered]])/Table1[[#This Row],[percentageMotifsOverLog]]*100</f>
        <v>3000</v>
      </c>
      <c r="E1079">
        <v>0</v>
      </c>
      <c r="F1079">
        <v>5</v>
      </c>
      <c r="G1079">
        <v>5</v>
      </c>
      <c r="H1079">
        <v>20</v>
      </c>
      <c r="I1079">
        <f>Table1[[#This Row],[windowSize]]-Table1[[#This Row],[motifLength]]</f>
        <v>15</v>
      </c>
      <c r="J1079">
        <v>1</v>
      </c>
      <c r="K1079">
        <v>1</v>
      </c>
      <c r="L1079">
        <v>30</v>
      </c>
      <c r="M1079">
        <v>3</v>
      </c>
      <c r="N1079">
        <v>10</v>
      </c>
      <c r="O1079">
        <v>7</v>
      </c>
      <c r="P1079">
        <v>1.0571916103362999</v>
      </c>
      <c r="Q1079">
        <v>0.109709024429321</v>
      </c>
      <c r="R1079">
        <f>Table1[[#This Row],[executionTimeEncoding]]+Table1[[#This Row],[executionTimeDiscovery]]</f>
        <v>1.166900634765621</v>
      </c>
      <c r="S1079" t="s">
        <v>1157</v>
      </c>
      <c r="T1079" t="s">
        <v>1161</v>
      </c>
      <c r="V1079">
        <v>-15</v>
      </c>
    </row>
    <row r="1080" spans="1:22" x14ac:dyDescent="0.25">
      <c r="A1080">
        <v>1078</v>
      </c>
      <c r="B1080">
        <v>179.4</v>
      </c>
      <c r="C1080" t="s">
        <v>1156</v>
      </c>
      <c r="D1080">
        <f>(Table1[[#This Row],[motifLength]]*Table1[[#This Row],[numberOfOccurrancesToBeDiscovered]])/Table1[[#This Row],[percentageMotifsOverLog]]*100</f>
        <v>3000</v>
      </c>
      <c r="E1080">
        <v>0</v>
      </c>
      <c r="F1080">
        <v>5</v>
      </c>
      <c r="G1080">
        <v>5</v>
      </c>
      <c r="H1080">
        <v>25</v>
      </c>
      <c r="I1080">
        <f>Table1[[#This Row],[windowSize]]-Table1[[#This Row],[motifLength]]</f>
        <v>20</v>
      </c>
      <c r="J1080">
        <v>1</v>
      </c>
      <c r="K1080">
        <v>1</v>
      </c>
      <c r="L1080">
        <v>30</v>
      </c>
      <c r="M1080">
        <v>5</v>
      </c>
      <c r="N1080">
        <v>16.6666666666667</v>
      </c>
      <c r="O1080">
        <v>7.2</v>
      </c>
      <c r="P1080">
        <v>1.0571916103362999</v>
      </c>
      <c r="Q1080">
        <v>0.100631952285767</v>
      </c>
      <c r="R1080">
        <f>Table1[[#This Row],[executionTimeEncoding]]+Table1[[#This Row],[executionTimeDiscovery]]</f>
        <v>1.157823562622067</v>
      </c>
      <c r="S1080" t="s">
        <v>1157</v>
      </c>
      <c r="T1080" t="s">
        <v>1162</v>
      </c>
      <c r="V1080">
        <v>-20</v>
      </c>
    </row>
    <row r="1081" spans="1:22" x14ac:dyDescent="0.25">
      <c r="A1081">
        <v>1079</v>
      </c>
      <c r="B1081">
        <v>179.5</v>
      </c>
      <c r="C1081" t="s">
        <v>1156</v>
      </c>
      <c r="D1081">
        <f>(Table1[[#This Row],[motifLength]]*Table1[[#This Row],[numberOfOccurrancesToBeDiscovered]])/Table1[[#This Row],[percentageMotifsOverLog]]*100</f>
        <v>3000</v>
      </c>
      <c r="E1081">
        <v>0</v>
      </c>
      <c r="F1081">
        <v>5</v>
      </c>
      <c r="G1081">
        <v>5</v>
      </c>
      <c r="H1081">
        <v>30</v>
      </c>
      <c r="I1081">
        <f>Table1[[#This Row],[windowSize]]-Table1[[#This Row],[motifLength]]</f>
        <v>25</v>
      </c>
      <c r="J1081">
        <v>1</v>
      </c>
      <c r="K1081">
        <v>1</v>
      </c>
      <c r="L1081">
        <v>30</v>
      </c>
      <c r="M1081">
        <v>5</v>
      </c>
      <c r="N1081">
        <v>16.6666666666667</v>
      </c>
      <c r="O1081">
        <v>8.6</v>
      </c>
      <c r="P1081">
        <v>1.0571916103362999</v>
      </c>
      <c r="Q1081">
        <v>0.11798524856567399</v>
      </c>
      <c r="R1081">
        <f>Table1[[#This Row],[executionTimeEncoding]]+Table1[[#This Row],[executionTimeDiscovery]]</f>
        <v>1.175176858901974</v>
      </c>
      <c r="S1081" t="s">
        <v>1157</v>
      </c>
      <c r="T1081" t="s">
        <v>1163</v>
      </c>
      <c r="V1081">
        <v>-25</v>
      </c>
    </row>
    <row r="1082" spans="1:22" x14ac:dyDescent="0.25">
      <c r="A1082">
        <v>1080</v>
      </c>
      <c r="B1082">
        <v>180</v>
      </c>
      <c r="C1082" t="s">
        <v>1164</v>
      </c>
      <c r="D1082">
        <f>(Table1[[#This Row],[motifLength]]*Table1[[#This Row],[numberOfOccurrancesToBeDiscovered]])/Table1[[#This Row],[percentageMotifsOverLog]]*100</f>
        <v>6000</v>
      </c>
      <c r="E1082">
        <v>0</v>
      </c>
      <c r="F1082">
        <v>10</v>
      </c>
      <c r="G1082">
        <v>10</v>
      </c>
      <c r="H1082">
        <v>5</v>
      </c>
      <c r="I1082">
        <f>Table1[[#This Row],[windowSize]]-Table1[[#This Row],[motifLength]]</f>
        <v>-5</v>
      </c>
      <c r="J1082">
        <v>1</v>
      </c>
      <c r="K1082">
        <v>1</v>
      </c>
      <c r="L1082">
        <v>60</v>
      </c>
      <c r="M1082">
        <v>29</v>
      </c>
      <c r="N1082">
        <v>48.3333333333333</v>
      </c>
      <c r="O1082">
        <v>1</v>
      </c>
      <c r="P1082">
        <v>1.9724643230438199</v>
      </c>
      <c r="Q1082">
        <v>0.41411757469177202</v>
      </c>
      <c r="R1082">
        <f>Table1[[#This Row],[executionTimeEncoding]]+Table1[[#This Row],[executionTimeDiscovery]]</f>
        <v>2.3865818977355922</v>
      </c>
      <c r="T1082" t="s">
        <v>1165</v>
      </c>
      <c r="V1082">
        <v>5</v>
      </c>
    </row>
    <row r="1083" spans="1:22" x14ac:dyDescent="0.25">
      <c r="A1083">
        <v>1081</v>
      </c>
      <c r="B1083">
        <v>180.1</v>
      </c>
      <c r="C1083" t="s">
        <v>1164</v>
      </c>
      <c r="D1083">
        <f>(Table1[[#This Row],[motifLength]]*Table1[[#This Row],[numberOfOccurrancesToBeDiscovered]])/Table1[[#This Row],[percentageMotifsOverLog]]*100</f>
        <v>6000</v>
      </c>
      <c r="E1083">
        <v>0</v>
      </c>
      <c r="F1083">
        <v>10</v>
      </c>
      <c r="G1083">
        <v>10</v>
      </c>
      <c r="H1083">
        <v>10</v>
      </c>
      <c r="I1083">
        <f>Table1[[#This Row],[windowSize]]-Table1[[#This Row],[motifLength]]</f>
        <v>0</v>
      </c>
      <c r="J1083">
        <v>1</v>
      </c>
      <c r="K1083">
        <v>1</v>
      </c>
      <c r="L1083">
        <v>60</v>
      </c>
      <c r="M1083">
        <v>54</v>
      </c>
      <c r="N1083">
        <v>90</v>
      </c>
      <c r="O1083">
        <v>1</v>
      </c>
      <c r="P1083">
        <v>1.9724643230438199</v>
      </c>
      <c r="Q1083">
        <v>0.64383196830749501</v>
      </c>
      <c r="R1083">
        <f>Table1[[#This Row],[executionTimeEncoding]]+Table1[[#This Row],[executionTimeDiscovery]]</f>
        <v>2.6162962913513148</v>
      </c>
      <c r="V1083">
        <v>0</v>
      </c>
    </row>
    <row r="1084" spans="1:22" x14ac:dyDescent="0.25">
      <c r="A1084">
        <v>1082</v>
      </c>
      <c r="B1084">
        <v>180.2</v>
      </c>
      <c r="C1084" t="s">
        <v>1164</v>
      </c>
      <c r="D1084">
        <f>(Table1[[#This Row],[motifLength]]*Table1[[#This Row],[numberOfOccurrancesToBeDiscovered]])/Table1[[#This Row],[percentageMotifsOverLog]]*100</f>
        <v>6000</v>
      </c>
      <c r="E1084">
        <v>0</v>
      </c>
      <c r="F1084">
        <v>10</v>
      </c>
      <c r="G1084">
        <v>10</v>
      </c>
      <c r="H1084">
        <v>15</v>
      </c>
      <c r="I1084">
        <f>Table1[[#This Row],[windowSize]]-Table1[[#This Row],[motifLength]]</f>
        <v>5</v>
      </c>
      <c r="J1084">
        <v>1</v>
      </c>
      <c r="K1084">
        <v>1</v>
      </c>
      <c r="L1084">
        <v>60</v>
      </c>
      <c r="M1084">
        <v>47</v>
      </c>
      <c r="N1084">
        <v>78.3333333333333</v>
      </c>
      <c r="O1084">
        <v>5</v>
      </c>
      <c r="P1084">
        <v>1.9724643230438199</v>
      </c>
      <c r="Q1084">
        <v>0.566747426986694</v>
      </c>
      <c r="R1084">
        <f>Table1[[#This Row],[executionTimeEncoding]]+Table1[[#This Row],[executionTimeDiscovery]]</f>
        <v>2.539211750030514</v>
      </c>
      <c r="V1084">
        <v>-5</v>
      </c>
    </row>
    <row r="1085" spans="1:22" x14ac:dyDescent="0.25">
      <c r="A1085">
        <v>1083</v>
      </c>
      <c r="B1085">
        <v>180.3</v>
      </c>
      <c r="C1085" t="s">
        <v>1164</v>
      </c>
      <c r="D1085">
        <f>(Table1[[#This Row],[motifLength]]*Table1[[#This Row],[numberOfOccurrancesToBeDiscovered]])/Table1[[#This Row],[percentageMotifsOverLog]]*100</f>
        <v>6000</v>
      </c>
      <c r="E1085">
        <v>0</v>
      </c>
      <c r="F1085">
        <v>10</v>
      </c>
      <c r="G1085">
        <v>10</v>
      </c>
      <c r="H1085">
        <v>20</v>
      </c>
      <c r="I1085">
        <f>Table1[[#This Row],[windowSize]]-Table1[[#This Row],[motifLength]]</f>
        <v>10</v>
      </c>
      <c r="J1085">
        <v>1</v>
      </c>
      <c r="K1085">
        <v>1</v>
      </c>
      <c r="L1085">
        <v>60</v>
      </c>
      <c r="M1085">
        <v>22</v>
      </c>
      <c r="N1085">
        <v>36.6666666666667</v>
      </c>
      <c r="O1085">
        <v>6.0454545454545503</v>
      </c>
      <c r="P1085">
        <v>1.9724643230438199</v>
      </c>
      <c r="Q1085">
        <v>0.43321561813354498</v>
      </c>
      <c r="R1085">
        <f>Table1[[#This Row],[executionTimeEncoding]]+Table1[[#This Row],[executionTimeDiscovery]]</f>
        <v>2.4056799411773651</v>
      </c>
      <c r="T1085" t="s">
        <v>1166</v>
      </c>
      <c r="V1085">
        <v>-10</v>
      </c>
    </row>
    <row r="1086" spans="1:22" x14ac:dyDescent="0.25">
      <c r="A1086">
        <v>1084</v>
      </c>
      <c r="B1086">
        <v>180.4</v>
      </c>
      <c r="C1086" t="s">
        <v>1164</v>
      </c>
      <c r="D1086">
        <f>(Table1[[#This Row],[motifLength]]*Table1[[#This Row],[numberOfOccurrancesToBeDiscovered]])/Table1[[#This Row],[percentageMotifsOverLog]]*100</f>
        <v>6000</v>
      </c>
      <c r="E1086">
        <v>0</v>
      </c>
      <c r="F1086">
        <v>10</v>
      </c>
      <c r="G1086">
        <v>10</v>
      </c>
      <c r="H1086">
        <v>25</v>
      </c>
      <c r="I1086">
        <f>Table1[[#This Row],[windowSize]]-Table1[[#This Row],[motifLength]]</f>
        <v>15</v>
      </c>
      <c r="J1086">
        <v>1</v>
      </c>
      <c r="K1086">
        <v>1</v>
      </c>
      <c r="L1086">
        <v>60</v>
      </c>
      <c r="M1086">
        <v>15</v>
      </c>
      <c r="N1086">
        <v>25</v>
      </c>
      <c r="O1086">
        <v>7.6666666666666696</v>
      </c>
      <c r="P1086">
        <v>1.9724643230438199</v>
      </c>
      <c r="Q1086">
        <v>0.41582942008972201</v>
      </c>
      <c r="R1086">
        <f>Table1[[#This Row],[executionTimeEncoding]]+Table1[[#This Row],[executionTimeDiscovery]]</f>
        <v>2.3882937431335418</v>
      </c>
      <c r="T1086" t="s">
        <v>1167</v>
      </c>
      <c r="V1086">
        <v>-15</v>
      </c>
    </row>
    <row r="1087" spans="1:22" x14ac:dyDescent="0.25">
      <c r="A1087">
        <v>1085</v>
      </c>
      <c r="B1087">
        <v>180.5</v>
      </c>
      <c r="C1087" t="s">
        <v>1164</v>
      </c>
      <c r="D1087">
        <f>(Table1[[#This Row],[motifLength]]*Table1[[#This Row],[numberOfOccurrancesToBeDiscovered]])/Table1[[#This Row],[percentageMotifsOverLog]]*100</f>
        <v>6000</v>
      </c>
      <c r="E1087">
        <v>0</v>
      </c>
      <c r="F1087">
        <v>10</v>
      </c>
      <c r="G1087">
        <v>10</v>
      </c>
      <c r="H1087">
        <v>30</v>
      </c>
      <c r="I1087">
        <f>Table1[[#This Row],[windowSize]]-Table1[[#This Row],[motifLength]]</f>
        <v>20</v>
      </c>
      <c r="J1087">
        <v>1</v>
      </c>
      <c r="K1087">
        <v>1</v>
      </c>
      <c r="L1087">
        <v>60</v>
      </c>
      <c r="M1087">
        <v>15</v>
      </c>
      <c r="N1087">
        <v>25</v>
      </c>
      <c r="O1087">
        <v>1.86666666666667</v>
      </c>
      <c r="P1087">
        <v>1.9724643230438199</v>
      </c>
      <c r="Q1087">
        <v>0.43160986900329601</v>
      </c>
      <c r="R1087">
        <f>Table1[[#This Row],[executionTimeEncoding]]+Table1[[#This Row],[executionTimeDiscovery]]</f>
        <v>2.404074192047116</v>
      </c>
      <c r="T1087" t="s">
        <v>1168</v>
      </c>
      <c r="V1087">
        <v>-20</v>
      </c>
    </row>
    <row r="1088" spans="1:22" x14ac:dyDescent="0.25">
      <c r="A1088">
        <v>1086</v>
      </c>
      <c r="B1088">
        <v>181</v>
      </c>
      <c r="C1088" t="s">
        <v>1169</v>
      </c>
      <c r="D1088">
        <f>(Table1[[#This Row],[motifLength]]*Table1[[#This Row],[numberOfOccurrancesToBeDiscovered]])/Table1[[#This Row],[percentageMotifsOverLog]]*100</f>
        <v>60000</v>
      </c>
      <c r="E1088">
        <v>0</v>
      </c>
      <c r="F1088">
        <v>1</v>
      </c>
      <c r="G1088">
        <v>10</v>
      </c>
      <c r="H1088">
        <v>5</v>
      </c>
      <c r="I1088">
        <f>Table1[[#This Row],[windowSize]]-Table1[[#This Row],[motifLength]]</f>
        <v>-5</v>
      </c>
      <c r="J1088">
        <v>1</v>
      </c>
      <c r="K1088">
        <v>1</v>
      </c>
      <c r="L1088">
        <v>60</v>
      </c>
      <c r="M1088">
        <v>60</v>
      </c>
      <c r="N1088">
        <v>100</v>
      </c>
      <c r="O1088">
        <v>0</v>
      </c>
      <c r="P1088">
        <v>18.6161403656006</v>
      </c>
      <c r="Q1088">
        <v>42.622188806533799</v>
      </c>
      <c r="R1088">
        <f>Table1[[#This Row],[executionTimeEncoding]]+Table1[[#This Row],[executionTimeDiscovery]]</f>
        <v>61.238329172134399</v>
      </c>
      <c r="V1088">
        <v>5</v>
      </c>
    </row>
    <row r="1089" spans="1:22" x14ac:dyDescent="0.25">
      <c r="A1089">
        <v>1087</v>
      </c>
      <c r="B1089">
        <v>181.1</v>
      </c>
      <c r="C1089" t="s">
        <v>1169</v>
      </c>
      <c r="D1089">
        <f>(Table1[[#This Row],[motifLength]]*Table1[[#This Row],[numberOfOccurrancesToBeDiscovered]])/Table1[[#This Row],[percentageMotifsOverLog]]*100</f>
        <v>60000</v>
      </c>
      <c r="E1089">
        <v>0</v>
      </c>
      <c r="F1089">
        <v>1</v>
      </c>
      <c r="G1089">
        <v>10</v>
      </c>
      <c r="H1089">
        <v>10</v>
      </c>
      <c r="I1089">
        <f>Table1[[#This Row],[windowSize]]-Table1[[#This Row],[motifLength]]</f>
        <v>0</v>
      </c>
      <c r="J1089">
        <v>1</v>
      </c>
      <c r="K1089">
        <v>1</v>
      </c>
      <c r="L1089">
        <v>60</v>
      </c>
      <c r="M1089">
        <v>60</v>
      </c>
      <c r="N1089">
        <v>100</v>
      </c>
      <c r="O1089">
        <v>0</v>
      </c>
      <c r="P1089">
        <v>18.6161403656006</v>
      </c>
      <c r="Q1089">
        <v>42.000353574752801</v>
      </c>
      <c r="R1089">
        <f>Table1[[#This Row],[executionTimeEncoding]]+Table1[[#This Row],[executionTimeDiscovery]]</f>
        <v>60.616493940353401</v>
      </c>
      <c r="V1089">
        <v>0</v>
      </c>
    </row>
    <row r="1090" spans="1:22" x14ac:dyDescent="0.25">
      <c r="A1090">
        <v>1088</v>
      </c>
      <c r="B1090">
        <v>181.2</v>
      </c>
      <c r="C1090" t="s">
        <v>1169</v>
      </c>
      <c r="D1090">
        <f>(Table1[[#This Row],[motifLength]]*Table1[[#This Row],[numberOfOccurrancesToBeDiscovered]])/Table1[[#This Row],[percentageMotifsOverLog]]*100</f>
        <v>60000</v>
      </c>
      <c r="E1090">
        <v>0</v>
      </c>
      <c r="F1090">
        <v>1</v>
      </c>
      <c r="G1090">
        <v>10</v>
      </c>
      <c r="H1090">
        <v>15</v>
      </c>
      <c r="I1090">
        <f>Table1[[#This Row],[windowSize]]-Table1[[#This Row],[motifLength]]</f>
        <v>5</v>
      </c>
      <c r="J1090">
        <v>1</v>
      </c>
      <c r="K1090">
        <v>1</v>
      </c>
      <c r="L1090">
        <v>60</v>
      </c>
      <c r="M1090">
        <v>4</v>
      </c>
      <c r="N1090">
        <v>6.6666666666666696</v>
      </c>
      <c r="O1090">
        <v>1</v>
      </c>
      <c r="P1090">
        <v>18.6161403656006</v>
      </c>
      <c r="Q1090">
        <v>41.2156662940979</v>
      </c>
      <c r="R1090">
        <f>Table1[[#This Row],[executionTimeEncoding]]+Table1[[#This Row],[executionTimeDiscovery]]</f>
        <v>59.831806659698501</v>
      </c>
      <c r="T1090" t="s">
        <v>1170</v>
      </c>
      <c r="V1090">
        <v>-5</v>
      </c>
    </row>
    <row r="1091" spans="1:22" x14ac:dyDescent="0.25">
      <c r="A1091">
        <v>1089</v>
      </c>
      <c r="B1091">
        <v>181.3</v>
      </c>
      <c r="C1091" t="s">
        <v>1169</v>
      </c>
      <c r="D1091">
        <f>(Table1[[#This Row],[motifLength]]*Table1[[#This Row],[numberOfOccurrancesToBeDiscovered]])/Table1[[#This Row],[percentageMotifsOverLog]]*100</f>
        <v>60000</v>
      </c>
      <c r="E1091">
        <v>0</v>
      </c>
      <c r="F1091">
        <v>1</v>
      </c>
      <c r="G1091">
        <v>10</v>
      </c>
      <c r="H1091">
        <v>20</v>
      </c>
      <c r="I1091">
        <f>Table1[[#This Row],[windowSize]]-Table1[[#This Row],[motifLength]]</f>
        <v>10</v>
      </c>
      <c r="J1091">
        <v>1</v>
      </c>
      <c r="K1091">
        <v>1</v>
      </c>
      <c r="L1091">
        <v>60</v>
      </c>
      <c r="M1091">
        <v>4</v>
      </c>
      <c r="N1091">
        <v>6.6666666666666696</v>
      </c>
      <c r="O1091">
        <v>9</v>
      </c>
      <c r="P1091">
        <v>18.6161403656006</v>
      </c>
      <c r="Q1091">
        <v>41.179232597351103</v>
      </c>
      <c r="R1091">
        <f>Table1[[#This Row],[executionTimeEncoding]]+Table1[[#This Row],[executionTimeDiscovery]]</f>
        <v>59.795372962951703</v>
      </c>
      <c r="T1091" t="s">
        <v>1171</v>
      </c>
      <c r="V1091">
        <v>-10</v>
      </c>
    </row>
    <row r="1092" spans="1:22" x14ac:dyDescent="0.25">
      <c r="A1092">
        <v>1090</v>
      </c>
      <c r="B1092">
        <v>181.4</v>
      </c>
      <c r="C1092" t="s">
        <v>1169</v>
      </c>
      <c r="D1092">
        <f>(Table1[[#This Row],[motifLength]]*Table1[[#This Row],[numberOfOccurrancesToBeDiscovered]])/Table1[[#This Row],[percentageMotifsOverLog]]*100</f>
        <v>60000</v>
      </c>
      <c r="E1092">
        <v>0</v>
      </c>
      <c r="F1092">
        <v>1</v>
      </c>
      <c r="G1092">
        <v>10</v>
      </c>
      <c r="H1092">
        <v>25</v>
      </c>
      <c r="I1092">
        <f>Table1[[#This Row],[windowSize]]-Table1[[#This Row],[motifLength]]</f>
        <v>15</v>
      </c>
      <c r="J1092">
        <v>1</v>
      </c>
      <c r="K1092">
        <v>1</v>
      </c>
      <c r="L1092">
        <v>60</v>
      </c>
      <c r="M1092">
        <v>2</v>
      </c>
      <c r="N1092">
        <v>3.3333333333333299</v>
      </c>
      <c r="O1092">
        <v>8</v>
      </c>
      <c r="P1092">
        <v>18.6161403656006</v>
      </c>
      <c r="Q1092">
        <v>41.198909521102898</v>
      </c>
      <c r="R1092">
        <f>Table1[[#This Row],[executionTimeEncoding]]+Table1[[#This Row],[executionTimeDiscovery]]</f>
        <v>59.815049886703498</v>
      </c>
      <c r="T1092" t="s">
        <v>1172</v>
      </c>
      <c r="V1092">
        <v>-15</v>
      </c>
    </row>
    <row r="1093" spans="1:22" x14ac:dyDescent="0.25">
      <c r="A1093">
        <v>1091</v>
      </c>
      <c r="B1093">
        <v>181.5</v>
      </c>
      <c r="C1093" t="s">
        <v>1169</v>
      </c>
      <c r="D1093">
        <f>(Table1[[#This Row],[motifLength]]*Table1[[#This Row],[numberOfOccurrancesToBeDiscovered]])/Table1[[#This Row],[percentageMotifsOverLog]]*100</f>
        <v>60000</v>
      </c>
      <c r="E1093">
        <v>0</v>
      </c>
      <c r="F1093">
        <v>1</v>
      </c>
      <c r="G1093">
        <v>10</v>
      </c>
      <c r="H1093">
        <v>30</v>
      </c>
      <c r="I1093">
        <f>Table1[[#This Row],[windowSize]]-Table1[[#This Row],[motifLength]]</f>
        <v>20</v>
      </c>
      <c r="J1093">
        <v>1</v>
      </c>
      <c r="K1093">
        <v>1</v>
      </c>
      <c r="L1093">
        <v>60</v>
      </c>
      <c r="M1093">
        <v>1</v>
      </c>
      <c r="N1093">
        <v>1.6666666666666701</v>
      </c>
      <c r="O1093">
        <v>11</v>
      </c>
      <c r="P1093">
        <v>18.6161403656006</v>
      </c>
      <c r="Q1093">
        <v>41.675377607345602</v>
      </c>
      <c r="R1093">
        <f>Table1[[#This Row],[executionTimeEncoding]]+Table1[[#This Row],[executionTimeDiscovery]]</f>
        <v>60.291517972946203</v>
      </c>
      <c r="T1093" t="s">
        <v>1173</v>
      </c>
      <c r="V1093">
        <v>-20</v>
      </c>
    </row>
    <row r="1094" spans="1:22" x14ac:dyDescent="0.25">
      <c r="A1094">
        <v>1092</v>
      </c>
      <c r="B1094">
        <v>182</v>
      </c>
      <c r="C1094" t="s">
        <v>1174</v>
      </c>
      <c r="D1094">
        <f>(Table1[[#This Row],[motifLength]]*Table1[[#This Row],[numberOfOccurrancesToBeDiscovered]])/Table1[[#This Row],[percentageMotifsOverLog]]*100</f>
        <v>24000</v>
      </c>
      <c r="E1094">
        <v>0</v>
      </c>
      <c r="F1094">
        <v>2.5</v>
      </c>
      <c r="G1094">
        <v>10</v>
      </c>
      <c r="H1094">
        <v>5</v>
      </c>
      <c r="I1094">
        <f>Table1[[#This Row],[windowSize]]-Table1[[#This Row],[motifLength]]</f>
        <v>-5</v>
      </c>
      <c r="J1094">
        <v>1</v>
      </c>
      <c r="K1094">
        <v>1</v>
      </c>
      <c r="L1094">
        <v>60</v>
      </c>
      <c r="M1094">
        <v>5</v>
      </c>
      <c r="N1094">
        <v>8.3333333333333304</v>
      </c>
      <c r="O1094">
        <v>1</v>
      </c>
      <c r="P1094">
        <v>7.3728406429290798</v>
      </c>
      <c r="Q1094">
        <v>6.5516097545623797</v>
      </c>
      <c r="R1094">
        <f>Table1[[#This Row],[executionTimeEncoding]]+Table1[[#This Row],[executionTimeDiscovery]]</f>
        <v>13.924450397491459</v>
      </c>
      <c r="T1094" t="s">
        <v>1175</v>
      </c>
      <c r="V1094">
        <v>5</v>
      </c>
    </row>
    <row r="1095" spans="1:22" x14ac:dyDescent="0.25">
      <c r="A1095">
        <v>1093</v>
      </c>
      <c r="B1095">
        <v>182.1</v>
      </c>
      <c r="C1095" t="s">
        <v>1174</v>
      </c>
      <c r="D1095">
        <f>(Table1[[#This Row],[motifLength]]*Table1[[#This Row],[numberOfOccurrancesToBeDiscovered]])/Table1[[#This Row],[percentageMotifsOverLog]]*100</f>
        <v>24000</v>
      </c>
      <c r="E1095">
        <v>0</v>
      </c>
      <c r="F1095">
        <v>2.5</v>
      </c>
      <c r="G1095">
        <v>10</v>
      </c>
      <c r="H1095">
        <v>10</v>
      </c>
      <c r="I1095">
        <f>Table1[[#This Row],[windowSize]]-Table1[[#This Row],[motifLength]]</f>
        <v>0</v>
      </c>
      <c r="J1095">
        <v>1</v>
      </c>
      <c r="K1095">
        <v>1</v>
      </c>
      <c r="L1095">
        <v>60</v>
      </c>
      <c r="M1095">
        <v>31</v>
      </c>
      <c r="N1095">
        <v>51.6666666666667</v>
      </c>
      <c r="O1095">
        <v>1</v>
      </c>
      <c r="P1095">
        <v>7.3728406429290798</v>
      </c>
      <c r="Q1095">
        <v>6.7709906101226798</v>
      </c>
      <c r="R1095">
        <f>Table1[[#This Row],[executionTimeEncoding]]+Table1[[#This Row],[executionTimeDiscovery]]</f>
        <v>14.14383125305176</v>
      </c>
      <c r="T1095" t="s">
        <v>1176</v>
      </c>
      <c r="V1095">
        <v>0</v>
      </c>
    </row>
    <row r="1096" spans="1:22" x14ac:dyDescent="0.25">
      <c r="A1096">
        <v>1094</v>
      </c>
      <c r="B1096">
        <v>182.2</v>
      </c>
      <c r="C1096" t="s">
        <v>1174</v>
      </c>
      <c r="D1096">
        <f>(Table1[[#This Row],[motifLength]]*Table1[[#This Row],[numberOfOccurrancesToBeDiscovered]])/Table1[[#This Row],[percentageMotifsOverLog]]*100</f>
        <v>24000</v>
      </c>
      <c r="E1096">
        <v>0</v>
      </c>
      <c r="F1096">
        <v>2.5</v>
      </c>
      <c r="G1096">
        <v>10</v>
      </c>
      <c r="H1096">
        <v>15</v>
      </c>
      <c r="I1096">
        <f>Table1[[#This Row],[windowSize]]-Table1[[#This Row],[motifLength]]</f>
        <v>5</v>
      </c>
      <c r="J1096">
        <v>1</v>
      </c>
      <c r="K1096">
        <v>1</v>
      </c>
      <c r="L1096">
        <v>60</v>
      </c>
      <c r="M1096">
        <v>39</v>
      </c>
      <c r="N1096">
        <v>65</v>
      </c>
      <c r="O1096">
        <v>2.3333333333333299</v>
      </c>
      <c r="P1096">
        <v>7.3728406429290798</v>
      </c>
      <c r="Q1096">
        <v>6.8587083816528303</v>
      </c>
      <c r="R1096">
        <f>Table1[[#This Row],[executionTimeEncoding]]+Table1[[#This Row],[executionTimeDiscovery]]</f>
        <v>14.231549024581909</v>
      </c>
      <c r="T1096" t="s">
        <v>1177</v>
      </c>
      <c r="V1096">
        <v>-5</v>
      </c>
    </row>
    <row r="1097" spans="1:22" x14ac:dyDescent="0.25">
      <c r="A1097">
        <v>1095</v>
      </c>
      <c r="B1097">
        <v>182.3</v>
      </c>
      <c r="C1097" t="s">
        <v>1174</v>
      </c>
      <c r="D1097">
        <f>(Table1[[#This Row],[motifLength]]*Table1[[#This Row],[numberOfOccurrancesToBeDiscovered]])/Table1[[#This Row],[percentageMotifsOverLog]]*100</f>
        <v>24000</v>
      </c>
      <c r="E1097">
        <v>0</v>
      </c>
      <c r="F1097">
        <v>2.5</v>
      </c>
      <c r="G1097">
        <v>10</v>
      </c>
      <c r="H1097">
        <v>20</v>
      </c>
      <c r="I1097">
        <f>Table1[[#This Row],[windowSize]]-Table1[[#This Row],[motifLength]]</f>
        <v>10</v>
      </c>
      <c r="J1097">
        <v>1</v>
      </c>
      <c r="K1097">
        <v>1</v>
      </c>
      <c r="L1097">
        <v>60</v>
      </c>
      <c r="M1097">
        <v>29</v>
      </c>
      <c r="N1097">
        <v>48.3333333333333</v>
      </c>
      <c r="O1097">
        <v>4.68965517241379</v>
      </c>
      <c r="P1097">
        <v>7.3728406429290798</v>
      </c>
      <c r="Q1097">
        <v>6.76070356369019</v>
      </c>
      <c r="R1097">
        <f>Table1[[#This Row],[executionTimeEncoding]]+Table1[[#This Row],[executionTimeDiscovery]]</f>
        <v>14.13354420661927</v>
      </c>
      <c r="T1097" t="s">
        <v>1178</v>
      </c>
      <c r="V1097">
        <v>-10</v>
      </c>
    </row>
    <row r="1098" spans="1:22" x14ac:dyDescent="0.25">
      <c r="A1098">
        <v>1096</v>
      </c>
      <c r="B1098">
        <v>182.4</v>
      </c>
      <c r="C1098" t="s">
        <v>1174</v>
      </c>
      <c r="D1098">
        <f>(Table1[[#This Row],[motifLength]]*Table1[[#This Row],[numberOfOccurrancesToBeDiscovered]])/Table1[[#This Row],[percentageMotifsOverLog]]*100</f>
        <v>24000</v>
      </c>
      <c r="E1098">
        <v>0</v>
      </c>
      <c r="F1098">
        <v>2.5</v>
      </c>
      <c r="G1098">
        <v>10</v>
      </c>
      <c r="H1098">
        <v>25</v>
      </c>
      <c r="I1098">
        <f>Table1[[#This Row],[windowSize]]-Table1[[#This Row],[motifLength]]</f>
        <v>15</v>
      </c>
      <c r="J1098">
        <v>1</v>
      </c>
      <c r="K1098">
        <v>1</v>
      </c>
      <c r="L1098">
        <v>60</v>
      </c>
      <c r="M1098">
        <v>31</v>
      </c>
      <c r="N1098">
        <v>51.6666666666667</v>
      </c>
      <c r="O1098">
        <v>9.7096774193548399</v>
      </c>
      <c r="P1098">
        <v>7.3728406429290798</v>
      </c>
      <c r="Q1098">
        <v>6.9493935108184797</v>
      </c>
      <c r="R1098">
        <f>Table1[[#This Row],[executionTimeEncoding]]+Table1[[#This Row],[executionTimeDiscovery]]</f>
        <v>14.322234153747559</v>
      </c>
      <c r="T1098" t="s">
        <v>1179</v>
      </c>
      <c r="V1098">
        <v>-15</v>
      </c>
    </row>
    <row r="1099" spans="1:22" x14ac:dyDescent="0.25">
      <c r="A1099">
        <v>1097</v>
      </c>
      <c r="B1099">
        <v>182.5</v>
      </c>
      <c r="C1099" t="s">
        <v>1174</v>
      </c>
      <c r="D1099">
        <f>(Table1[[#This Row],[motifLength]]*Table1[[#This Row],[numberOfOccurrancesToBeDiscovered]])/Table1[[#This Row],[percentageMotifsOverLog]]*100</f>
        <v>24000</v>
      </c>
      <c r="E1099">
        <v>0</v>
      </c>
      <c r="F1099">
        <v>2.5</v>
      </c>
      <c r="G1099">
        <v>10</v>
      </c>
      <c r="H1099">
        <v>30</v>
      </c>
      <c r="I1099">
        <f>Table1[[#This Row],[windowSize]]-Table1[[#This Row],[motifLength]]</f>
        <v>20</v>
      </c>
      <c r="J1099">
        <v>1</v>
      </c>
      <c r="K1099">
        <v>1</v>
      </c>
      <c r="L1099">
        <v>60</v>
      </c>
      <c r="M1099">
        <v>0</v>
      </c>
      <c r="N1099">
        <v>0</v>
      </c>
      <c r="P1099">
        <v>7.3728406429290798</v>
      </c>
      <c r="Q1099">
        <v>6.6647479534149197</v>
      </c>
      <c r="R1099">
        <f>Table1[[#This Row],[executionTimeEncoding]]+Table1[[#This Row],[executionTimeDiscovery]]</f>
        <v>14.037588596343999</v>
      </c>
      <c r="T1099" t="s">
        <v>31</v>
      </c>
      <c r="V1099">
        <v>-20</v>
      </c>
    </row>
    <row r="1100" spans="1:22" x14ac:dyDescent="0.25">
      <c r="A1100">
        <v>1098</v>
      </c>
      <c r="B1100">
        <v>183</v>
      </c>
      <c r="C1100" t="s">
        <v>1180</v>
      </c>
      <c r="D1100">
        <f>(Table1[[#This Row],[motifLength]]*Table1[[#This Row],[numberOfOccurrancesToBeDiscovered]])/Table1[[#This Row],[percentageMotifsOverLog]]*100</f>
        <v>12000</v>
      </c>
      <c r="E1100">
        <v>0</v>
      </c>
      <c r="F1100">
        <v>5</v>
      </c>
      <c r="G1100">
        <v>10</v>
      </c>
      <c r="H1100">
        <v>5</v>
      </c>
      <c r="I1100">
        <f>Table1[[#This Row],[windowSize]]-Table1[[#This Row],[motifLength]]</f>
        <v>-5</v>
      </c>
      <c r="J1100">
        <v>1</v>
      </c>
      <c r="K1100">
        <v>1</v>
      </c>
      <c r="L1100">
        <v>60</v>
      </c>
      <c r="M1100">
        <v>18</v>
      </c>
      <c r="N1100">
        <v>30</v>
      </c>
      <c r="O1100">
        <v>1</v>
      </c>
      <c r="P1100">
        <v>3.7735404968261701</v>
      </c>
      <c r="Q1100">
        <v>1.75164127349854</v>
      </c>
      <c r="R1100">
        <f>Table1[[#This Row],[executionTimeEncoding]]+Table1[[#This Row],[executionTimeDiscovery]]</f>
        <v>5.5251817703247106</v>
      </c>
      <c r="T1100" t="s">
        <v>1181</v>
      </c>
      <c r="V1100">
        <v>5</v>
      </c>
    </row>
    <row r="1101" spans="1:22" x14ac:dyDescent="0.25">
      <c r="A1101">
        <v>1099</v>
      </c>
      <c r="B1101">
        <v>183.1</v>
      </c>
      <c r="C1101" t="s">
        <v>1180</v>
      </c>
      <c r="D1101">
        <f>(Table1[[#This Row],[motifLength]]*Table1[[#This Row],[numberOfOccurrancesToBeDiscovered]])/Table1[[#This Row],[percentageMotifsOverLog]]*100</f>
        <v>12000</v>
      </c>
      <c r="E1101">
        <v>0</v>
      </c>
      <c r="F1101">
        <v>5</v>
      </c>
      <c r="G1101">
        <v>10</v>
      </c>
      <c r="H1101">
        <v>10</v>
      </c>
      <c r="I1101">
        <f>Table1[[#This Row],[windowSize]]-Table1[[#This Row],[motifLength]]</f>
        <v>0</v>
      </c>
      <c r="J1101">
        <v>1</v>
      </c>
      <c r="K1101">
        <v>1</v>
      </c>
      <c r="L1101">
        <v>60</v>
      </c>
      <c r="M1101">
        <v>52</v>
      </c>
      <c r="N1101">
        <v>86.6666666666667</v>
      </c>
      <c r="O1101">
        <v>1</v>
      </c>
      <c r="P1101">
        <v>3.7735404968261701</v>
      </c>
      <c r="Q1101">
        <v>2.0099315643310498</v>
      </c>
      <c r="R1101">
        <f>Table1[[#This Row],[executionTimeEncoding]]+Table1[[#This Row],[executionTimeDiscovery]]</f>
        <v>5.7834720611572195</v>
      </c>
      <c r="V1101">
        <v>0</v>
      </c>
    </row>
    <row r="1102" spans="1:22" x14ac:dyDescent="0.25">
      <c r="A1102">
        <v>1100</v>
      </c>
      <c r="B1102">
        <v>183.2</v>
      </c>
      <c r="C1102" t="s">
        <v>1180</v>
      </c>
      <c r="D1102">
        <f>(Table1[[#This Row],[motifLength]]*Table1[[#This Row],[numberOfOccurrancesToBeDiscovered]])/Table1[[#This Row],[percentageMotifsOverLog]]*100</f>
        <v>12000</v>
      </c>
      <c r="E1102">
        <v>0</v>
      </c>
      <c r="F1102">
        <v>5</v>
      </c>
      <c r="G1102">
        <v>10</v>
      </c>
      <c r="H1102">
        <v>15</v>
      </c>
      <c r="I1102">
        <f>Table1[[#This Row],[windowSize]]-Table1[[#This Row],[motifLength]]</f>
        <v>5</v>
      </c>
      <c r="J1102">
        <v>1</v>
      </c>
      <c r="K1102">
        <v>1</v>
      </c>
      <c r="L1102">
        <v>60</v>
      </c>
      <c r="M1102">
        <v>21</v>
      </c>
      <c r="N1102">
        <v>35</v>
      </c>
      <c r="O1102">
        <v>2</v>
      </c>
      <c r="P1102">
        <v>3.7735404968261701</v>
      </c>
      <c r="Q1102">
        <v>1.79402923583984</v>
      </c>
      <c r="R1102">
        <f>Table1[[#This Row],[executionTimeEncoding]]+Table1[[#This Row],[executionTimeDiscovery]]</f>
        <v>5.5675697326660103</v>
      </c>
      <c r="T1102" t="s">
        <v>1182</v>
      </c>
      <c r="V1102">
        <v>-5</v>
      </c>
    </row>
    <row r="1103" spans="1:22" x14ac:dyDescent="0.25">
      <c r="A1103">
        <v>1101</v>
      </c>
      <c r="B1103">
        <v>183.3</v>
      </c>
      <c r="C1103" t="s">
        <v>1180</v>
      </c>
      <c r="D1103">
        <f>(Table1[[#This Row],[motifLength]]*Table1[[#This Row],[numberOfOccurrancesToBeDiscovered]])/Table1[[#This Row],[percentageMotifsOverLog]]*100</f>
        <v>12000</v>
      </c>
      <c r="E1103">
        <v>0</v>
      </c>
      <c r="F1103">
        <v>5</v>
      </c>
      <c r="G1103">
        <v>10</v>
      </c>
      <c r="H1103">
        <v>20</v>
      </c>
      <c r="I1103">
        <f>Table1[[#This Row],[windowSize]]-Table1[[#This Row],[motifLength]]</f>
        <v>10</v>
      </c>
      <c r="J1103">
        <v>1</v>
      </c>
      <c r="K1103">
        <v>1</v>
      </c>
      <c r="L1103">
        <v>60</v>
      </c>
      <c r="M1103">
        <v>6</v>
      </c>
      <c r="N1103">
        <v>10</v>
      </c>
      <c r="O1103">
        <v>1</v>
      </c>
      <c r="P1103">
        <v>3.7735404968261701</v>
      </c>
      <c r="Q1103">
        <v>1.6419372558593801</v>
      </c>
      <c r="R1103">
        <f>Table1[[#This Row],[executionTimeEncoding]]+Table1[[#This Row],[executionTimeDiscovery]]</f>
        <v>5.4154777526855504</v>
      </c>
      <c r="T1103" t="s">
        <v>1183</v>
      </c>
      <c r="V1103">
        <v>-10</v>
      </c>
    </row>
    <row r="1104" spans="1:22" x14ac:dyDescent="0.25">
      <c r="A1104">
        <v>1102</v>
      </c>
      <c r="B1104">
        <v>183.4</v>
      </c>
      <c r="C1104" t="s">
        <v>1180</v>
      </c>
      <c r="D1104">
        <f>(Table1[[#This Row],[motifLength]]*Table1[[#This Row],[numberOfOccurrancesToBeDiscovered]])/Table1[[#This Row],[percentageMotifsOverLog]]*100</f>
        <v>12000</v>
      </c>
      <c r="E1104">
        <v>0</v>
      </c>
      <c r="F1104">
        <v>5</v>
      </c>
      <c r="G1104">
        <v>10</v>
      </c>
      <c r="H1104">
        <v>25</v>
      </c>
      <c r="I1104">
        <f>Table1[[#This Row],[windowSize]]-Table1[[#This Row],[motifLength]]</f>
        <v>15</v>
      </c>
      <c r="J1104">
        <v>1</v>
      </c>
      <c r="K1104">
        <v>1</v>
      </c>
      <c r="L1104">
        <v>60</v>
      </c>
      <c r="M1104">
        <v>0</v>
      </c>
      <c r="N1104">
        <v>0</v>
      </c>
      <c r="P1104">
        <v>3.7735404968261701</v>
      </c>
      <c r="Q1104">
        <v>1.7341384887695299</v>
      </c>
      <c r="R1104">
        <f>Table1[[#This Row],[executionTimeEncoding]]+Table1[[#This Row],[executionTimeDiscovery]]</f>
        <v>5.5076789855956996</v>
      </c>
      <c r="T1104" t="s">
        <v>31</v>
      </c>
      <c r="V1104">
        <v>-15</v>
      </c>
    </row>
    <row r="1105" spans="1:22" x14ac:dyDescent="0.25">
      <c r="A1105">
        <v>1103</v>
      </c>
      <c r="B1105">
        <v>183.5</v>
      </c>
      <c r="C1105" t="s">
        <v>1180</v>
      </c>
      <c r="D1105">
        <f>(Table1[[#This Row],[motifLength]]*Table1[[#This Row],[numberOfOccurrancesToBeDiscovered]])/Table1[[#This Row],[percentageMotifsOverLog]]*100</f>
        <v>12000</v>
      </c>
      <c r="E1105">
        <v>0</v>
      </c>
      <c r="F1105">
        <v>5</v>
      </c>
      <c r="G1105">
        <v>10</v>
      </c>
      <c r="H1105">
        <v>30</v>
      </c>
      <c r="I1105">
        <f>Table1[[#This Row],[windowSize]]-Table1[[#This Row],[motifLength]]</f>
        <v>20</v>
      </c>
      <c r="J1105">
        <v>1</v>
      </c>
      <c r="K1105">
        <v>1</v>
      </c>
      <c r="L1105">
        <v>60</v>
      </c>
      <c r="M1105">
        <v>5</v>
      </c>
      <c r="N1105">
        <v>8.3333333333333304</v>
      </c>
      <c r="O1105">
        <v>1</v>
      </c>
      <c r="P1105">
        <v>3.7735404968261701</v>
      </c>
      <c r="Q1105">
        <v>1.8512392044067401</v>
      </c>
      <c r="R1105">
        <f>Table1[[#This Row],[executionTimeEncoding]]+Table1[[#This Row],[executionTimeDiscovery]]</f>
        <v>5.6247797012329102</v>
      </c>
      <c r="T1105" t="s">
        <v>1184</v>
      </c>
      <c r="V1105">
        <v>-20</v>
      </c>
    </row>
    <row r="1106" spans="1:22" x14ac:dyDescent="0.25">
      <c r="A1106">
        <v>1104</v>
      </c>
      <c r="B1106">
        <v>184</v>
      </c>
      <c r="C1106" t="s">
        <v>1185</v>
      </c>
      <c r="D1106">
        <f>(Table1[[#This Row],[motifLength]]*Table1[[#This Row],[numberOfOccurrancesToBeDiscovered]])/Table1[[#This Row],[percentageMotifsOverLog]]*100</f>
        <v>9000</v>
      </c>
      <c r="E1106">
        <v>0</v>
      </c>
      <c r="F1106">
        <v>10</v>
      </c>
      <c r="G1106">
        <v>15</v>
      </c>
      <c r="H1106">
        <v>5</v>
      </c>
      <c r="I1106">
        <f>Table1[[#This Row],[windowSize]]-Table1[[#This Row],[motifLength]]</f>
        <v>-10</v>
      </c>
      <c r="J1106">
        <v>1</v>
      </c>
      <c r="K1106">
        <v>1</v>
      </c>
      <c r="L1106">
        <v>60</v>
      </c>
      <c r="M1106">
        <v>60</v>
      </c>
      <c r="N1106">
        <v>100</v>
      </c>
      <c r="O1106">
        <v>0</v>
      </c>
      <c r="P1106">
        <v>2.9162013530731201</v>
      </c>
      <c r="Q1106">
        <v>1.1168315410614</v>
      </c>
      <c r="R1106">
        <f>Table1[[#This Row],[executionTimeEncoding]]+Table1[[#This Row],[executionTimeDiscovery]]</f>
        <v>4.0330328941345197</v>
      </c>
      <c r="V1106">
        <v>10</v>
      </c>
    </row>
    <row r="1107" spans="1:22" x14ac:dyDescent="0.25">
      <c r="A1107">
        <v>1105</v>
      </c>
      <c r="B1107">
        <v>184.1</v>
      </c>
      <c r="C1107" t="s">
        <v>1185</v>
      </c>
      <c r="D1107">
        <f>(Table1[[#This Row],[motifLength]]*Table1[[#This Row],[numberOfOccurrancesToBeDiscovered]])/Table1[[#This Row],[percentageMotifsOverLog]]*100</f>
        <v>9000</v>
      </c>
      <c r="E1107">
        <v>0</v>
      </c>
      <c r="F1107">
        <v>10</v>
      </c>
      <c r="G1107">
        <v>15</v>
      </c>
      <c r="H1107">
        <v>10</v>
      </c>
      <c r="I1107">
        <f>Table1[[#This Row],[windowSize]]-Table1[[#This Row],[motifLength]]</f>
        <v>-5</v>
      </c>
      <c r="J1107">
        <v>1</v>
      </c>
      <c r="K1107">
        <v>1</v>
      </c>
      <c r="L1107">
        <v>60</v>
      </c>
      <c r="M1107">
        <v>60</v>
      </c>
      <c r="N1107">
        <v>100</v>
      </c>
      <c r="O1107">
        <v>0</v>
      </c>
      <c r="P1107">
        <v>2.9162013530731201</v>
      </c>
      <c r="Q1107">
        <v>1.2832045555114699</v>
      </c>
      <c r="R1107">
        <f>Table1[[#This Row],[executionTimeEncoding]]+Table1[[#This Row],[executionTimeDiscovery]]</f>
        <v>4.1994059085845903</v>
      </c>
      <c r="V1107">
        <v>5</v>
      </c>
    </row>
    <row r="1108" spans="1:22" x14ac:dyDescent="0.25">
      <c r="A1108">
        <v>1106</v>
      </c>
      <c r="B1108">
        <v>184.2</v>
      </c>
      <c r="C1108" t="s">
        <v>1185</v>
      </c>
      <c r="D1108">
        <f>(Table1[[#This Row],[motifLength]]*Table1[[#This Row],[numberOfOccurrancesToBeDiscovered]])/Table1[[#This Row],[percentageMotifsOverLog]]*100</f>
        <v>9000</v>
      </c>
      <c r="E1108">
        <v>0</v>
      </c>
      <c r="F1108">
        <v>10</v>
      </c>
      <c r="G1108">
        <v>15</v>
      </c>
      <c r="H1108">
        <v>15</v>
      </c>
      <c r="I1108">
        <f>Table1[[#This Row],[windowSize]]-Table1[[#This Row],[motifLength]]</f>
        <v>0</v>
      </c>
      <c r="J1108">
        <v>1</v>
      </c>
      <c r="K1108">
        <v>1</v>
      </c>
      <c r="L1108">
        <v>60</v>
      </c>
      <c r="M1108">
        <v>60</v>
      </c>
      <c r="N1108">
        <v>100</v>
      </c>
      <c r="O1108">
        <v>0</v>
      </c>
      <c r="P1108">
        <v>2.9162013530731201</v>
      </c>
      <c r="Q1108">
        <v>1.38381767272949</v>
      </c>
      <c r="R1108">
        <f>Table1[[#This Row],[executionTimeEncoding]]+Table1[[#This Row],[executionTimeDiscovery]]</f>
        <v>4.3000190258026105</v>
      </c>
      <c r="V1108">
        <v>0</v>
      </c>
    </row>
    <row r="1109" spans="1:22" x14ac:dyDescent="0.25">
      <c r="A1109">
        <v>1107</v>
      </c>
      <c r="B1109">
        <v>184.3</v>
      </c>
      <c r="C1109" t="s">
        <v>1185</v>
      </c>
      <c r="D1109">
        <f>(Table1[[#This Row],[motifLength]]*Table1[[#This Row],[numberOfOccurrancesToBeDiscovered]])/Table1[[#This Row],[percentageMotifsOverLog]]*100</f>
        <v>9000</v>
      </c>
      <c r="E1109">
        <v>0</v>
      </c>
      <c r="F1109">
        <v>10</v>
      </c>
      <c r="G1109">
        <v>15</v>
      </c>
      <c r="H1109">
        <v>20</v>
      </c>
      <c r="I1109">
        <f>Table1[[#This Row],[windowSize]]-Table1[[#This Row],[motifLength]]</f>
        <v>5</v>
      </c>
      <c r="J1109">
        <v>1</v>
      </c>
      <c r="K1109">
        <v>1</v>
      </c>
      <c r="L1109">
        <v>60</v>
      </c>
      <c r="M1109">
        <v>47</v>
      </c>
      <c r="N1109">
        <v>78.3333333333333</v>
      </c>
      <c r="O1109">
        <v>1</v>
      </c>
      <c r="P1109">
        <v>2.9162013530731201</v>
      </c>
      <c r="Q1109">
        <v>1.1828074455261199</v>
      </c>
      <c r="R1109">
        <f>Table1[[#This Row],[executionTimeEncoding]]+Table1[[#This Row],[executionTimeDiscovery]]</f>
        <v>4.0990087985992396</v>
      </c>
      <c r="V1109">
        <v>-5</v>
      </c>
    </row>
    <row r="1110" spans="1:22" x14ac:dyDescent="0.25">
      <c r="A1110">
        <v>1108</v>
      </c>
      <c r="B1110">
        <v>184.4</v>
      </c>
      <c r="C1110" t="s">
        <v>1185</v>
      </c>
      <c r="D1110">
        <f>(Table1[[#This Row],[motifLength]]*Table1[[#This Row],[numberOfOccurrancesToBeDiscovered]])/Table1[[#This Row],[percentageMotifsOverLog]]*100</f>
        <v>9000</v>
      </c>
      <c r="E1110">
        <v>0</v>
      </c>
      <c r="F1110">
        <v>10</v>
      </c>
      <c r="G1110">
        <v>15</v>
      </c>
      <c r="H1110">
        <v>25</v>
      </c>
      <c r="I1110">
        <f>Table1[[#This Row],[windowSize]]-Table1[[#This Row],[motifLength]]</f>
        <v>10</v>
      </c>
      <c r="J1110">
        <v>1</v>
      </c>
      <c r="K1110">
        <v>1</v>
      </c>
      <c r="L1110">
        <v>60</v>
      </c>
      <c r="M1110">
        <v>39</v>
      </c>
      <c r="N1110">
        <v>65</v>
      </c>
      <c r="O1110">
        <v>9.0769230769230802</v>
      </c>
      <c r="P1110">
        <v>2.9162013530731201</v>
      </c>
      <c r="Q1110">
        <v>1.1495532989502</v>
      </c>
      <c r="R1110">
        <f>Table1[[#This Row],[executionTimeEncoding]]+Table1[[#This Row],[executionTimeDiscovery]]</f>
        <v>4.0657546520233199</v>
      </c>
      <c r="T1110" t="s">
        <v>1186</v>
      </c>
      <c r="V1110">
        <v>-10</v>
      </c>
    </row>
    <row r="1111" spans="1:22" x14ac:dyDescent="0.25">
      <c r="A1111">
        <v>1109</v>
      </c>
      <c r="B1111">
        <v>184.5</v>
      </c>
      <c r="C1111" t="s">
        <v>1185</v>
      </c>
      <c r="D1111">
        <f>(Table1[[#This Row],[motifLength]]*Table1[[#This Row],[numberOfOccurrancesToBeDiscovered]])/Table1[[#This Row],[percentageMotifsOverLog]]*100</f>
        <v>9000</v>
      </c>
      <c r="E1111">
        <v>0</v>
      </c>
      <c r="F1111">
        <v>10</v>
      </c>
      <c r="G1111">
        <v>15</v>
      </c>
      <c r="H1111">
        <v>30</v>
      </c>
      <c r="I1111">
        <f>Table1[[#This Row],[windowSize]]-Table1[[#This Row],[motifLength]]</f>
        <v>15</v>
      </c>
      <c r="J1111">
        <v>1</v>
      </c>
      <c r="K1111">
        <v>1</v>
      </c>
      <c r="L1111">
        <v>60</v>
      </c>
      <c r="M1111">
        <v>23</v>
      </c>
      <c r="N1111">
        <v>38.3333333333333</v>
      </c>
      <c r="O1111">
        <v>6.2608695652173898</v>
      </c>
      <c r="P1111">
        <v>2.9162013530731201</v>
      </c>
      <c r="Q1111">
        <v>1.08351826667786</v>
      </c>
      <c r="R1111">
        <f>Table1[[#This Row],[executionTimeEncoding]]+Table1[[#This Row],[executionTimeDiscovery]]</f>
        <v>3.9997196197509801</v>
      </c>
      <c r="T1111" t="s">
        <v>1187</v>
      </c>
      <c r="V1111">
        <v>-15</v>
      </c>
    </row>
    <row r="1112" spans="1:22" x14ac:dyDescent="0.25">
      <c r="A1112">
        <v>1110</v>
      </c>
      <c r="B1112">
        <v>185</v>
      </c>
      <c r="C1112" t="s">
        <v>1188</v>
      </c>
      <c r="D1112">
        <f>(Table1[[#This Row],[motifLength]]*Table1[[#This Row],[numberOfOccurrancesToBeDiscovered]])/Table1[[#This Row],[percentageMotifsOverLog]]*100</f>
        <v>90000</v>
      </c>
      <c r="E1112">
        <v>0</v>
      </c>
      <c r="F1112">
        <v>1</v>
      </c>
      <c r="G1112">
        <v>15</v>
      </c>
      <c r="H1112">
        <v>5</v>
      </c>
      <c r="I1112">
        <f>Table1[[#This Row],[windowSize]]-Table1[[#This Row],[motifLength]]</f>
        <v>-10</v>
      </c>
      <c r="J1112">
        <v>1</v>
      </c>
      <c r="K1112">
        <v>1</v>
      </c>
      <c r="L1112">
        <v>60</v>
      </c>
      <c r="M1112">
        <v>5</v>
      </c>
      <c r="N1112">
        <v>8.3333333333333304</v>
      </c>
      <c r="O1112">
        <v>1</v>
      </c>
      <c r="P1112">
        <v>27.072926282882701</v>
      </c>
      <c r="Q1112">
        <v>92.438796520233197</v>
      </c>
      <c r="R1112">
        <f>Table1[[#This Row],[executionTimeEncoding]]+Table1[[#This Row],[executionTimeDiscovery]]</f>
        <v>119.5117228031159</v>
      </c>
      <c r="T1112" t="s">
        <v>1189</v>
      </c>
      <c r="V1112">
        <v>10</v>
      </c>
    </row>
    <row r="1113" spans="1:22" x14ac:dyDescent="0.25">
      <c r="A1113">
        <v>1111</v>
      </c>
      <c r="B1113">
        <v>185.1</v>
      </c>
      <c r="C1113" t="s">
        <v>1188</v>
      </c>
      <c r="D1113">
        <f>(Table1[[#This Row],[motifLength]]*Table1[[#This Row],[numberOfOccurrancesToBeDiscovered]])/Table1[[#This Row],[percentageMotifsOverLog]]*100</f>
        <v>90000</v>
      </c>
      <c r="E1113">
        <v>0</v>
      </c>
      <c r="F1113">
        <v>1</v>
      </c>
      <c r="G1113">
        <v>15</v>
      </c>
      <c r="H1113">
        <v>10</v>
      </c>
      <c r="I1113">
        <f>Table1[[#This Row],[windowSize]]-Table1[[#This Row],[motifLength]]</f>
        <v>-5</v>
      </c>
      <c r="J1113">
        <v>1</v>
      </c>
      <c r="K1113">
        <v>1</v>
      </c>
      <c r="L1113">
        <v>60</v>
      </c>
      <c r="M1113">
        <v>39</v>
      </c>
      <c r="N1113">
        <v>65</v>
      </c>
      <c r="O1113">
        <v>1</v>
      </c>
      <c r="P1113">
        <v>27.072926282882701</v>
      </c>
      <c r="Q1113">
        <v>93.050136566162095</v>
      </c>
      <c r="R1113">
        <f>Table1[[#This Row],[executionTimeEncoding]]+Table1[[#This Row],[executionTimeDiscovery]]</f>
        <v>120.1230628490448</v>
      </c>
      <c r="V1113">
        <v>5</v>
      </c>
    </row>
    <row r="1114" spans="1:22" x14ac:dyDescent="0.25">
      <c r="A1114">
        <v>1112</v>
      </c>
      <c r="B1114">
        <v>185.2</v>
      </c>
      <c r="C1114" t="s">
        <v>1188</v>
      </c>
      <c r="D1114">
        <f>(Table1[[#This Row],[motifLength]]*Table1[[#This Row],[numberOfOccurrancesToBeDiscovered]])/Table1[[#This Row],[percentageMotifsOverLog]]*100</f>
        <v>90000</v>
      </c>
      <c r="E1114">
        <v>0</v>
      </c>
      <c r="F1114">
        <v>1</v>
      </c>
      <c r="G1114">
        <v>15</v>
      </c>
      <c r="H1114">
        <v>15</v>
      </c>
      <c r="I1114">
        <f>Table1[[#This Row],[windowSize]]-Table1[[#This Row],[motifLength]]</f>
        <v>0</v>
      </c>
      <c r="J1114">
        <v>1</v>
      </c>
      <c r="K1114">
        <v>1</v>
      </c>
      <c r="L1114">
        <v>60</v>
      </c>
      <c r="M1114">
        <v>51</v>
      </c>
      <c r="N1114">
        <v>85</v>
      </c>
      <c r="O1114">
        <v>1</v>
      </c>
      <c r="P1114">
        <v>27.072926282882701</v>
      </c>
      <c r="Q1114">
        <v>93.682914495468097</v>
      </c>
      <c r="R1114">
        <f>Table1[[#This Row],[executionTimeEncoding]]+Table1[[#This Row],[executionTimeDiscovery]]</f>
        <v>120.7558407783508</v>
      </c>
      <c r="V1114">
        <v>0</v>
      </c>
    </row>
    <row r="1115" spans="1:22" x14ac:dyDescent="0.25">
      <c r="A1115">
        <v>1113</v>
      </c>
      <c r="B1115">
        <v>185.3</v>
      </c>
      <c r="C1115" t="s">
        <v>1188</v>
      </c>
      <c r="D1115">
        <f>(Table1[[#This Row],[motifLength]]*Table1[[#This Row],[numberOfOccurrancesToBeDiscovered]])/Table1[[#This Row],[percentageMotifsOverLog]]*100</f>
        <v>90000</v>
      </c>
      <c r="E1115">
        <v>0</v>
      </c>
      <c r="F1115">
        <v>1</v>
      </c>
      <c r="G1115">
        <v>15</v>
      </c>
      <c r="H1115">
        <v>20</v>
      </c>
      <c r="I1115">
        <f>Table1[[#This Row],[windowSize]]-Table1[[#This Row],[motifLength]]</f>
        <v>5</v>
      </c>
      <c r="J1115">
        <v>1</v>
      </c>
      <c r="K1115">
        <v>1</v>
      </c>
      <c r="L1115">
        <v>60</v>
      </c>
      <c r="M1115">
        <v>14</v>
      </c>
      <c r="N1115">
        <v>23.3333333333333</v>
      </c>
      <c r="O1115">
        <v>4</v>
      </c>
      <c r="P1115">
        <v>27.072926282882701</v>
      </c>
      <c r="Q1115">
        <v>92.474375486373901</v>
      </c>
      <c r="R1115">
        <f>Table1[[#This Row],[executionTimeEncoding]]+Table1[[#This Row],[executionTimeDiscovery]]</f>
        <v>119.54730176925661</v>
      </c>
      <c r="T1115" t="s">
        <v>1190</v>
      </c>
      <c r="V1115">
        <v>-5</v>
      </c>
    </row>
    <row r="1116" spans="1:22" x14ac:dyDescent="0.25">
      <c r="A1116">
        <v>1114</v>
      </c>
      <c r="B1116">
        <v>185.4</v>
      </c>
      <c r="C1116" t="s">
        <v>1188</v>
      </c>
      <c r="D1116">
        <f>(Table1[[#This Row],[motifLength]]*Table1[[#This Row],[numberOfOccurrancesToBeDiscovered]])/Table1[[#This Row],[percentageMotifsOverLog]]*100</f>
        <v>90000</v>
      </c>
      <c r="E1116">
        <v>0</v>
      </c>
      <c r="F1116">
        <v>1</v>
      </c>
      <c r="G1116">
        <v>15</v>
      </c>
      <c r="H1116">
        <v>25</v>
      </c>
      <c r="I1116">
        <f>Table1[[#This Row],[windowSize]]-Table1[[#This Row],[motifLength]]</f>
        <v>10</v>
      </c>
      <c r="J1116">
        <v>1</v>
      </c>
      <c r="K1116">
        <v>1</v>
      </c>
      <c r="L1116">
        <v>60</v>
      </c>
      <c r="M1116">
        <v>7</v>
      </c>
      <c r="N1116">
        <v>11.6666666666667</v>
      </c>
      <c r="O1116">
        <v>3</v>
      </c>
      <c r="P1116">
        <v>27.072926282882701</v>
      </c>
      <c r="Q1116">
        <v>92.133344888687105</v>
      </c>
      <c r="R1116">
        <f>Table1[[#This Row],[executionTimeEncoding]]+Table1[[#This Row],[executionTimeDiscovery]]</f>
        <v>119.20627117156981</v>
      </c>
      <c r="T1116" t="s">
        <v>1191</v>
      </c>
      <c r="V1116">
        <v>-10</v>
      </c>
    </row>
    <row r="1117" spans="1:22" x14ac:dyDescent="0.25">
      <c r="A1117">
        <v>1115</v>
      </c>
      <c r="B1117">
        <v>185.5</v>
      </c>
      <c r="C1117" t="s">
        <v>1188</v>
      </c>
      <c r="D1117">
        <f>(Table1[[#This Row],[motifLength]]*Table1[[#This Row],[numberOfOccurrancesToBeDiscovered]])/Table1[[#This Row],[percentageMotifsOverLog]]*100</f>
        <v>90000</v>
      </c>
      <c r="E1117">
        <v>0</v>
      </c>
      <c r="F1117">
        <v>1</v>
      </c>
      <c r="G1117">
        <v>15</v>
      </c>
      <c r="H1117">
        <v>30</v>
      </c>
      <c r="I1117">
        <f>Table1[[#This Row],[windowSize]]-Table1[[#This Row],[motifLength]]</f>
        <v>15</v>
      </c>
      <c r="J1117">
        <v>1</v>
      </c>
      <c r="K1117">
        <v>1</v>
      </c>
      <c r="L1117">
        <v>60</v>
      </c>
      <c r="M1117">
        <v>4</v>
      </c>
      <c r="N1117">
        <v>6.6666666666666696</v>
      </c>
      <c r="O1117">
        <v>9</v>
      </c>
      <c r="P1117">
        <v>27.072926282882701</v>
      </c>
      <c r="Q1117">
        <v>92.976096391677899</v>
      </c>
      <c r="R1117">
        <f>Table1[[#This Row],[executionTimeEncoding]]+Table1[[#This Row],[executionTimeDiscovery]]</f>
        <v>120.0490226745606</v>
      </c>
      <c r="T1117" t="s">
        <v>1192</v>
      </c>
      <c r="V1117">
        <v>-15</v>
      </c>
    </row>
    <row r="1118" spans="1:22" x14ac:dyDescent="0.25">
      <c r="A1118">
        <v>1116</v>
      </c>
      <c r="B1118">
        <v>186</v>
      </c>
      <c r="C1118" t="s">
        <v>1193</v>
      </c>
      <c r="D1118">
        <f>(Table1[[#This Row],[motifLength]]*Table1[[#This Row],[numberOfOccurrancesToBeDiscovered]])/Table1[[#This Row],[percentageMotifsOverLog]]*100</f>
        <v>36000</v>
      </c>
      <c r="E1118">
        <v>0</v>
      </c>
      <c r="F1118">
        <v>2.5</v>
      </c>
      <c r="G1118">
        <v>15</v>
      </c>
      <c r="H1118">
        <v>5</v>
      </c>
      <c r="I1118">
        <f>Table1[[#This Row],[windowSize]]-Table1[[#This Row],[motifLength]]</f>
        <v>-10</v>
      </c>
      <c r="J1118">
        <v>1</v>
      </c>
      <c r="K1118">
        <v>1</v>
      </c>
      <c r="L1118">
        <v>60</v>
      </c>
      <c r="M1118">
        <v>60</v>
      </c>
      <c r="N1118">
        <v>100</v>
      </c>
      <c r="O1118">
        <v>0</v>
      </c>
      <c r="P1118">
        <v>10.9271793365479</v>
      </c>
      <c r="Q1118">
        <v>15.2332084178925</v>
      </c>
      <c r="R1118">
        <f>Table1[[#This Row],[executionTimeEncoding]]+Table1[[#This Row],[executionTimeDiscovery]]</f>
        <v>26.1603877544404</v>
      </c>
      <c r="V1118">
        <v>10</v>
      </c>
    </row>
    <row r="1119" spans="1:22" x14ac:dyDescent="0.25">
      <c r="A1119">
        <v>1117</v>
      </c>
      <c r="B1119">
        <v>186.1</v>
      </c>
      <c r="C1119" t="s">
        <v>1193</v>
      </c>
      <c r="D1119">
        <f>(Table1[[#This Row],[motifLength]]*Table1[[#This Row],[numberOfOccurrancesToBeDiscovered]])/Table1[[#This Row],[percentageMotifsOverLog]]*100</f>
        <v>36000</v>
      </c>
      <c r="E1119">
        <v>0</v>
      </c>
      <c r="F1119">
        <v>2.5</v>
      </c>
      <c r="G1119">
        <v>15</v>
      </c>
      <c r="H1119">
        <v>10</v>
      </c>
      <c r="I1119">
        <f>Table1[[#This Row],[windowSize]]-Table1[[#This Row],[motifLength]]</f>
        <v>-5</v>
      </c>
      <c r="J1119">
        <v>1</v>
      </c>
      <c r="K1119">
        <v>1</v>
      </c>
      <c r="L1119">
        <v>60</v>
      </c>
      <c r="M1119">
        <v>60</v>
      </c>
      <c r="N1119">
        <v>100</v>
      </c>
      <c r="O1119">
        <v>0</v>
      </c>
      <c r="P1119">
        <v>10.9271793365479</v>
      </c>
      <c r="Q1119">
        <v>15.141649723053</v>
      </c>
      <c r="R1119">
        <f>Table1[[#This Row],[executionTimeEncoding]]+Table1[[#This Row],[executionTimeDiscovery]]</f>
        <v>26.068829059600901</v>
      </c>
      <c r="V1119">
        <v>5</v>
      </c>
    </row>
    <row r="1120" spans="1:22" x14ac:dyDescent="0.25">
      <c r="A1120">
        <v>1118</v>
      </c>
      <c r="B1120">
        <v>186.2</v>
      </c>
      <c r="C1120" t="s">
        <v>1193</v>
      </c>
      <c r="D1120">
        <f>(Table1[[#This Row],[motifLength]]*Table1[[#This Row],[numberOfOccurrancesToBeDiscovered]])/Table1[[#This Row],[percentageMotifsOverLog]]*100</f>
        <v>36000</v>
      </c>
      <c r="E1120">
        <v>0</v>
      </c>
      <c r="F1120">
        <v>2.5</v>
      </c>
      <c r="G1120">
        <v>15</v>
      </c>
      <c r="H1120">
        <v>15</v>
      </c>
      <c r="I1120">
        <f>Table1[[#This Row],[windowSize]]-Table1[[#This Row],[motifLength]]</f>
        <v>0</v>
      </c>
      <c r="J1120">
        <v>1</v>
      </c>
      <c r="K1120">
        <v>1</v>
      </c>
      <c r="L1120">
        <v>60</v>
      </c>
      <c r="M1120">
        <v>60</v>
      </c>
      <c r="N1120">
        <v>100</v>
      </c>
      <c r="O1120">
        <v>0</v>
      </c>
      <c r="P1120">
        <v>10.9271793365479</v>
      </c>
      <c r="Q1120">
        <v>15.2822906970978</v>
      </c>
      <c r="R1120">
        <f>Table1[[#This Row],[executionTimeEncoding]]+Table1[[#This Row],[executionTimeDiscovery]]</f>
        <v>26.209470033645701</v>
      </c>
      <c r="V1120">
        <v>0</v>
      </c>
    </row>
    <row r="1121" spans="1:22" x14ac:dyDescent="0.25">
      <c r="A1121">
        <v>1119</v>
      </c>
      <c r="B1121">
        <v>186.3</v>
      </c>
      <c r="C1121" t="s">
        <v>1193</v>
      </c>
      <c r="D1121">
        <f>(Table1[[#This Row],[motifLength]]*Table1[[#This Row],[numberOfOccurrancesToBeDiscovered]])/Table1[[#This Row],[percentageMotifsOverLog]]*100</f>
        <v>36000</v>
      </c>
      <c r="E1121">
        <v>0</v>
      </c>
      <c r="F1121">
        <v>2.5</v>
      </c>
      <c r="G1121">
        <v>15</v>
      </c>
      <c r="H1121">
        <v>20</v>
      </c>
      <c r="I1121">
        <f>Table1[[#This Row],[windowSize]]-Table1[[#This Row],[motifLength]]</f>
        <v>5</v>
      </c>
      <c r="J1121">
        <v>1</v>
      </c>
      <c r="K1121">
        <v>1</v>
      </c>
      <c r="L1121">
        <v>60</v>
      </c>
      <c r="M1121">
        <v>38</v>
      </c>
      <c r="N1121">
        <v>63.3333333333333</v>
      </c>
      <c r="O1121">
        <v>3</v>
      </c>
      <c r="P1121">
        <v>10.9271793365479</v>
      </c>
      <c r="Q1121">
        <v>14.9500188827515</v>
      </c>
      <c r="R1121">
        <f>Table1[[#This Row],[executionTimeEncoding]]+Table1[[#This Row],[executionTimeDiscovery]]</f>
        <v>25.877198219299402</v>
      </c>
      <c r="V1121">
        <v>-5</v>
      </c>
    </row>
    <row r="1122" spans="1:22" x14ac:dyDescent="0.25">
      <c r="A1122">
        <v>1120</v>
      </c>
      <c r="B1122">
        <v>186.4</v>
      </c>
      <c r="C1122" t="s">
        <v>1193</v>
      </c>
      <c r="D1122">
        <f>(Table1[[#This Row],[motifLength]]*Table1[[#This Row],[numberOfOccurrancesToBeDiscovered]])/Table1[[#This Row],[percentageMotifsOverLog]]*100</f>
        <v>36000</v>
      </c>
      <c r="E1122">
        <v>0</v>
      </c>
      <c r="F1122">
        <v>2.5</v>
      </c>
      <c r="G1122">
        <v>15</v>
      </c>
      <c r="H1122">
        <v>25</v>
      </c>
      <c r="I1122">
        <f>Table1[[#This Row],[windowSize]]-Table1[[#This Row],[motifLength]]</f>
        <v>10</v>
      </c>
      <c r="J1122">
        <v>1</v>
      </c>
      <c r="K1122">
        <v>1</v>
      </c>
      <c r="L1122">
        <v>60</v>
      </c>
      <c r="M1122">
        <v>15</v>
      </c>
      <c r="N1122">
        <v>25</v>
      </c>
      <c r="O1122">
        <v>9.2666666666666693</v>
      </c>
      <c r="P1122">
        <v>10.9271793365479</v>
      </c>
      <c r="Q1122">
        <v>14.8363356590271</v>
      </c>
      <c r="R1122">
        <f>Table1[[#This Row],[executionTimeEncoding]]+Table1[[#This Row],[executionTimeDiscovery]]</f>
        <v>25.763514995575001</v>
      </c>
      <c r="T1122" t="s">
        <v>1194</v>
      </c>
      <c r="V1122">
        <v>-10</v>
      </c>
    </row>
    <row r="1123" spans="1:22" x14ac:dyDescent="0.25">
      <c r="A1123">
        <v>1121</v>
      </c>
      <c r="B1123">
        <v>186.5</v>
      </c>
      <c r="C1123" t="s">
        <v>1193</v>
      </c>
      <c r="D1123">
        <f>(Table1[[#This Row],[motifLength]]*Table1[[#This Row],[numberOfOccurrancesToBeDiscovered]])/Table1[[#This Row],[percentageMotifsOverLog]]*100</f>
        <v>36000</v>
      </c>
      <c r="E1123">
        <v>0</v>
      </c>
      <c r="F1123">
        <v>2.5</v>
      </c>
      <c r="G1123">
        <v>15</v>
      </c>
      <c r="H1123">
        <v>30</v>
      </c>
      <c r="I1123">
        <f>Table1[[#This Row],[windowSize]]-Table1[[#This Row],[motifLength]]</f>
        <v>15</v>
      </c>
      <c r="J1123">
        <v>1</v>
      </c>
      <c r="K1123">
        <v>1</v>
      </c>
      <c r="L1123">
        <v>60</v>
      </c>
      <c r="M1123">
        <v>5</v>
      </c>
      <c r="N1123">
        <v>8.3333333333333304</v>
      </c>
      <c r="O1123">
        <v>11.6</v>
      </c>
      <c r="P1123">
        <v>10.9271793365479</v>
      </c>
      <c r="Q1123">
        <v>14.792109727859501</v>
      </c>
      <c r="R1123">
        <f>Table1[[#This Row],[executionTimeEncoding]]+Table1[[#This Row],[executionTimeDiscovery]]</f>
        <v>25.719289064407398</v>
      </c>
      <c r="T1123" t="s">
        <v>1195</v>
      </c>
      <c r="V1123">
        <v>-15</v>
      </c>
    </row>
    <row r="1124" spans="1:22" x14ac:dyDescent="0.25">
      <c r="A1124">
        <v>1122</v>
      </c>
      <c r="B1124">
        <v>187</v>
      </c>
      <c r="C1124" t="s">
        <v>1196</v>
      </c>
      <c r="D1124">
        <f>(Table1[[#This Row],[motifLength]]*Table1[[#This Row],[numberOfOccurrancesToBeDiscovered]])/Table1[[#This Row],[percentageMotifsOverLog]]*100</f>
        <v>18000</v>
      </c>
      <c r="E1124">
        <v>0</v>
      </c>
      <c r="F1124">
        <v>5</v>
      </c>
      <c r="G1124">
        <v>15</v>
      </c>
      <c r="H1124">
        <v>5</v>
      </c>
      <c r="I1124">
        <f>Table1[[#This Row],[windowSize]]-Table1[[#This Row],[motifLength]]</f>
        <v>-10</v>
      </c>
      <c r="J1124">
        <v>1</v>
      </c>
      <c r="K1124">
        <v>1</v>
      </c>
      <c r="L1124">
        <v>60</v>
      </c>
      <c r="M1124">
        <v>20</v>
      </c>
      <c r="N1124">
        <v>33.3333333333333</v>
      </c>
      <c r="O1124">
        <v>1</v>
      </c>
      <c r="P1124">
        <v>5.6831436157226598</v>
      </c>
      <c r="Q1124">
        <v>3.8173265457153298</v>
      </c>
      <c r="R1124">
        <f>Table1[[#This Row],[executionTimeEncoding]]+Table1[[#This Row],[executionTimeDiscovery]]</f>
        <v>9.5004701614379901</v>
      </c>
      <c r="T1124" t="s">
        <v>1197</v>
      </c>
      <c r="V1124">
        <v>10</v>
      </c>
    </row>
    <row r="1125" spans="1:22" x14ac:dyDescent="0.25">
      <c r="A1125">
        <v>1123</v>
      </c>
      <c r="B1125">
        <v>187.1</v>
      </c>
      <c r="C1125" t="s">
        <v>1196</v>
      </c>
      <c r="D1125">
        <f>(Table1[[#This Row],[motifLength]]*Table1[[#This Row],[numberOfOccurrancesToBeDiscovered]])/Table1[[#This Row],[percentageMotifsOverLog]]*100</f>
        <v>18000</v>
      </c>
      <c r="E1125">
        <v>0</v>
      </c>
      <c r="F1125">
        <v>5</v>
      </c>
      <c r="G1125">
        <v>15</v>
      </c>
      <c r="H1125">
        <v>10</v>
      </c>
      <c r="I1125">
        <f>Table1[[#This Row],[windowSize]]-Table1[[#This Row],[motifLength]]</f>
        <v>-5</v>
      </c>
      <c r="J1125">
        <v>1</v>
      </c>
      <c r="K1125">
        <v>1</v>
      </c>
      <c r="L1125">
        <v>60</v>
      </c>
      <c r="M1125">
        <v>44</v>
      </c>
      <c r="N1125">
        <v>73.3333333333333</v>
      </c>
      <c r="O1125">
        <v>1</v>
      </c>
      <c r="P1125">
        <v>5.6831436157226598</v>
      </c>
      <c r="Q1125">
        <v>4.04933381080627</v>
      </c>
      <c r="R1125">
        <f>Table1[[#This Row],[executionTimeEncoding]]+Table1[[#This Row],[executionTimeDiscovery]]</f>
        <v>9.7324774265289307</v>
      </c>
      <c r="V1125">
        <v>5</v>
      </c>
    </row>
    <row r="1126" spans="1:22" x14ac:dyDescent="0.25">
      <c r="A1126">
        <v>1124</v>
      </c>
      <c r="B1126">
        <v>187.2</v>
      </c>
      <c r="C1126" t="s">
        <v>1196</v>
      </c>
      <c r="D1126">
        <f>(Table1[[#This Row],[motifLength]]*Table1[[#This Row],[numberOfOccurrancesToBeDiscovered]])/Table1[[#This Row],[percentageMotifsOverLog]]*100</f>
        <v>18000</v>
      </c>
      <c r="E1126">
        <v>0</v>
      </c>
      <c r="F1126">
        <v>5</v>
      </c>
      <c r="G1126">
        <v>15</v>
      </c>
      <c r="H1126">
        <v>15</v>
      </c>
      <c r="I1126">
        <f>Table1[[#This Row],[windowSize]]-Table1[[#This Row],[motifLength]]</f>
        <v>0</v>
      </c>
      <c r="J1126">
        <v>1</v>
      </c>
      <c r="K1126">
        <v>1</v>
      </c>
      <c r="L1126">
        <v>60</v>
      </c>
      <c r="M1126">
        <v>59</v>
      </c>
      <c r="N1126">
        <v>98.3333333333333</v>
      </c>
      <c r="O1126">
        <v>1.20338983050847</v>
      </c>
      <c r="P1126">
        <v>5.6831436157226598</v>
      </c>
      <c r="Q1126">
        <v>4.13311719894409</v>
      </c>
      <c r="R1126">
        <f>Table1[[#This Row],[executionTimeEncoding]]+Table1[[#This Row],[executionTimeDiscovery]]</f>
        <v>9.8162608146667498</v>
      </c>
      <c r="V1126">
        <v>0</v>
      </c>
    </row>
    <row r="1127" spans="1:22" x14ac:dyDescent="0.25">
      <c r="A1127">
        <v>1125</v>
      </c>
      <c r="B1127">
        <v>187.3</v>
      </c>
      <c r="C1127" t="s">
        <v>1196</v>
      </c>
      <c r="D1127">
        <f>(Table1[[#This Row],[motifLength]]*Table1[[#This Row],[numberOfOccurrancesToBeDiscovered]])/Table1[[#This Row],[percentageMotifsOverLog]]*100</f>
        <v>18000</v>
      </c>
      <c r="E1127">
        <v>0</v>
      </c>
      <c r="F1127">
        <v>5</v>
      </c>
      <c r="G1127">
        <v>15</v>
      </c>
      <c r="H1127">
        <v>20</v>
      </c>
      <c r="I1127">
        <f>Table1[[#This Row],[windowSize]]-Table1[[#This Row],[motifLength]]</f>
        <v>5</v>
      </c>
      <c r="J1127">
        <v>1</v>
      </c>
      <c r="K1127">
        <v>1</v>
      </c>
      <c r="L1127">
        <v>60</v>
      </c>
      <c r="M1127">
        <v>21</v>
      </c>
      <c r="N1127">
        <v>35</v>
      </c>
      <c r="O1127">
        <v>1.9047619047619</v>
      </c>
      <c r="P1127">
        <v>5.6831436157226598</v>
      </c>
      <c r="Q1127">
        <v>3.8563778400421098</v>
      </c>
      <c r="R1127">
        <f>Table1[[#This Row],[executionTimeEncoding]]+Table1[[#This Row],[executionTimeDiscovery]]</f>
        <v>9.5395214557647705</v>
      </c>
      <c r="T1127" t="s">
        <v>1198</v>
      </c>
      <c r="V1127">
        <v>-5</v>
      </c>
    </row>
    <row r="1128" spans="1:22" x14ac:dyDescent="0.25">
      <c r="A1128">
        <v>1126</v>
      </c>
      <c r="B1128">
        <v>187.4</v>
      </c>
      <c r="C1128" t="s">
        <v>1196</v>
      </c>
      <c r="D1128">
        <f>(Table1[[#This Row],[motifLength]]*Table1[[#This Row],[numberOfOccurrancesToBeDiscovered]])/Table1[[#This Row],[percentageMotifsOverLog]]*100</f>
        <v>18000</v>
      </c>
      <c r="E1128">
        <v>0</v>
      </c>
      <c r="F1128">
        <v>5</v>
      </c>
      <c r="G1128">
        <v>15</v>
      </c>
      <c r="H1128">
        <v>25</v>
      </c>
      <c r="I1128">
        <f>Table1[[#This Row],[windowSize]]-Table1[[#This Row],[motifLength]]</f>
        <v>10</v>
      </c>
      <c r="J1128">
        <v>1</v>
      </c>
      <c r="K1128">
        <v>1</v>
      </c>
      <c r="L1128">
        <v>60</v>
      </c>
      <c r="M1128">
        <v>31</v>
      </c>
      <c r="N1128">
        <v>51.6666666666667</v>
      </c>
      <c r="O1128">
        <v>7.9677419354838701</v>
      </c>
      <c r="P1128">
        <v>5.6831436157226598</v>
      </c>
      <c r="Q1128">
        <v>3.8499393463134801</v>
      </c>
      <c r="R1128">
        <f>Table1[[#This Row],[executionTimeEncoding]]+Table1[[#This Row],[executionTimeDiscovery]]</f>
        <v>9.5330829620361399</v>
      </c>
      <c r="T1128" t="s">
        <v>1199</v>
      </c>
      <c r="V1128">
        <v>-10</v>
      </c>
    </row>
    <row r="1129" spans="1:22" x14ac:dyDescent="0.25">
      <c r="A1129">
        <v>1127</v>
      </c>
      <c r="B1129">
        <v>187.5</v>
      </c>
      <c r="C1129" t="s">
        <v>1196</v>
      </c>
      <c r="D1129">
        <f>(Table1[[#This Row],[motifLength]]*Table1[[#This Row],[numberOfOccurrancesToBeDiscovered]])/Table1[[#This Row],[percentageMotifsOverLog]]*100</f>
        <v>18000</v>
      </c>
      <c r="E1129">
        <v>0</v>
      </c>
      <c r="F1129">
        <v>5</v>
      </c>
      <c r="G1129">
        <v>15</v>
      </c>
      <c r="H1129">
        <v>30</v>
      </c>
      <c r="I1129">
        <f>Table1[[#This Row],[windowSize]]-Table1[[#This Row],[motifLength]]</f>
        <v>15</v>
      </c>
      <c r="J1129">
        <v>1</v>
      </c>
      <c r="K1129">
        <v>1</v>
      </c>
      <c r="L1129">
        <v>60</v>
      </c>
      <c r="M1129">
        <v>23</v>
      </c>
      <c r="N1129">
        <v>38.3333333333333</v>
      </c>
      <c r="O1129">
        <v>12.6086956521739</v>
      </c>
      <c r="P1129">
        <v>5.6831436157226598</v>
      </c>
      <c r="Q1129">
        <v>3.9167551994323699</v>
      </c>
      <c r="R1129">
        <f>Table1[[#This Row],[executionTimeEncoding]]+Table1[[#This Row],[executionTimeDiscovery]]</f>
        <v>9.5998988151550293</v>
      </c>
      <c r="T1129" t="s">
        <v>1200</v>
      </c>
      <c r="V1129">
        <v>-15</v>
      </c>
    </row>
    <row r="1130" spans="1:22" x14ac:dyDescent="0.25">
      <c r="A1130">
        <v>1128</v>
      </c>
      <c r="B1130">
        <v>188</v>
      </c>
      <c r="C1130" t="s">
        <v>1201</v>
      </c>
      <c r="D1130">
        <f>(Table1[[#This Row],[motifLength]]*Table1[[#This Row],[numberOfOccurrancesToBeDiscovered]])/Table1[[#This Row],[percentageMotifsOverLog]]*100</f>
        <v>12000</v>
      </c>
      <c r="E1130">
        <v>0</v>
      </c>
      <c r="F1130">
        <v>10</v>
      </c>
      <c r="G1130">
        <v>20</v>
      </c>
      <c r="H1130">
        <v>5</v>
      </c>
      <c r="I1130">
        <f>Table1[[#This Row],[windowSize]]-Table1[[#This Row],[motifLength]]</f>
        <v>-15</v>
      </c>
      <c r="J1130">
        <v>1</v>
      </c>
      <c r="K1130">
        <v>1</v>
      </c>
      <c r="L1130">
        <v>60</v>
      </c>
      <c r="M1130">
        <v>5</v>
      </c>
      <c r="N1130">
        <v>8.3333333333333304</v>
      </c>
      <c r="O1130">
        <v>1</v>
      </c>
      <c r="P1130">
        <v>3.76646184921265</v>
      </c>
      <c r="Q1130">
        <v>1.68272304534912</v>
      </c>
      <c r="R1130">
        <f>Table1[[#This Row],[executionTimeEncoding]]+Table1[[#This Row],[executionTimeDiscovery]]</f>
        <v>5.4491848945617702</v>
      </c>
      <c r="T1130" t="s">
        <v>1202</v>
      </c>
      <c r="V1130">
        <v>15</v>
      </c>
    </row>
    <row r="1131" spans="1:22" x14ac:dyDescent="0.25">
      <c r="A1131">
        <v>1129</v>
      </c>
      <c r="B1131">
        <v>188.1</v>
      </c>
      <c r="C1131" t="s">
        <v>1201</v>
      </c>
      <c r="D1131">
        <f>(Table1[[#This Row],[motifLength]]*Table1[[#This Row],[numberOfOccurrancesToBeDiscovered]])/Table1[[#This Row],[percentageMotifsOverLog]]*100</f>
        <v>12000</v>
      </c>
      <c r="E1131">
        <v>0</v>
      </c>
      <c r="F1131">
        <v>10</v>
      </c>
      <c r="G1131">
        <v>20</v>
      </c>
      <c r="H1131">
        <v>10</v>
      </c>
      <c r="I1131">
        <f>Table1[[#This Row],[windowSize]]-Table1[[#This Row],[motifLength]]</f>
        <v>-10</v>
      </c>
      <c r="J1131">
        <v>1</v>
      </c>
      <c r="K1131">
        <v>1</v>
      </c>
      <c r="L1131">
        <v>60</v>
      </c>
      <c r="M1131">
        <v>60</v>
      </c>
      <c r="N1131">
        <v>100</v>
      </c>
      <c r="O1131">
        <v>0</v>
      </c>
      <c r="P1131">
        <v>3.76646184921265</v>
      </c>
      <c r="Q1131">
        <v>2.0773606300353999</v>
      </c>
      <c r="R1131">
        <f>Table1[[#This Row],[executionTimeEncoding]]+Table1[[#This Row],[executionTimeDiscovery]]</f>
        <v>5.8438224792480504</v>
      </c>
      <c r="V1131">
        <v>10</v>
      </c>
    </row>
    <row r="1132" spans="1:22" x14ac:dyDescent="0.25">
      <c r="A1132">
        <v>1130</v>
      </c>
      <c r="B1132">
        <v>188.2</v>
      </c>
      <c r="C1132" t="s">
        <v>1201</v>
      </c>
      <c r="D1132">
        <f>(Table1[[#This Row],[motifLength]]*Table1[[#This Row],[numberOfOccurrancesToBeDiscovered]])/Table1[[#This Row],[percentageMotifsOverLog]]*100</f>
        <v>12000</v>
      </c>
      <c r="E1132">
        <v>0</v>
      </c>
      <c r="F1132">
        <v>10</v>
      </c>
      <c r="G1132">
        <v>20</v>
      </c>
      <c r="H1132">
        <v>15</v>
      </c>
      <c r="I1132">
        <f>Table1[[#This Row],[windowSize]]-Table1[[#This Row],[motifLength]]</f>
        <v>-5</v>
      </c>
      <c r="J1132">
        <v>1</v>
      </c>
      <c r="K1132">
        <v>1</v>
      </c>
      <c r="L1132">
        <v>60</v>
      </c>
      <c r="M1132">
        <v>60</v>
      </c>
      <c r="N1132">
        <v>100</v>
      </c>
      <c r="O1132">
        <v>0.7</v>
      </c>
      <c r="P1132">
        <v>3.76646184921265</v>
      </c>
      <c r="Q1132">
        <v>2.0999774932861301</v>
      </c>
      <c r="R1132">
        <f>Table1[[#This Row],[executionTimeEncoding]]+Table1[[#This Row],[executionTimeDiscovery]]</f>
        <v>5.8664393424987802</v>
      </c>
      <c r="V1132">
        <v>5</v>
      </c>
    </row>
    <row r="1133" spans="1:22" x14ac:dyDescent="0.25">
      <c r="A1133">
        <v>1131</v>
      </c>
      <c r="B1133">
        <v>188.3</v>
      </c>
      <c r="C1133" t="s">
        <v>1201</v>
      </c>
      <c r="D1133">
        <f>(Table1[[#This Row],[motifLength]]*Table1[[#This Row],[numberOfOccurrancesToBeDiscovered]])/Table1[[#This Row],[percentageMotifsOverLog]]*100</f>
        <v>12000</v>
      </c>
      <c r="E1133">
        <v>0</v>
      </c>
      <c r="F1133">
        <v>10</v>
      </c>
      <c r="G1133">
        <v>20</v>
      </c>
      <c r="H1133">
        <v>20</v>
      </c>
      <c r="I1133">
        <f>Table1[[#This Row],[windowSize]]-Table1[[#This Row],[motifLength]]</f>
        <v>0</v>
      </c>
      <c r="J1133">
        <v>1</v>
      </c>
      <c r="K1133">
        <v>1</v>
      </c>
      <c r="L1133">
        <v>60</v>
      </c>
      <c r="M1133">
        <v>60</v>
      </c>
      <c r="N1133">
        <v>100</v>
      </c>
      <c r="O1133">
        <v>1</v>
      </c>
      <c r="P1133">
        <v>3.76646184921265</v>
      </c>
      <c r="Q1133">
        <v>1.9832391738891599</v>
      </c>
      <c r="R1133">
        <f>Table1[[#This Row],[executionTimeEncoding]]+Table1[[#This Row],[executionTimeDiscovery]]</f>
        <v>5.7497010231018102</v>
      </c>
      <c r="V1133">
        <v>0</v>
      </c>
    </row>
    <row r="1134" spans="1:22" x14ac:dyDescent="0.25">
      <c r="A1134">
        <v>1132</v>
      </c>
      <c r="B1134">
        <v>188.4</v>
      </c>
      <c r="C1134" t="s">
        <v>1201</v>
      </c>
      <c r="D1134">
        <f>(Table1[[#This Row],[motifLength]]*Table1[[#This Row],[numberOfOccurrancesToBeDiscovered]])/Table1[[#This Row],[percentageMotifsOverLog]]*100</f>
        <v>12000</v>
      </c>
      <c r="E1134">
        <v>0</v>
      </c>
      <c r="F1134">
        <v>10</v>
      </c>
      <c r="G1134">
        <v>20</v>
      </c>
      <c r="H1134">
        <v>25</v>
      </c>
      <c r="I1134">
        <f>Table1[[#This Row],[windowSize]]-Table1[[#This Row],[motifLength]]</f>
        <v>5</v>
      </c>
      <c r="J1134">
        <v>1</v>
      </c>
      <c r="K1134">
        <v>1</v>
      </c>
      <c r="L1134">
        <v>60</v>
      </c>
      <c r="M1134">
        <v>38</v>
      </c>
      <c r="N1134">
        <v>63.3333333333333</v>
      </c>
      <c r="O1134">
        <v>4</v>
      </c>
      <c r="P1134">
        <v>3.76646184921265</v>
      </c>
      <c r="Q1134">
        <v>1.8501455783844001</v>
      </c>
      <c r="R1134">
        <f>Table1[[#This Row],[executionTimeEncoding]]+Table1[[#This Row],[executionTimeDiscovery]]</f>
        <v>5.6166074275970503</v>
      </c>
      <c r="T1134" t="s">
        <v>1203</v>
      </c>
      <c r="V1134">
        <v>-5</v>
      </c>
    </row>
    <row r="1135" spans="1:22" x14ac:dyDescent="0.25">
      <c r="A1135">
        <v>1133</v>
      </c>
      <c r="B1135">
        <v>188.5</v>
      </c>
      <c r="C1135" t="s">
        <v>1201</v>
      </c>
      <c r="D1135">
        <f>(Table1[[#This Row],[motifLength]]*Table1[[#This Row],[numberOfOccurrancesToBeDiscovered]])/Table1[[#This Row],[percentageMotifsOverLog]]*100</f>
        <v>12000</v>
      </c>
      <c r="E1135">
        <v>0</v>
      </c>
      <c r="F1135">
        <v>10</v>
      </c>
      <c r="G1135">
        <v>20</v>
      </c>
      <c r="H1135">
        <v>30</v>
      </c>
      <c r="I1135">
        <f>Table1[[#This Row],[windowSize]]-Table1[[#This Row],[motifLength]]</f>
        <v>10</v>
      </c>
      <c r="J1135">
        <v>1</v>
      </c>
      <c r="K1135">
        <v>1</v>
      </c>
      <c r="L1135">
        <v>60</v>
      </c>
      <c r="M1135">
        <v>22</v>
      </c>
      <c r="N1135">
        <v>36.6666666666667</v>
      </c>
      <c r="O1135">
        <v>7.3181818181818201</v>
      </c>
      <c r="P1135">
        <v>3.76646184921265</v>
      </c>
      <c r="Q1135">
        <v>1.8167521953582799</v>
      </c>
      <c r="R1135">
        <f>Table1[[#This Row],[executionTimeEncoding]]+Table1[[#This Row],[executionTimeDiscovery]]</f>
        <v>5.58321404457093</v>
      </c>
      <c r="T1135" t="s">
        <v>1204</v>
      </c>
      <c r="V1135">
        <v>-10</v>
      </c>
    </row>
    <row r="1136" spans="1:22" x14ac:dyDescent="0.25">
      <c r="A1136">
        <v>1134</v>
      </c>
      <c r="B1136">
        <v>189</v>
      </c>
      <c r="C1136" t="s">
        <v>1205</v>
      </c>
      <c r="D1136">
        <f>(Table1[[#This Row],[motifLength]]*Table1[[#This Row],[numberOfOccurrancesToBeDiscovered]])/Table1[[#This Row],[percentageMotifsOverLog]]*100</f>
        <v>120000</v>
      </c>
      <c r="E1136">
        <v>0</v>
      </c>
      <c r="F1136">
        <v>1</v>
      </c>
      <c r="G1136">
        <v>20</v>
      </c>
      <c r="H1136">
        <v>5</v>
      </c>
      <c r="I1136">
        <f>Table1[[#This Row],[windowSize]]-Table1[[#This Row],[motifLength]]</f>
        <v>-15</v>
      </c>
      <c r="J1136">
        <v>1</v>
      </c>
      <c r="K1136">
        <v>1</v>
      </c>
      <c r="L1136">
        <v>60</v>
      </c>
      <c r="M1136">
        <v>60</v>
      </c>
      <c r="N1136">
        <v>100</v>
      </c>
      <c r="O1136">
        <v>0</v>
      </c>
      <c r="P1136">
        <v>35.992193222045898</v>
      </c>
      <c r="Q1136">
        <v>167.60743212699899</v>
      </c>
      <c r="R1136">
        <f>Table1[[#This Row],[executionTimeEncoding]]+Table1[[#This Row],[executionTimeDiscovery]]</f>
        <v>203.59962534904489</v>
      </c>
      <c r="V1136">
        <v>15</v>
      </c>
    </row>
    <row r="1137" spans="1:22" x14ac:dyDescent="0.25">
      <c r="A1137">
        <v>1135</v>
      </c>
      <c r="B1137">
        <v>189.1</v>
      </c>
      <c r="C1137" t="s">
        <v>1205</v>
      </c>
      <c r="D1137">
        <f>(Table1[[#This Row],[motifLength]]*Table1[[#This Row],[numberOfOccurrancesToBeDiscovered]])/Table1[[#This Row],[percentageMotifsOverLog]]*100</f>
        <v>120000</v>
      </c>
      <c r="E1137">
        <v>0</v>
      </c>
      <c r="F1137">
        <v>1</v>
      </c>
      <c r="G1137">
        <v>20</v>
      </c>
      <c r="H1137">
        <v>10</v>
      </c>
      <c r="I1137">
        <f>Table1[[#This Row],[windowSize]]-Table1[[#This Row],[motifLength]]</f>
        <v>-10</v>
      </c>
      <c r="J1137">
        <v>1</v>
      </c>
      <c r="K1137">
        <v>1</v>
      </c>
      <c r="L1137">
        <v>60</v>
      </c>
      <c r="M1137">
        <v>60</v>
      </c>
      <c r="N1137">
        <v>100</v>
      </c>
      <c r="O1137">
        <v>0</v>
      </c>
      <c r="P1137">
        <v>35.992193222045898</v>
      </c>
      <c r="Q1137">
        <v>166.35504817962601</v>
      </c>
      <c r="R1137">
        <f>Table1[[#This Row],[executionTimeEncoding]]+Table1[[#This Row],[executionTimeDiscovery]]</f>
        <v>202.34724140167191</v>
      </c>
      <c r="V1137">
        <v>10</v>
      </c>
    </row>
    <row r="1138" spans="1:22" x14ac:dyDescent="0.25">
      <c r="A1138">
        <v>1136</v>
      </c>
      <c r="B1138">
        <v>189.2</v>
      </c>
      <c r="C1138" t="s">
        <v>1205</v>
      </c>
      <c r="D1138">
        <f>(Table1[[#This Row],[motifLength]]*Table1[[#This Row],[numberOfOccurrancesToBeDiscovered]])/Table1[[#This Row],[percentageMotifsOverLog]]*100</f>
        <v>120000</v>
      </c>
      <c r="E1138">
        <v>0</v>
      </c>
      <c r="F1138">
        <v>1</v>
      </c>
      <c r="G1138">
        <v>20</v>
      </c>
      <c r="H1138">
        <v>15</v>
      </c>
      <c r="I1138">
        <f>Table1[[#This Row],[windowSize]]-Table1[[#This Row],[motifLength]]</f>
        <v>-5</v>
      </c>
      <c r="J1138">
        <v>1</v>
      </c>
      <c r="K1138">
        <v>1</v>
      </c>
      <c r="L1138">
        <v>60</v>
      </c>
      <c r="M1138">
        <v>60</v>
      </c>
      <c r="N1138">
        <v>100</v>
      </c>
      <c r="O1138">
        <v>0</v>
      </c>
      <c r="P1138">
        <v>35.992193222045898</v>
      </c>
      <c r="Q1138">
        <v>166.689281702042</v>
      </c>
      <c r="R1138">
        <f>Table1[[#This Row],[executionTimeEncoding]]+Table1[[#This Row],[executionTimeDiscovery]]</f>
        <v>202.68147492408789</v>
      </c>
      <c r="V1138">
        <v>5</v>
      </c>
    </row>
    <row r="1139" spans="1:22" x14ac:dyDescent="0.25">
      <c r="A1139">
        <v>1137</v>
      </c>
      <c r="B1139">
        <v>189.3</v>
      </c>
      <c r="C1139" t="s">
        <v>1205</v>
      </c>
      <c r="D1139">
        <f>(Table1[[#This Row],[motifLength]]*Table1[[#This Row],[numberOfOccurrancesToBeDiscovered]])/Table1[[#This Row],[percentageMotifsOverLog]]*100</f>
        <v>120000</v>
      </c>
      <c r="E1139">
        <v>0</v>
      </c>
      <c r="F1139">
        <v>1</v>
      </c>
      <c r="G1139">
        <v>20</v>
      </c>
      <c r="H1139">
        <v>20</v>
      </c>
      <c r="I1139">
        <f>Table1[[#This Row],[windowSize]]-Table1[[#This Row],[motifLength]]</f>
        <v>0</v>
      </c>
      <c r="J1139">
        <v>1</v>
      </c>
      <c r="K1139">
        <v>1</v>
      </c>
      <c r="L1139">
        <v>60</v>
      </c>
      <c r="M1139">
        <v>60</v>
      </c>
      <c r="N1139">
        <v>100</v>
      </c>
      <c r="O1139">
        <v>0</v>
      </c>
      <c r="P1139">
        <v>35.992193222045898</v>
      </c>
      <c r="Q1139">
        <v>166.534059047699</v>
      </c>
      <c r="R1139">
        <f>Table1[[#This Row],[executionTimeEncoding]]+Table1[[#This Row],[executionTimeDiscovery]]</f>
        <v>202.5262522697449</v>
      </c>
      <c r="V1139">
        <v>0</v>
      </c>
    </row>
    <row r="1140" spans="1:22" x14ac:dyDescent="0.25">
      <c r="A1140">
        <v>1138</v>
      </c>
      <c r="B1140">
        <v>189.4</v>
      </c>
      <c r="C1140" t="s">
        <v>1205</v>
      </c>
      <c r="D1140">
        <f>(Table1[[#This Row],[motifLength]]*Table1[[#This Row],[numberOfOccurrancesToBeDiscovered]])/Table1[[#This Row],[percentageMotifsOverLog]]*100</f>
        <v>120000</v>
      </c>
      <c r="E1140">
        <v>0</v>
      </c>
      <c r="F1140">
        <v>1</v>
      </c>
      <c r="G1140">
        <v>20</v>
      </c>
      <c r="H1140">
        <v>25</v>
      </c>
      <c r="I1140">
        <f>Table1[[#This Row],[windowSize]]-Table1[[#This Row],[motifLength]]</f>
        <v>5</v>
      </c>
      <c r="J1140">
        <v>1</v>
      </c>
      <c r="K1140">
        <v>1</v>
      </c>
      <c r="L1140">
        <v>60</v>
      </c>
      <c r="M1140">
        <v>45</v>
      </c>
      <c r="N1140">
        <v>75</v>
      </c>
      <c r="O1140">
        <v>2.7333333333333298</v>
      </c>
      <c r="P1140">
        <v>35.992193222045898</v>
      </c>
      <c r="Q1140">
        <v>166.21654343604999</v>
      </c>
      <c r="R1140">
        <f>Table1[[#This Row],[executionTimeEncoding]]+Table1[[#This Row],[executionTimeDiscovery]]</f>
        <v>202.20873665809589</v>
      </c>
      <c r="V1140">
        <v>-5</v>
      </c>
    </row>
    <row r="1141" spans="1:22" x14ac:dyDescent="0.25">
      <c r="A1141">
        <v>1139</v>
      </c>
      <c r="B1141">
        <v>189.5</v>
      </c>
      <c r="C1141" t="s">
        <v>1205</v>
      </c>
      <c r="D1141">
        <f>(Table1[[#This Row],[motifLength]]*Table1[[#This Row],[numberOfOccurrancesToBeDiscovered]])/Table1[[#This Row],[percentageMotifsOverLog]]*100</f>
        <v>120000</v>
      </c>
      <c r="E1141">
        <v>0</v>
      </c>
      <c r="F1141">
        <v>1</v>
      </c>
      <c r="G1141">
        <v>20</v>
      </c>
      <c r="H1141">
        <v>30</v>
      </c>
      <c r="I1141">
        <f>Table1[[#This Row],[windowSize]]-Table1[[#This Row],[motifLength]]</f>
        <v>10</v>
      </c>
      <c r="J1141">
        <v>1</v>
      </c>
      <c r="K1141">
        <v>1</v>
      </c>
      <c r="L1141">
        <v>60</v>
      </c>
      <c r="M1141">
        <v>46</v>
      </c>
      <c r="N1141">
        <v>76.6666666666667</v>
      </c>
      <c r="O1141">
        <v>1.2826086956521701</v>
      </c>
      <c r="P1141">
        <v>35.992193222045898</v>
      </c>
      <c r="Q1141">
        <v>166.54531860351599</v>
      </c>
      <c r="R1141">
        <f>Table1[[#This Row],[executionTimeEncoding]]+Table1[[#This Row],[executionTimeDiscovery]]</f>
        <v>202.53751182556189</v>
      </c>
      <c r="V1141">
        <v>-10</v>
      </c>
    </row>
    <row r="1142" spans="1:22" x14ac:dyDescent="0.25">
      <c r="A1142">
        <v>1140</v>
      </c>
      <c r="B1142">
        <v>190</v>
      </c>
      <c r="C1142" t="s">
        <v>1206</v>
      </c>
      <c r="D1142">
        <f>(Table1[[#This Row],[motifLength]]*Table1[[#This Row],[numberOfOccurrancesToBeDiscovered]])/Table1[[#This Row],[percentageMotifsOverLog]]*100</f>
        <v>48000</v>
      </c>
      <c r="E1142">
        <v>0</v>
      </c>
      <c r="F1142">
        <v>2.5</v>
      </c>
      <c r="G1142">
        <v>20</v>
      </c>
      <c r="H1142">
        <v>5</v>
      </c>
      <c r="I1142">
        <f>Table1[[#This Row],[windowSize]]-Table1[[#This Row],[motifLength]]</f>
        <v>-15</v>
      </c>
      <c r="J1142">
        <v>1</v>
      </c>
      <c r="K1142">
        <v>1</v>
      </c>
      <c r="L1142">
        <v>60</v>
      </c>
      <c r="M1142">
        <v>60</v>
      </c>
      <c r="N1142">
        <v>100</v>
      </c>
      <c r="O1142">
        <v>0</v>
      </c>
      <c r="P1142">
        <v>15.306921482086199</v>
      </c>
      <c r="Q1142">
        <v>26.866598606109601</v>
      </c>
      <c r="R1142">
        <f>Table1[[#This Row],[executionTimeEncoding]]+Table1[[#This Row],[executionTimeDiscovery]]</f>
        <v>42.173520088195801</v>
      </c>
      <c r="V1142">
        <v>15</v>
      </c>
    </row>
    <row r="1143" spans="1:22" x14ac:dyDescent="0.25">
      <c r="A1143">
        <v>1141</v>
      </c>
      <c r="B1143">
        <v>190.1</v>
      </c>
      <c r="C1143" t="s">
        <v>1206</v>
      </c>
      <c r="D1143">
        <f>(Table1[[#This Row],[motifLength]]*Table1[[#This Row],[numberOfOccurrancesToBeDiscovered]])/Table1[[#This Row],[percentageMotifsOverLog]]*100</f>
        <v>48000</v>
      </c>
      <c r="E1143">
        <v>0</v>
      </c>
      <c r="F1143">
        <v>2.5</v>
      </c>
      <c r="G1143">
        <v>20</v>
      </c>
      <c r="H1143">
        <v>10</v>
      </c>
      <c r="I1143">
        <f>Table1[[#This Row],[windowSize]]-Table1[[#This Row],[motifLength]]</f>
        <v>-10</v>
      </c>
      <c r="J1143">
        <v>1</v>
      </c>
      <c r="K1143">
        <v>1</v>
      </c>
      <c r="L1143">
        <v>60</v>
      </c>
      <c r="M1143">
        <v>60</v>
      </c>
      <c r="N1143">
        <v>100</v>
      </c>
      <c r="O1143">
        <v>0</v>
      </c>
      <c r="P1143">
        <v>15.306921482086199</v>
      </c>
      <c r="Q1143">
        <v>27.216480255126999</v>
      </c>
      <c r="R1143">
        <f>Table1[[#This Row],[executionTimeEncoding]]+Table1[[#This Row],[executionTimeDiscovery]]</f>
        <v>42.523401737213199</v>
      </c>
      <c r="V1143">
        <v>10</v>
      </c>
    </row>
    <row r="1144" spans="1:22" x14ac:dyDescent="0.25">
      <c r="A1144">
        <v>1142</v>
      </c>
      <c r="B1144">
        <v>190.2</v>
      </c>
      <c r="C1144" t="s">
        <v>1206</v>
      </c>
      <c r="D1144">
        <f>(Table1[[#This Row],[motifLength]]*Table1[[#This Row],[numberOfOccurrancesToBeDiscovered]])/Table1[[#This Row],[percentageMotifsOverLog]]*100</f>
        <v>48000</v>
      </c>
      <c r="E1144">
        <v>0</v>
      </c>
      <c r="F1144">
        <v>2.5</v>
      </c>
      <c r="G1144">
        <v>20</v>
      </c>
      <c r="H1144">
        <v>15</v>
      </c>
      <c r="I1144">
        <f>Table1[[#This Row],[windowSize]]-Table1[[#This Row],[motifLength]]</f>
        <v>-5</v>
      </c>
      <c r="J1144">
        <v>1</v>
      </c>
      <c r="K1144">
        <v>1</v>
      </c>
      <c r="L1144">
        <v>60</v>
      </c>
      <c r="M1144">
        <v>60</v>
      </c>
      <c r="N1144">
        <v>100</v>
      </c>
      <c r="O1144">
        <v>0</v>
      </c>
      <c r="P1144">
        <v>15.306921482086199</v>
      </c>
      <c r="Q1144">
        <v>26.8487164974213</v>
      </c>
      <c r="R1144">
        <f>Table1[[#This Row],[executionTimeEncoding]]+Table1[[#This Row],[executionTimeDiscovery]]</f>
        <v>42.155637979507503</v>
      </c>
      <c r="V1144">
        <v>5</v>
      </c>
    </row>
    <row r="1145" spans="1:22" x14ac:dyDescent="0.25">
      <c r="A1145">
        <v>1143</v>
      </c>
      <c r="B1145">
        <v>190.3</v>
      </c>
      <c r="C1145" t="s">
        <v>1206</v>
      </c>
      <c r="D1145">
        <f>(Table1[[#This Row],[motifLength]]*Table1[[#This Row],[numberOfOccurrancesToBeDiscovered]])/Table1[[#This Row],[percentageMotifsOverLog]]*100</f>
        <v>48000</v>
      </c>
      <c r="E1145">
        <v>0</v>
      </c>
      <c r="F1145">
        <v>2.5</v>
      </c>
      <c r="G1145">
        <v>20</v>
      </c>
      <c r="H1145">
        <v>20</v>
      </c>
      <c r="I1145">
        <f>Table1[[#This Row],[windowSize]]-Table1[[#This Row],[motifLength]]</f>
        <v>0</v>
      </c>
      <c r="J1145">
        <v>1</v>
      </c>
      <c r="K1145">
        <v>1</v>
      </c>
      <c r="L1145">
        <v>60</v>
      </c>
      <c r="M1145">
        <v>60</v>
      </c>
      <c r="N1145">
        <v>100</v>
      </c>
      <c r="O1145">
        <v>0</v>
      </c>
      <c r="P1145">
        <v>15.306921482086199</v>
      </c>
      <c r="Q1145">
        <v>26.833257436752302</v>
      </c>
      <c r="R1145">
        <f>Table1[[#This Row],[executionTimeEncoding]]+Table1[[#This Row],[executionTimeDiscovery]]</f>
        <v>42.140178918838501</v>
      </c>
      <c r="V1145">
        <v>0</v>
      </c>
    </row>
    <row r="1146" spans="1:22" x14ac:dyDescent="0.25">
      <c r="A1146">
        <v>1144</v>
      </c>
      <c r="B1146">
        <v>190.4</v>
      </c>
      <c r="C1146" t="s">
        <v>1206</v>
      </c>
      <c r="D1146">
        <f>(Table1[[#This Row],[motifLength]]*Table1[[#This Row],[numberOfOccurrancesToBeDiscovered]])/Table1[[#This Row],[percentageMotifsOverLog]]*100</f>
        <v>48000</v>
      </c>
      <c r="E1146">
        <v>0</v>
      </c>
      <c r="F1146">
        <v>2.5</v>
      </c>
      <c r="G1146">
        <v>20</v>
      </c>
      <c r="H1146">
        <v>25</v>
      </c>
      <c r="I1146">
        <f>Table1[[#This Row],[windowSize]]-Table1[[#This Row],[motifLength]]</f>
        <v>5</v>
      </c>
      <c r="J1146">
        <v>1</v>
      </c>
      <c r="K1146">
        <v>1</v>
      </c>
      <c r="L1146">
        <v>60</v>
      </c>
      <c r="M1146">
        <v>39</v>
      </c>
      <c r="N1146">
        <v>65</v>
      </c>
      <c r="O1146">
        <v>3</v>
      </c>
      <c r="P1146">
        <v>15.306921482086199</v>
      </c>
      <c r="Q1146">
        <v>26.4887840747833</v>
      </c>
      <c r="R1146">
        <f>Table1[[#This Row],[executionTimeEncoding]]+Table1[[#This Row],[executionTimeDiscovery]]</f>
        <v>41.7957055568695</v>
      </c>
      <c r="V1146">
        <v>-5</v>
      </c>
    </row>
    <row r="1147" spans="1:22" x14ac:dyDescent="0.25">
      <c r="A1147">
        <v>1145</v>
      </c>
      <c r="B1147">
        <v>190.5</v>
      </c>
      <c r="C1147" t="s">
        <v>1206</v>
      </c>
      <c r="D1147">
        <f>(Table1[[#This Row],[motifLength]]*Table1[[#This Row],[numberOfOccurrancesToBeDiscovered]])/Table1[[#This Row],[percentageMotifsOverLog]]*100</f>
        <v>48000</v>
      </c>
      <c r="E1147">
        <v>0</v>
      </c>
      <c r="F1147">
        <v>2.5</v>
      </c>
      <c r="G1147">
        <v>20</v>
      </c>
      <c r="H1147">
        <v>30</v>
      </c>
      <c r="I1147">
        <f>Table1[[#This Row],[windowSize]]-Table1[[#This Row],[motifLength]]</f>
        <v>10</v>
      </c>
      <c r="J1147">
        <v>1</v>
      </c>
      <c r="K1147">
        <v>1</v>
      </c>
      <c r="L1147">
        <v>60</v>
      </c>
      <c r="M1147">
        <v>47</v>
      </c>
      <c r="N1147">
        <v>78.3333333333333</v>
      </c>
      <c r="O1147">
        <v>8</v>
      </c>
      <c r="P1147">
        <v>15.306921482086199</v>
      </c>
      <c r="Q1147">
        <v>26.9675953388214</v>
      </c>
      <c r="R1147">
        <f>Table1[[#This Row],[executionTimeEncoding]]+Table1[[#This Row],[executionTimeDiscovery]]</f>
        <v>42.2745168209076</v>
      </c>
      <c r="V1147">
        <v>-10</v>
      </c>
    </row>
    <row r="1148" spans="1:22" x14ac:dyDescent="0.25">
      <c r="A1148">
        <v>1146</v>
      </c>
      <c r="B1148">
        <v>191</v>
      </c>
      <c r="C1148" t="s">
        <v>1207</v>
      </c>
      <c r="D1148">
        <f>(Table1[[#This Row],[motifLength]]*Table1[[#This Row],[numberOfOccurrancesToBeDiscovered]])/Table1[[#This Row],[percentageMotifsOverLog]]*100</f>
        <v>24000</v>
      </c>
      <c r="E1148">
        <v>0</v>
      </c>
      <c r="F1148">
        <v>5</v>
      </c>
      <c r="G1148">
        <v>20</v>
      </c>
      <c r="H1148">
        <v>5</v>
      </c>
      <c r="I1148">
        <f>Table1[[#This Row],[windowSize]]-Table1[[#This Row],[motifLength]]</f>
        <v>-15</v>
      </c>
      <c r="J1148">
        <v>1</v>
      </c>
      <c r="K1148">
        <v>1</v>
      </c>
      <c r="L1148">
        <v>60</v>
      </c>
      <c r="M1148">
        <v>60</v>
      </c>
      <c r="N1148">
        <v>100</v>
      </c>
      <c r="O1148">
        <v>0</v>
      </c>
      <c r="P1148">
        <v>8.7671065330505407</v>
      </c>
      <c r="Q1148">
        <v>6.9831743240356401</v>
      </c>
      <c r="R1148">
        <f>Table1[[#This Row],[executionTimeEncoding]]+Table1[[#This Row],[executionTimeDiscovery]]</f>
        <v>15.750280857086182</v>
      </c>
      <c r="V1148">
        <v>15</v>
      </c>
    </row>
    <row r="1149" spans="1:22" x14ac:dyDescent="0.25">
      <c r="A1149">
        <v>1147</v>
      </c>
      <c r="B1149">
        <v>191.1</v>
      </c>
      <c r="C1149" t="s">
        <v>1207</v>
      </c>
      <c r="D1149">
        <f>(Table1[[#This Row],[motifLength]]*Table1[[#This Row],[numberOfOccurrancesToBeDiscovered]])/Table1[[#This Row],[percentageMotifsOverLog]]*100</f>
        <v>24000</v>
      </c>
      <c r="E1149">
        <v>0</v>
      </c>
      <c r="F1149">
        <v>5</v>
      </c>
      <c r="G1149">
        <v>20</v>
      </c>
      <c r="H1149">
        <v>10</v>
      </c>
      <c r="I1149">
        <f>Table1[[#This Row],[windowSize]]-Table1[[#This Row],[motifLength]]</f>
        <v>-10</v>
      </c>
      <c r="J1149">
        <v>1</v>
      </c>
      <c r="K1149">
        <v>1</v>
      </c>
      <c r="L1149">
        <v>60</v>
      </c>
      <c r="M1149">
        <v>60</v>
      </c>
      <c r="N1149">
        <v>100</v>
      </c>
      <c r="O1149">
        <v>0</v>
      </c>
      <c r="P1149">
        <v>8.7671065330505407</v>
      </c>
      <c r="Q1149">
        <v>6.8842468261718803</v>
      </c>
      <c r="R1149">
        <f>Table1[[#This Row],[executionTimeEncoding]]+Table1[[#This Row],[executionTimeDiscovery]]</f>
        <v>15.651353359222421</v>
      </c>
      <c r="V1149">
        <v>10</v>
      </c>
    </row>
    <row r="1150" spans="1:22" x14ac:dyDescent="0.25">
      <c r="A1150">
        <v>1148</v>
      </c>
      <c r="B1150">
        <v>191.2</v>
      </c>
      <c r="C1150" t="s">
        <v>1207</v>
      </c>
      <c r="D1150">
        <f>(Table1[[#This Row],[motifLength]]*Table1[[#This Row],[numberOfOccurrancesToBeDiscovered]])/Table1[[#This Row],[percentageMotifsOverLog]]*100</f>
        <v>24000</v>
      </c>
      <c r="E1150">
        <v>0</v>
      </c>
      <c r="F1150">
        <v>5</v>
      </c>
      <c r="G1150">
        <v>20</v>
      </c>
      <c r="H1150">
        <v>15</v>
      </c>
      <c r="I1150">
        <f>Table1[[#This Row],[windowSize]]-Table1[[#This Row],[motifLength]]</f>
        <v>-5</v>
      </c>
      <c r="J1150">
        <v>1</v>
      </c>
      <c r="K1150">
        <v>1</v>
      </c>
      <c r="L1150">
        <v>60</v>
      </c>
      <c r="M1150">
        <v>60</v>
      </c>
      <c r="N1150">
        <v>100</v>
      </c>
      <c r="O1150">
        <v>0.116666666666667</v>
      </c>
      <c r="P1150">
        <v>8.7671065330505407</v>
      </c>
      <c r="Q1150">
        <v>7.0224134922027597</v>
      </c>
      <c r="R1150">
        <f>Table1[[#This Row],[executionTimeEncoding]]+Table1[[#This Row],[executionTimeDiscovery]]</f>
        <v>15.789520025253299</v>
      </c>
      <c r="V1150">
        <v>5</v>
      </c>
    </row>
    <row r="1151" spans="1:22" x14ac:dyDescent="0.25">
      <c r="A1151">
        <v>1149</v>
      </c>
      <c r="B1151">
        <v>191.3</v>
      </c>
      <c r="C1151" t="s">
        <v>1207</v>
      </c>
      <c r="D1151">
        <f>(Table1[[#This Row],[motifLength]]*Table1[[#This Row],[numberOfOccurrancesToBeDiscovered]])/Table1[[#This Row],[percentageMotifsOverLog]]*100</f>
        <v>24000</v>
      </c>
      <c r="E1151">
        <v>0</v>
      </c>
      <c r="F1151">
        <v>5</v>
      </c>
      <c r="G1151">
        <v>20</v>
      </c>
      <c r="H1151">
        <v>20</v>
      </c>
      <c r="I1151">
        <f>Table1[[#This Row],[windowSize]]-Table1[[#This Row],[motifLength]]</f>
        <v>0</v>
      </c>
      <c r="J1151">
        <v>1</v>
      </c>
      <c r="K1151">
        <v>1</v>
      </c>
      <c r="L1151">
        <v>60</v>
      </c>
      <c r="M1151">
        <v>60</v>
      </c>
      <c r="N1151">
        <v>100</v>
      </c>
      <c r="O1151">
        <v>0.233333333333333</v>
      </c>
      <c r="P1151">
        <v>8.7671065330505407</v>
      </c>
      <c r="Q1151">
        <v>6.9384269714355504</v>
      </c>
      <c r="R1151">
        <f>Table1[[#This Row],[executionTimeEncoding]]+Table1[[#This Row],[executionTimeDiscovery]]</f>
        <v>15.705533504486091</v>
      </c>
      <c r="V1151">
        <v>0</v>
      </c>
    </row>
    <row r="1152" spans="1:22" x14ac:dyDescent="0.25">
      <c r="A1152">
        <v>1150</v>
      </c>
      <c r="B1152">
        <v>191.4</v>
      </c>
      <c r="C1152" t="s">
        <v>1207</v>
      </c>
      <c r="D1152">
        <f>(Table1[[#This Row],[motifLength]]*Table1[[#This Row],[numberOfOccurrancesToBeDiscovered]])/Table1[[#This Row],[percentageMotifsOverLog]]*100</f>
        <v>24000</v>
      </c>
      <c r="E1152">
        <v>0</v>
      </c>
      <c r="F1152">
        <v>5</v>
      </c>
      <c r="G1152">
        <v>20</v>
      </c>
      <c r="H1152">
        <v>25</v>
      </c>
      <c r="I1152">
        <f>Table1[[#This Row],[windowSize]]-Table1[[#This Row],[motifLength]]</f>
        <v>5</v>
      </c>
      <c r="J1152">
        <v>1</v>
      </c>
      <c r="K1152">
        <v>1</v>
      </c>
      <c r="L1152">
        <v>60</v>
      </c>
      <c r="M1152">
        <v>23</v>
      </c>
      <c r="N1152">
        <v>38.3333333333333</v>
      </c>
      <c r="O1152">
        <v>4.1739130434782599</v>
      </c>
      <c r="P1152">
        <v>8.7671065330505407</v>
      </c>
      <c r="Q1152">
        <v>6.5995688438415501</v>
      </c>
      <c r="R1152">
        <f>Table1[[#This Row],[executionTimeEncoding]]+Table1[[#This Row],[executionTimeDiscovery]]</f>
        <v>15.36667537689209</v>
      </c>
      <c r="T1152" t="s">
        <v>1208</v>
      </c>
      <c r="V1152">
        <v>-5</v>
      </c>
    </row>
    <row r="1153" spans="1:22" x14ac:dyDescent="0.25">
      <c r="A1153">
        <v>1151</v>
      </c>
      <c r="B1153">
        <v>191.5</v>
      </c>
      <c r="C1153" t="s">
        <v>1207</v>
      </c>
      <c r="D1153">
        <f>(Table1[[#This Row],[motifLength]]*Table1[[#This Row],[numberOfOccurrancesToBeDiscovered]])/Table1[[#This Row],[percentageMotifsOverLog]]*100</f>
        <v>24000</v>
      </c>
      <c r="E1153">
        <v>0</v>
      </c>
      <c r="F1153">
        <v>5</v>
      </c>
      <c r="G1153">
        <v>20</v>
      </c>
      <c r="H1153">
        <v>30</v>
      </c>
      <c r="I1153">
        <f>Table1[[#This Row],[windowSize]]-Table1[[#This Row],[motifLength]]</f>
        <v>10</v>
      </c>
      <c r="J1153">
        <v>1</v>
      </c>
      <c r="K1153">
        <v>1</v>
      </c>
      <c r="L1153">
        <v>60</v>
      </c>
      <c r="M1153">
        <v>10</v>
      </c>
      <c r="N1153">
        <v>16.6666666666667</v>
      </c>
      <c r="O1153">
        <v>8</v>
      </c>
      <c r="P1153">
        <v>8.7671065330505407</v>
      </c>
      <c r="Q1153">
        <v>6.6562681198120099</v>
      </c>
      <c r="R1153">
        <f>Table1[[#This Row],[executionTimeEncoding]]+Table1[[#This Row],[executionTimeDiscovery]]</f>
        <v>15.423374652862551</v>
      </c>
      <c r="T1153" t="s">
        <v>1209</v>
      </c>
      <c r="V1153">
        <v>-10</v>
      </c>
    </row>
    <row r="1154" spans="1:22" x14ac:dyDescent="0.25">
      <c r="A1154">
        <v>1152</v>
      </c>
      <c r="B1154">
        <v>192</v>
      </c>
      <c r="C1154" t="s">
        <v>1210</v>
      </c>
      <c r="D1154">
        <f>(Table1[[#This Row],[motifLength]]*Table1[[#This Row],[numberOfOccurrancesToBeDiscovered]])/Table1[[#This Row],[percentageMotifsOverLog]]*100</f>
        <v>15000</v>
      </c>
      <c r="E1154">
        <v>0</v>
      </c>
      <c r="F1154">
        <v>10</v>
      </c>
      <c r="G1154">
        <v>25</v>
      </c>
      <c r="H1154">
        <v>5</v>
      </c>
      <c r="I1154">
        <f>Table1[[#This Row],[windowSize]]-Table1[[#This Row],[motifLength]]</f>
        <v>-20</v>
      </c>
      <c r="J1154">
        <v>1</v>
      </c>
      <c r="K1154">
        <v>1</v>
      </c>
      <c r="L1154">
        <v>60</v>
      </c>
      <c r="M1154">
        <v>60</v>
      </c>
      <c r="N1154">
        <v>100</v>
      </c>
      <c r="O1154">
        <v>0</v>
      </c>
      <c r="P1154">
        <v>4.9330861568450901</v>
      </c>
      <c r="Q1154">
        <v>2.92052054405212</v>
      </c>
      <c r="R1154">
        <f>Table1[[#This Row],[executionTimeEncoding]]+Table1[[#This Row],[executionTimeDiscovery]]</f>
        <v>7.8536067008972097</v>
      </c>
      <c r="V1154">
        <v>20</v>
      </c>
    </row>
    <row r="1155" spans="1:22" x14ac:dyDescent="0.25">
      <c r="A1155">
        <v>1153</v>
      </c>
      <c r="B1155">
        <v>192.1</v>
      </c>
      <c r="C1155" t="s">
        <v>1210</v>
      </c>
      <c r="D1155">
        <f>(Table1[[#This Row],[motifLength]]*Table1[[#This Row],[numberOfOccurrancesToBeDiscovered]])/Table1[[#This Row],[percentageMotifsOverLog]]*100</f>
        <v>15000</v>
      </c>
      <c r="E1155">
        <v>0</v>
      </c>
      <c r="F1155">
        <v>10</v>
      </c>
      <c r="G1155">
        <v>25</v>
      </c>
      <c r="H1155">
        <v>10</v>
      </c>
      <c r="I1155">
        <f>Table1[[#This Row],[windowSize]]-Table1[[#This Row],[motifLength]]</f>
        <v>-15</v>
      </c>
      <c r="J1155">
        <v>1</v>
      </c>
      <c r="K1155">
        <v>1</v>
      </c>
      <c r="L1155">
        <v>60</v>
      </c>
      <c r="M1155">
        <v>60</v>
      </c>
      <c r="N1155">
        <v>100</v>
      </c>
      <c r="O1155">
        <v>0</v>
      </c>
      <c r="P1155">
        <v>4.9330861568450901</v>
      </c>
      <c r="Q1155">
        <v>3.05761051177979</v>
      </c>
      <c r="R1155">
        <f>Table1[[#This Row],[executionTimeEncoding]]+Table1[[#This Row],[executionTimeDiscovery]]</f>
        <v>7.9906966686248797</v>
      </c>
      <c r="V1155">
        <v>15</v>
      </c>
    </row>
    <row r="1156" spans="1:22" x14ac:dyDescent="0.25">
      <c r="A1156">
        <v>1154</v>
      </c>
      <c r="B1156">
        <v>192.2</v>
      </c>
      <c r="C1156" t="s">
        <v>1210</v>
      </c>
      <c r="D1156">
        <f>(Table1[[#This Row],[motifLength]]*Table1[[#This Row],[numberOfOccurrancesToBeDiscovered]])/Table1[[#This Row],[percentageMotifsOverLog]]*100</f>
        <v>15000</v>
      </c>
      <c r="E1156">
        <v>0</v>
      </c>
      <c r="F1156">
        <v>10</v>
      </c>
      <c r="G1156">
        <v>25</v>
      </c>
      <c r="H1156">
        <v>15</v>
      </c>
      <c r="I1156">
        <f>Table1[[#This Row],[windowSize]]-Table1[[#This Row],[motifLength]]</f>
        <v>-10</v>
      </c>
      <c r="J1156">
        <v>1</v>
      </c>
      <c r="K1156">
        <v>1</v>
      </c>
      <c r="L1156">
        <v>60</v>
      </c>
      <c r="M1156">
        <v>60</v>
      </c>
      <c r="N1156">
        <v>100</v>
      </c>
      <c r="O1156">
        <v>0.2</v>
      </c>
      <c r="P1156">
        <v>4.9330861568450901</v>
      </c>
      <c r="Q1156">
        <v>2.9162371158599898</v>
      </c>
      <c r="R1156">
        <f>Table1[[#This Row],[executionTimeEncoding]]+Table1[[#This Row],[executionTimeDiscovery]]</f>
        <v>7.8493232727050799</v>
      </c>
      <c r="V1156">
        <v>10</v>
      </c>
    </row>
    <row r="1157" spans="1:22" x14ac:dyDescent="0.25">
      <c r="A1157">
        <v>1155</v>
      </c>
      <c r="B1157">
        <v>192.3</v>
      </c>
      <c r="C1157" t="s">
        <v>1210</v>
      </c>
      <c r="D1157">
        <f>(Table1[[#This Row],[motifLength]]*Table1[[#This Row],[numberOfOccurrancesToBeDiscovered]])/Table1[[#This Row],[percentageMotifsOverLog]]*100</f>
        <v>15000</v>
      </c>
      <c r="E1157">
        <v>0</v>
      </c>
      <c r="F1157">
        <v>10</v>
      </c>
      <c r="G1157">
        <v>25</v>
      </c>
      <c r="H1157">
        <v>20</v>
      </c>
      <c r="I1157">
        <f>Table1[[#This Row],[windowSize]]-Table1[[#This Row],[motifLength]]</f>
        <v>-5</v>
      </c>
      <c r="J1157">
        <v>1</v>
      </c>
      <c r="K1157">
        <v>1</v>
      </c>
      <c r="L1157">
        <v>60</v>
      </c>
      <c r="M1157">
        <v>60</v>
      </c>
      <c r="N1157">
        <v>100</v>
      </c>
      <c r="O1157">
        <v>0</v>
      </c>
      <c r="P1157">
        <v>4.9330861568450901</v>
      </c>
      <c r="Q1157">
        <v>3.0011875629425</v>
      </c>
      <c r="R1157">
        <f>Table1[[#This Row],[executionTimeEncoding]]+Table1[[#This Row],[executionTimeDiscovery]]</f>
        <v>7.9342737197875906</v>
      </c>
      <c r="V1157">
        <v>5</v>
      </c>
    </row>
    <row r="1158" spans="1:22" x14ac:dyDescent="0.25">
      <c r="A1158">
        <v>1156</v>
      </c>
      <c r="B1158">
        <v>192.4</v>
      </c>
      <c r="C1158" t="s">
        <v>1210</v>
      </c>
      <c r="D1158">
        <f>(Table1[[#This Row],[motifLength]]*Table1[[#This Row],[numberOfOccurrancesToBeDiscovered]])/Table1[[#This Row],[percentageMotifsOverLog]]*100</f>
        <v>15000</v>
      </c>
      <c r="E1158">
        <v>0</v>
      </c>
      <c r="F1158">
        <v>10</v>
      </c>
      <c r="G1158">
        <v>25</v>
      </c>
      <c r="H1158">
        <v>25</v>
      </c>
      <c r="I1158">
        <f>Table1[[#This Row],[windowSize]]-Table1[[#This Row],[motifLength]]</f>
        <v>0</v>
      </c>
      <c r="J1158">
        <v>1</v>
      </c>
      <c r="K1158">
        <v>1</v>
      </c>
      <c r="L1158">
        <v>60</v>
      </c>
      <c r="M1158">
        <v>60</v>
      </c>
      <c r="N1158">
        <v>100</v>
      </c>
      <c r="O1158">
        <v>0</v>
      </c>
      <c r="P1158">
        <v>4.9330861568450901</v>
      </c>
      <c r="Q1158">
        <v>2.9714112281799299</v>
      </c>
      <c r="R1158">
        <f>Table1[[#This Row],[executionTimeEncoding]]+Table1[[#This Row],[executionTimeDiscovery]]</f>
        <v>7.90449738502502</v>
      </c>
      <c r="V1158">
        <v>0</v>
      </c>
    </row>
    <row r="1159" spans="1:22" x14ac:dyDescent="0.25">
      <c r="A1159">
        <v>1157</v>
      </c>
      <c r="B1159">
        <v>192.5</v>
      </c>
      <c r="C1159" t="s">
        <v>1210</v>
      </c>
      <c r="D1159">
        <f>(Table1[[#This Row],[motifLength]]*Table1[[#This Row],[numberOfOccurrancesToBeDiscovered]])/Table1[[#This Row],[percentageMotifsOverLog]]*100</f>
        <v>15000</v>
      </c>
      <c r="E1159">
        <v>0</v>
      </c>
      <c r="F1159">
        <v>10</v>
      </c>
      <c r="G1159">
        <v>25</v>
      </c>
      <c r="H1159">
        <v>30</v>
      </c>
      <c r="I1159">
        <f>Table1[[#This Row],[windowSize]]-Table1[[#This Row],[motifLength]]</f>
        <v>5</v>
      </c>
      <c r="J1159">
        <v>1</v>
      </c>
      <c r="K1159">
        <v>1</v>
      </c>
      <c r="L1159">
        <v>60</v>
      </c>
      <c r="M1159">
        <v>60</v>
      </c>
      <c r="N1159">
        <v>100</v>
      </c>
      <c r="O1159">
        <v>3</v>
      </c>
      <c r="P1159">
        <v>4.9330861568450901</v>
      </c>
      <c r="Q1159">
        <v>2.93168067932129</v>
      </c>
      <c r="R1159">
        <f>Table1[[#This Row],[executionTimeEncoding]]+Table1[[#This Row],[executionTimeDiscovery]]</f>
        <v>7.8647668361663801</v>
      </c>
      <c r="V1159">
        <v>-5</v>
      </c>
    </row>
    <row r="1160" spans="1:22" x14ac:dyDescent="0.25">
      <c r="A1160">
        <v>1158</v>
      </c>
      <c r="B1160">
        <v>193</v>
      </c>
      <c r="C1160" t="s">
        <v>1211</v>
      </c>
      <c r="D1160">
        <f>(Table1[[#This Row],[motifLength]]*Table1[[#This Row],[numberOfOccurrancesToBeDiscovered]])/Table1[[#This Row],[percentageMotifsOverLog]]*100</f>
        <v>150000</v>
      </c>
      <c r="E1160">
        <v>0</v>
      </c>
      <c r="F1160">
        <v>1</v>
      </c>
      <c r="G1160">
        <v>25</v>
      </c>
      <c r="H1160">
        <v>5</v>
      </c>
      <c r="I1160">
        <f>Table1[[#This Row],[windowSize]]-Table1[[#This Row],[motifLength]]</f>
        <v>-20</v>
      </c>
      <c r="J1160">
        <v>1</v>
      </c>
      <c r="K1160">
        <v>1</v>
      </c>
      <c r="L1160">
        <v>60</v>
      </c>
      <c r="M1160">
        <v>60</v>
      </c>
      <c r="N1160">
        <v>100</v>
      </c>
      <c r="O1160">
        <v>0</v>
      </c>
      <c r="P1160">
        <v>45.630567312240601</v>
      </c>
      <c r="Q1160">
        <v>266.79781746864302</v>
      </c>
      <c r="R1160">
        <f>Table1[[#This Row],[executionTimeEncoding]]+Table1[[#This Row],[executionTimeDiscovery]]</f>
        <v>312.42838478088362</v>
      </c>
      <c r="V1160">
        <v>20</v>
      </c>
    </row>
    <row r="1161" spans="1:22" x14ac:dyDescent="0.25">
      <c r="A1161">
        <v>1159</v>
      </c>
      <c r="B1161">
        <v>193.1</v>
      </c>
      <c r="C1161" t="s">
        <v>1211</v>
      </c>
      <c r="D1161">
        <f>(Table1[[#This Row],[motifLength]]*Table1[[#This Row],[numberOfOccurrancesToBeDiscovered]])/Table1[[#This Row],[percentageMotifsOverLog]]*100</f>
        <v>150000</v>
      </c>
      <c r="E1161">
        <v>0</v>
      </c>
      <c r="F1161">
        <v>1</v>
      </c>
      <c r="G1161">
        <v>25</v>
      </c>
      <c r="H1161">
        <v>10</v>
      </c>
      <c r="I1161">
        <f>Table1[[#This Row],[windowSize]]-Table1[[#This Row],[motifLength]]</f>
        <v>-15</v>
      </c>
      <c r="J1161">
        <v>1</v>
      </c>
      <c r="K1161">
        <v>1</v>
      </c>
      <c r="L1161">
        <v>60</v>
      </c>
      <c r="M1161">
        <v>60</v>
      </c>
      <c r="N1161">
        <v>100</v>
      </c>
      <c r="O1161">
        <v>0.33333333333333298</v>
      </c>
      <c r="P1161">
        <v>45.630567312240601</v>
      </c>
      <c r="Q1161">
        <v>261.38759446144098</v>
      </c>
      <c r="R1161">
        <f>Table1[[#This Row],[executionTimeEncoding]]+Table1[[#This Row],[executionTimeDiscovery]]</f>
        <v>307.01816177368158</v>
      </c>
      <c r="V1161">
        <v>15</v>
      </c>
    </row>
    <row r="1162" spans="1:22" x14ac:dyDescent="0.25">
      <c r="A1162">
        <v>1160</v>
      </c>
      <c r="B1162">
        <v>193.2</v>
      </c>
      <c r="C1162" t="s">
        <v>1211</v>
      </c>
      <c r="D1162">
        <f>(Table1[[#This Row],[motifLength]]*Table1[[#This Row],[numberOfOccurrancesToBeDiscovered]])/Table1[[#This Row],[percentageMotifsOverLog]]*100</f>
        <v>150000</v>
      </c>
      <c r="E1162">
        <v>0</v>
      </c>
      <c r="F1162">
        <v>1</v>
      </c>
      <c r="G1162">
        <v>25</v>
      </c>
      <c r="H1162">
        <v>15</v>
      </c>
      <c r="I1162">
        <f>Table1[[#This Row],[windowSize]]-Table1[[#This Row],[motifLength]]</f>
        <v>-10</v>
      </c>
      <c r="J1162">
        <v>1</v>
      </c>
      <c r="K1162">
        <v>1</v>
      </c>
      <c r="L1162">
        <v>60</v>
      </c>
      <c r="M1162">
        <v>60</v>
      </c>
      <c r="N1162">
        <v>100</v>
      </c>
      <c r="O1162">
        <v>0.16666666666666699</v>
      </c>
      <c r="P1162">
        <v>45.630567312240601</v>
      </c>
      <c r="Q1162">
        <v>263.24969029426597</v>
      </c>
      <c r="R1162">
        <f>Table1[[#This Row],[executionTimeEncoding]]+Table1[[#This Row],[executionTimeDiscovery]]</f>
        <v>308.88025760650658</v>
      </c>
      <c r="V1162">
        <v>10</v>
      </c>
    </row>
    <row r="1163" spans="1:22" x14ac:dyDescent="0.25">
      <c r="A1163">
        <v>1161</v>
      </c>
      <c r="B1163">
        <v>193.3</v>
      </c>
      <c r="C1163" t="s">
        <v>1211</v>
      </c>
      <c r="D1163">
        <f>(Table1[[#This Row],[motifLength]]*Table1[[#This Row],[numberOfOccurrancesToBeDiscovered]])/Table1[[#This Row],[percentageMotifsOverLog]]*100</f>
        <v>150000</v>
      </c>
      <c r="E1163">
        <v>0</v>
      </c>
      <c r="F1163">
        <v>1</v>
      </c>
      <c r="G1163">
        <v>25</v>
      </c>
      <c r="H1163">
        <v>20</v>
      </c>
      <c r="I1163">
        <f>Table1[[#This Row],[windowSize]]-Table1[[#This Row],[motifLength]]</f>
        <v>-5</v>
      </c>
      <c r="J1163">
        <v>1</v>
      </c>
      <c r="K1163">
        <v>1</v>
      </c>
      <c r="L1163">
        <v>60</v>
      </c>
      <c r="M1163">
        <v>60</v>
      </c>
      <c r="N1163">
        <v>100</v>
      </c>
      <c r="O1163">
        <v>0</v>
      </c>
      <c r="P1163">
        <v>45.630567312240601</v>
      </c>
      <c r="Q1163">
        <v>261.17624974250799</v>
      </c>
      <c r="R1163">
        <f>Table1[[#This Row],[executionTimeEncoding]]+Table1[[#This Row],[executionTimeDiscovery]]</f>
        <v>306.80681705474859</v>
      </c>
      <c r="V1163">
        <v>5</v>
      </c>
    </row>
    <row r="1164" spans="1:22" x14ac:dyDescent="0.25">
      <c r="A1164">
        <v>1162</v>
      </c>
      <c r="B1164">
        <v>193.4</v>
      </c>
      <c r="C1164" t="s">
        <v>1211</v>
      </c>
      <c r="D1164">
        <f>(Table1[[#This Row],[motifLength]]*Table1[[#This Row],[numberOfOccurrancesToBeDiscovered]])/Table1[[#This Row],[percentageMotifsOverLog]]*100</f>
        <v>150000</v>
      </c>
      <c r="E1164">
        <v>0</v>
      </c>
      <c r="F1164">
        <v>1</v>
      </c>
      <c r="G1164">
        <v>25</v>
      </c>
      <c r="H1164">
        <v>25</v>
      </c>
      <c r="I1164">
        <f>Table1[[#This Row],[windowSize]]-Table1[[#This Row],[motifLength]]</f>
        <v>0</v>
      </c>
      <c r="J1164">
        <v>1</v>
      </c>
      <c r="K1164">
        <v>1</v>
      </c>
      <c r="L1164">
        <v>60</v>
      </c>
      <c r="M1164">
        <v>60</v>
      </c>
      <c r="N1164">
        <v>100</v>
      </c>
      <c r="O1164">
        <v>0</v>
      </c>
      <c r="P1164">
        <v>45.630567312240601</v>
      </c>
      <c r="Q1164">
        <v>261.117132425308</v>
      </c>
      <c r="R1164">
        <f>Table1[[#This Row],[executionTimeEncoding]]+Table1[[#This Row],[executionTimeDiscovery]]</f>
        <v>306.7476997375486</v>
      </c>
      <c r="V1164">
        <v>0</v>
      </c>
    </row>
    <row r="1165" spans="1:22" x14ac:dyDescent="0.25">
      <c r="A1165">
        <v>1163</v>
      </c>
      <c r="B1165">
        <v>193.5</v>
      </c>
      <c r="C1165" t="s">
        <v>1211</v>
      </c>
      <c r="D1165">
        <f>(Table1[[#This Row],[motifLength]]*Table1[[#This Row],[numberOfOccurrancesToBeDiscovered]])/Table1[[#This Row],[percentageMotifsOverLog]]*100</f>
        <v>150000</v>
      </c>
      <c r="E1165">
        <v>0</v>
      </c>
      <c r="F1165">
        <v>1</v>
      </c>
      <c r="G1165">
        <v>25</v>
      </c>
      <c r="H1165">
        <v>30</v>
      </c>
      <c r="I1165">
        <f>Table1[[#This Row],[windowSize]]-Table1[[#This Row],[motifLength]]</f>
        <v>5</v>
      </c>
      <c r="J1165">
        <v>1</v>
      </c>
      <c r="K1165">
        <v>1</v>
      </c>
      <c r="L1165">
        <v>60</v>
      </c>
      <c r="M1165">
        <v>56</v>
      </c>
      <c r="N1165">
        <v>93.3333333333333</v>
      </c>
      <c r="O1165">
        <v>2.1428571428571401</v>
      </c>
      <c r="P1165">
        <v>45.630567312240601</v>
      </c>
      <c r="Q1165">
        <v>261.39925646781899</v>
      </c>
      <c r="R1165">
        <f>Table1[[#This Row],[executionTimeEncoding]]+Table1[[#This Row],[executionTimeDiscovery]]</f>
        <v>307.02982378005959</v>
      </c>
      <c r="V1165">
        <v>-5</v>
      </c>
    </row>
    <row r="1166" spans="1:22" x14ac:dyDescent="0.25">
      <c r="A1166">
        <v>1164</v>
      </c>
      <c r="B1166">
        <v>194</v>
      </c>
      <c r="C1166" t="s">
        <v>1212</v>
      </c>
      <c r="D1166">
        <f>(Table1[[#This Row],[motifLength]]*Table1[[#This Row],[numberOfOccurrancesToBeDiscovered]])/Table1[[#This Row],[percentageMotifsOverLog]]*100</f>
        <v>60000</v>
      </c>
      <c r="E1166">
        <v>0</v>
      </c>
      <c r="F1166">
        <v>2.5</v>
      </c>
      <c r="G1166">
        <v>25</v>
      </c>
      <c r="H1166">
        <v>5</v>
      </c>
      <c r="I1166">
        <f>Table1[[#This Row],[windowSize]]-Table1[[#This Row],[motifLength]]</f>
        <v>-20</v>
      </c>
      <c r="J1166">
        <v>1</v>
      </c>
      <c r="K1166">
        <v>1</v>
      </c>
      <c r="L1166">
        <v>60</v>
      </c>
      <c r="M1166">
        <v>60</v>
      </c>
      <c r="N1166">
        <v>100</v>
      </c>
      <c r="O1166">
        <v>0</v>
      </c>
      <c r="P1166">
        <v>18.372636556625402</v>
      </c>
      <c r="Q1166">
        <v>42.011178016662598</v>
      </c>
      <c r="R1166">
        <f>Table1[[#This Row],[executionTimeEncoding]]+Table1[[#This Row],[executionTimeDiscovery]]</f>
        <v>60.383814573287999</v>
      </c>
      <c r="V1166">
        <v>20</v>
      </c>
    </row>
    <row r="1167" spans="1:22" x14ac:dyDescent="0.25">
      <c r="A1167">
        <v>1165</v>
      </c>
      <c r="B1167">
        <v>194.1</v>
      </c>
      <c r="C1167" t="s">
        <v>1212</v>
      </c>
      <c r="D1167">
        <f>(Table1[[#This Row],[motifLength]]*Table1[[#This Row],[numberOfOccurrancesToBeDiscovered]])/Table1[[#This Row],[percentageMotifsOverLog]]*100</f>
        <v>60000</v>
      </c>
      <c r="E1167">
        <v>0</v>
      </c>
      <c r="F1167">
        <v>2.5</v>
      </c>
      <c r="G1167">
        <v>25</v>
      </c>
      <c r="H1167">
        <v>10</v>
      </c>
      <c r="I1167">
        <f>Table1[[#This Row],[windowSize]]-Table1[[#This Row],[motifLength]]</f>
        <v>-15</v>
      </c>
      <c r="J1167">
        <v>1</v>
      </c>
      <c r="K1167">
        <v>1</v>
      </c>
      <c r="L1167">
        <v>60</v>
      </c>
      <c r="M1167">
        <v>60</v>
      </c>
      <c r="N1167">
        <v>100</v>
      </c>
      <c r="O1167">
        <v>0</v>
      </c>
      <c r="P1167">
        <v>18.372636556625402</v>
      </c>
      <c r="Q1167">
        <v>44.473269224166899</v>
      </c>
      <c r="R1167">
        <f>Table1[[#This Row],[executionTimeEncoding]]+Table1[[#This Row],[executionTimeDiscovery]]</f>
        <v>62.8459057807923</v>
      </c>
      <c r="V1167">
        <v>15</v>
      </c>
    </row>
    <row r="1168" spans="1:22" x14ac:dyDescent="0.25">
      <c r="A1168">
        <v>1166</v>
      </c>
      <c r="B1168">
        <v>194.2</v>
      </c>
      <c r="C1168" t="s">
        <v>1212</v>
      </c>
      <c r="D1168">
        <f>(Table1[[#This Row],[motifLength]]*Table1[[#This Row],[numberOfOccurrancesToBeDiscovered]])/Table1[[#This Row],[percentageMotifsOverLog]]*100</f>
        <v>60000</v>
      </c>
      <c r="E1168">
        <v>0</v>
      </c>
      <c r="F1168">
        <v>2.5</v>
      </c>
      <c r="G1168">
        <v>25</v>
      </c>
      <c r="H1168">
        <v>15</v>
      </c>
      <c r="I1168">
        <f>Table1[[#This Row],[windowSize]]-Table1[[#This Row],[motifLength]]</f>
        <v>-10</v>
      </c>
      <c r="J1168">
        <v>1</v>
      </c>
      <c r="K1168">
        <v>1</v>
      </c>
      <c r="L1168">
        <v>60</v>
      </c>
      <c r="M1168">
        <v>60</v>
      </c>
      <c r="N1168">
        <v>100</v>
      </c>
      <c r="O1168">
        <v>0</v>
      </c>
      <c r="P1168">
        <v>18.372636556625402</v>
      </c>
      <c r="Q1168">
        <v>44.190367698669398</v>
      </c>
      <c r="R1168">
        <f>Table1[[#This Row],[executionTimeEncoding]]+Table1[[#This Row],[executionTimeDiscovery]]</f>
        <v>62.5630042552948</v>
      </c>
      <c r="V1168">
        <v>10</v>
      </c>
    </row>
    <row r="1169" spans="1:22" x14ac:dyDescent="0.25">
      <c r="A1169">
        <v>1167</v>
      </c>
      <c r="B1169">
        <v>194.3</v>
      </c>
      <c r="C1169" t="s">
        <v>1212</v>
      </c>
      <c r="D1169">
        <f>(Table1[[#This Row],[motifLength]]*Table1[[#This Row],[numberOfOccurrancesToBeDiscovered]])/Table1[[#This Row],[percentageMotifsOverLog]]*100</f>
        <v>60000</v>
      </c>
      <c r="E1169">
        <v>0</v>
      </c>
      <c r="F1169">
        <v>2.5</v>
      </c>
      <c r="G1169">
        <v>25</v>
      </c>
      <c r="H1169">
        <v>20</v>
      </c>
      <c r="I1169">
        <f>Table1[[#This Row],[windowSize]]-Table1[[#This Row],[motifLength]]</f>
        <v>-5</v>
      </c>
      <c r="J1169">
        <v>1</v>
      </c>
      <c r="K1169">
        <v>1</v>
      </c>
      <c r="L1169">
        <v>60</v>
      </c>
      <c r="M1169">
        <v>60</v>
      </c>
      <c r="N1169">
        <v>100</v>
      </c>
      <c r="O1169">
        <v>0</v>
      </c>
      <c r="P1169">
        <v>18.372636556625402</v>
      </c>
      <c r="Q1169">
        <v>43.4336609840393</v>
      </c>
      <c r="R1169">
        <f>Table1[[#This Row],[executionTimeEncoding]]+Table1[[#This Row],[executionTimeDiscovery]]</f>
        <v>61.806297540664701</v>
      </c>
      <c r="V1169">
        <v>5</v>
      </c>
    </row>
    <row r="1170" spans="1:22" x14ac:dyDescent="0.25">
      <c r="A1170">
        <v>1168</v>
      </c>
      <c r="B1170">
        <v>194.4</v>
      </c>
      <c r="C1170" t="s">
        <v>1212</v>
      </c>
      <c r="D1170">
        <f>(Table1[[#This Row],[motifLength]]*Table1[[#This Row],[numberOfOccurrancesToBeDiscovered]])/Table1[[#This Row],[percentageMotifsOverLog]]*100</f>
        <v>60000</v>
      </c>
      <c r="E1170">
        <v>0</v>
      </c>
      <c r="F1170">
        <v>2.5</v>
      </c>
      <c r="G1170">
        <v>25</v>
      </c>
      <c r="H1170">
        <v>25</v>
      </c>
      <c r="I1170">
        <f>Table1[[#This Row],[windowSize]]-Table1[[#This Row],[motifLength]]</f>
        <v>0</v>
      </c>
      <c r="J1170">
        <v>1</v>
      </c>
      <c r="K1170">
        <v>1</v>
      </c>
      <c r="L1170">
        <v>60</v>
      </c>
      <c r="M1170">
        <v>60</v>
      </c>
      <c r="N1170">
        <v>100</v>
      </c>
      <c r="O1170">
        <v>0</v>
      </c>
      <c r="P1170">
        <v>18.372636556625402</v>
      </c>
      <c r="Q1170">
        <v>43.1657266616821</v>
      </c>
      <c r="R1170">
        <f>Table1[[#This Row],[executionTimeEncoding]]+Table1[[#This Row],[executionTimeDiscovery]]</f>
        <v>61.538363218307502</v>
      </c>
      <c r="V1170">
        <v>0</v>
      </c>
    </row>
    <row r="1171" spans="1:22" x14ac:dyDescent="0.25">
      <c r="A1171">
        <v>1169</v>
      </c>
      <c r="B1171">
        <v>194.5</v>
      </c>
      <c r="C1171" t="s">
        <v>1212</v>
      </c>
      <c r="D1171">
        <f>(Table1[[#This Row],[motifLength]]*Table1[[#This Row],[numberOfOccurrancesToBeDiscovered]])/Table1[[#This Row],[percentageMotifsOverLog]]*100</f>
        <v>60000</v>
      </c>
      <c r="E1171">
        <v>0</v>
      </c>
      <c r="F1171">
        <v>2.5</v>
      </c>
      <c r="G1171">
        <v>25</v>
      </c>
      <c r="H1171">
        <v>30</v>
      </c>
      <c r="I1171">
        <f>Table1[[#This Row],[windowSize]]-Table1[[#This Row],[motifLength]]</f>
        <v>5</v>
      </c>
      <c r="J1171">
        <v>1</v>
      </c>
      <c r="K1171">
        <v>1</v>
      </c>
      <c r="L1171">
        <v>60</v>
      </c>
      <c r="M1171">
        <v>60</v>
      </c>
      <c r="N1171">
        <v>100</v>
      </c>
      <c r="O1171">
        <v>3.0333333333333301</v>
      </c>
      <c r="P1171">
        <v>18.372636556625402</v>
      </c>
      <c r="Q1171">
        <v>43.533391952514698</v>
      </c>
      <c r="R1171">
        <f>Table1[[#This Row],[executionTimeEncoding]]+Table1[[#This Row],[executionTimeDiscovery]]</f>
        <v>61.9060285091401</v>
      </c>
      <c r="V1171">
        <v>-5</v>
      </c>
    </row>
    <row r="1172" spans="1:22" x14ac:dyDescent="0.25">
      <c r="A1172">
        <v>1170</v>
      </c>
      <c r="B1172">
        <v>195</v>
      </c>
      <c r="C1172" t="s">
        <v>1213</v>
      </c>
      <c r="D1172">
        <f>(Table1[[#This Row],[motifLength]]*Table1[[#This Row],[numberOfOccurrancesToBeDiscovered]])/Table1[[#This Row],[percentageMotifsOverLog]]*100</f>
        <v>30000</v>
      </c>
      <c r="E1172">
        <v>0</v>
      </c>
      <c r="F1172">
        <v>5</v>
      </c>
      <c r="G1172">
        <v>25</v>
      </c>
      <c r="H1172">
        <v>5</v>
      </c>
      <c r="I1172">
        <f>Table1[[#This Row],[windowSize]]-Table1[[#This Row],[motifLength]]</f>
        <v>-20</v>
      </c>
      <c r="J1172">
        <v>1</v>
      </c>
      <c r="K1172">
        <v>1</v>
      </c>
      <c r="L1172">
        <v>60</v>
      </c>
      <c r="M1172">
        <v>33</v>
      </c>
      <c r="N1172">
        <v>55</v>
      </c>
      <c r="O1172">
        <v>1</v>
      </c>
      <c r="P1172">
        <v>10.117170333862299</v>
      </c>
      <c r="Q1172">
        <v>10.9351046085358</v>
      </c>
      <c r="R1172">
        <f>Table1[[#This Row],[executionTimeEncoding]]+Table1[[#This Row],[executionTimeDiscovery]]</f>
        <v>21.0522749423981</v>
      </c>
      <c r="T1172" t="s">
        <v>1214</v>
      </c>
      <c r="V1172">
        <v>20</v>
      </c>
    </row>
    <row r="1173" spans="1:22" x14ac:dyDescent="0.25">
      <c r="A1173">
        <v>1171</v>
      </c>
      <c r="B1173">
        <v>195.1</v>
      </c>
      <c r="C1173" t="s">
        <v>1213</v>
      </c>
      <c r="D1173">
        <f>(Table1[[#This Row],[motifLength]]*Table1[[#This Row],[numberOfOccurrancesToBeDiscovered]])/Table1[[#This Row],[percentageMotifsOverLog]]*100</f>
        <v>30000</v>
      </c>
      <c r="E1173">
        <v>0</v>
      </c>
      <c r="F1173">
        <v>5</v>
      </c>
      <c r="G1173">
        <v>25</v>
      </c>
      <c r="H1173">
        <v>10</v>
      </c>
      <c r="I1173">
        <f>Table1[[#This Row],[windowSize]]-Table1[[#This Row],[motifLength]]</f>
        <v>-15</v>
      </c>
      <c r="J1173">
        <v>1</v>
      </c>
      <c r="K1173">
        <v>1</v>
      </c>
      <c r="L1173">
        <v>60</v>
      </c>
      <c r="M1173">
        <v>35</v>
      </c>
      <c r="N1173">
        <v>58.3333333333333</v>
      </c>
      <c r="O1173">
        <v>1</v>
      </c>
      <c r="P1173">
        <v>10.117170333862299</v>
      </c>
      <c r="Q1173">
        <v>10.9255499839783</v>
      </c>
      <c r="R1173">
        <f>Table1[[#This Row],[executionTimeEncoding]]+Table1[[#This Row],[executionTimeDiscovery]]</f>
        <v>21.042720317840597</v>
      </c>
      <c r="T1173" t="s">
        <v>1215</v>
      </c>
      <c r="V1173">
        <v>15</v>
      </c>
    </row>
    <row r="1174" spans="1:22" x14ac:dyDescent="0.25">
      <c r="A1174">
        <v>1172</v>
      </c>
      <c r="B1174">
        <v>195.2</v>
      </c>
      <c r="C1174" t="s">
        <v>1213</v>
      </c>
      <c r="D1174">
        <f>(Table1[[#This Row],[motifLength]]*Table1[[#This Row],[numberOfOccurrancesToBeDiscovered]])/Table1[[#This Row],[percentageMotifsOverLog]]*100</f>
        <v>30000</v>
      </c>
      <c r="E1174">
        <v>0</v>
      </c>
      <c r="F1174">
        <v>5</v>
      </c>
      <c r="G1174">
        <v>25</v>
      </c>
      <c r="H1174">
        <v>15</v>
      </c>
      <c r="I1174">
        <f>Table1[[#This Row],[windowSize]]-Table1[[#This Row],[motifLength]]</f>
        <v>-10</v>
      </c>
      <c r="J1174">
        <v>1</v>
      </c>
      <c r="K1174">
        <v>1</v>
      </c>
      <c r="L1174">
        <v>60</v>
      </c>
      <c r="M1174">
        <v>46</v>
      </c>
      <c r="N1174">
        <v>76.6666666666667</v>
      </c>
      <c r="O1174">
        <v>1</v>
      </c>
      <c r="P1174">
        <v>10.117170333862299</v>
      </c>
      <c r="Q1174">
        <v>10.9058322906494</v>
      </c>
      <c r="R1174">
        <f>Table1[[#This Row],[executionTimeEncoding]]+Table1[[#This Row],[executionTimeDiscovery]]</f>
        <v>21.023002624511697</v>
      </c>
      <c r="V1174">
        <v>10</v>
      </c>
    </row>
    <row r="1175" spans="1:22" x14ac:dyDescent="0.25">
      <c r="A1175">
        <v>1173</v>
      </c>
      <c r="B1175">
        <v>195.3</v>
      </c>
      <c r="C1175" t="s">
        <v>1213</v>
      </c>
      <c r="D1175">
        <f>(Table1[[#This Row],[motifLength]]*Table1[[#This Row],[numberOfOccurrancesToBeDiscovered]])/Table1[[#This Row],[percentageMotifsOverLog]]*100</f>
        <v>30000</v>
      </c>
      <c r="E1175">
        <v>0</v>
      </c>
      <c r="F1175">
        <v>5</v>
      </c>
      <c r="G1175">
        <v>25</v>
      </c>
      <c r="H1175">
        <v>20</v>
      </c>
      <c r="I1175">
        <f>Table1[[#This Row],[windowSize]]-Table1[[#This Row],[motifLength]]</f>
        <v>-5</v>
      </c>
      <c r="J1175">
        <v>1</v>
      </c>
      <c r="K1175">
        <v>1</v>
      </c>
      <c r="L1175">
        <v>60</v>
      </c>
      <c r="M1175">
        <v>60</v>
      </c>
      <c r="N1175">
        <v>100</v>
      </c>
      <c r="O1175">
        <v>0</v>
      </c>
      <c r="P1175">
        <v>10.117170333862299</v>
      </c>
      <c r="Q1175">
        <v>11.128280401229899</v>
      </c>
      <c r="R1175">
        <f>Table1[[#This Row],[executionTimeEncoding]]+Table1[[#This Row],[executionTimeDiscovery]]</f>
        <v>21.245450735092199</v>
      </c>
      <c r="V1175">
        <v>5</v>
      </c>
    </row>
    <row r="1176" spans="1:22" x14ac:dyDescent="0.25">
      <c r="A1176">
        <v>1174</v>
      </c>
      <c r="B1176">
        <v>195.4</v>
      </c>
      <c r="C1176" t="s">
        <v>1213</v>
      </c>
      <c r="D1176">
        <f>(Table1[[#This Row],[motifLength]]*Table1[[#This Row],[numberOfOccurrancesToBeDiscovered]])/Table1[[#This Row],[percentageMotifsOverLog]]*100</f>
        <v>30000</v>
      </c>
      <c r="E1176">
        <v>0</v>
      </c>
      <c r="F1176">
        <v>5</v>
      </c>
      <c r="G1176">
        <v>25</v>
      </c>
      <c r="H1176">
        <v>25</v>
      </c>
      <c r="I1176">
        <f>Table1[[#This Row],[windowSize]]-Table1[[#This Row],[motifLength]]</f>
        <v>0</v>
      </c>
      <c r="J1176">
        <v>1</v>
      </c>
      <c r="K1176">
        <v>1</v>
      </c>
      <c r="L1176">
        <v>60</v>
      </c>
      <c r="M1176">
        <v>60</v>
      </c>
      <c r="N1176">
        <v>100</v>
      </c>
      <c r="O1176">
        <v>1</v>
      </c>
      <c r="P1176">
        <v>10.117170333862299</v>
      </c>
      <c r="Q1176">
        <v>10.994430065155001</v>
      </c>
      <c r="R1176">
        <f>Table1[[#This Row],[executionTimeEncoding]]+Table1[[#This Row],[executionTimeDiscovery]]</f>
        <v>21.111600399017298</v>
      </c>
      <c r="V1176">
        <v>0</v>
      </c>
    </row>
    <row r="1177" spans="1:22" x14ac:dyDescent="0.25">
      <c r="A1177">
        <v>1175</v>
      </c>
      <c r="B1177">
        <v>195.5</v>
      </c>
      <c r="C1177" t="s">
        <v>1213</v>
      </c>
      <c r="D1177">
        <f>(Table1[[#This Row],[motifLength]]*Table1[[#This Row],[numberOfOccurrancesToBeDiscovered]])/Table1[[#This Row],[percentageMotifsOverLog]]*100</f>
        <v>30000</v>
      </c>
      <c r="E1177">
        <v>0</v>
      </c>
      <c r="F1177">
        <v>5</v>
      </c>
      <c r="G1177">
        <v>25</v>
      </c>
      <c r="H1177">
        <v>30</v>
      </c>
      <c r="I1177">
        <f>Table1[[#This Row],[windowSize]]-Table1[[#This Row],[motifLength]]</f>
        <v>5</v>
      </c>
      <c r="J1177">
        <v>1</v>
      </c>
      <c r="K1177">
        <v>1</v>
      </c>
      <c r="L1177">
        <v>60</v>
      </c>
      <c r="M1177">
        <v>60</v>
      </c>
      <c r="N1177">
        <v>100</v>
      </c>
      <c r="O1177">
        <v>4</v>
      </c>
      <c r="P1177">
        <v>10.117170333862299</v>
      </c>
      <c r="Q1177">
        <v>11.8503305912018</v>
      </c>
      <c r="R1177">
        <f>Table1[[#This Row],[executionTimeEncoding]]+Table1[[#This Row],[executionTimeDiscovery]]</f>
        <v>21.967500925064101</v>
      </c>
      <c r="V1177">
        <v>-5</v>
      </c>
    </row>
    <row r="1178" spans="1:22" x14ac:dyDescent="0.25">
      <c r="A1178">
        <v>1176</v>
      </c>
      <c r="B1178">
        <v>196</v>
      </c>
      <c r="C1178" t="s">
        <v>1216</v>
      </c>
      <c r="D1178">
        <f>(Table1[[#This Row],[motifLength]]*Table1[[#This Row],[numberOfOccurrancesToBeDiscovered]])/Table1[[#This Row],[percentageMotifsOverLog]]*100</f>
        <v>3000</v>
      </c>
      <c r="E1178">
        <v>0</v>
      </c>
      <c r="F1178">
        <v>10</v>
      </c>
      <c r="G1178">
        <v>5</v>
      </c>
      <c r="H1178">
        <v>5</v>
      </c>
      <c r="I1178">
        <f>Table1[[#This Row],[windowSize]]-Table1[[#This Row],[motifLength]]</f>
        <v>0</v>
      </c>
      <c r="J1178">
        <v>1</v>
      </c>
      <c r="K1178">
        <v>1</v>
      </c>
      <c r="L1178">
        <v>60</v>
      </c>
      <c r="M1178">
        <v>11</v>
      </c>
      <c r="N1178">
        <v>18.3333333333333</v>
      </c>
      <c r="O1178">
        <v>1</v>
      </c>
      <c r="P1178">
        <v>1.2668266296386701</v>
      </c>
      <c r="Q1178">
        <v>9.9575281143188504E-2</v>
      </c>
      <c r="R1178">
        <f>Table1[[#This Row],[executionTimeEncoding]]+Table1[[#This Row],[executionTimeDiscovery]]</f>
        <v>1.3664019107818586</v>
      </c>
      <c r="T1178" t="s">
        <v>1217</v>
      </c>
      <c r="V1178">
        <v>0</v>
      </c>
    </row>
    <row r="1179" spans="1:22" x14ac:dyDescent="0.25">
      <c r="A1179">
        <v>1177</v>
      </c>
      <c r="B1179">
        <v>196.1</v>
      </c>
      <c r="C1179" t="s">
        <v>1216</v>
      </c>
      <c r="D1179">
        <f>(Table1[[#This Row],[motifLength]]*Table1[[#This Row],[numberOfOccurrancesToBeDiscovered]])/Table1[[#This Row],[percentageMotifsOverLog]]*100</f>
        <v>3000</v>
      </c>
      <c r="E1179">
        <v>0</v>
      </c>
      <c r="F1179">
        <v>10</v>
      </c>
      <c r="G1179">
        <v>5</v>
      </c>
      <c r="H1179">
        <v>10</v>
      </c>
      <c r="I1179">
        <f>Table1[[#This Row],[windowSize]]-Table1[[#This Row],[motifLength]]</f>
        <v>5</v>
      </c>
      <c r="J1179">
        <v>1</v>
      </c>
      <c r="K1179">
        <v>1</v>
      </c>
      <c r="L1179">
        <v>60</v>
      </c>
      <c r="M1179">
        <v>22</v>
      </c>
      <c r="N1179">
        <v>36.6666666666667</v>
      </c>
      <c r="O1179">
        <v>2</v>
      </c>
      <c r="P1179">
        <v>1.2668266296386701</v>
      </c>
      <c r="Q1179">
        <v>0.26707983016967801</v>
      </c>
      <c r="R1179">
        <f>Table1[[#This Row],[executionTimeEncoding]]+Table1[[#This Row],[executionTimeDiscovery]]</f>
        <v>1.5339064598083481</v>
      </c>
      <c r="T1179" t="s">
        <v>1218</v>
      </c>
      <c r="V1179">
        <v>-5</v>
      </c>
    </row>
    <row r="1180" spans="1:22" x14ac:dyDescent="0.25">
      <c r="A1180">
        <v>1178</v>
      </c>
      <c r="B1180">
        <v>196.2</v>
      </c>
      <c r="C1180" t="s">
        <v>1216</v>
      </c>
      <c r="D1180">
        <f>(Table1[[#This Row],[motifLength]]*Table1[[#This Row],[numberOfOccurrancesToBeDiscovered]])/Table1[[#This Row],[percentageMotifsOverLog]]*100</f>
        <v>3000</v>
      </c>
      <c r="E1180">
        <v>0</v>
      </c>
      <c r="F1180">
        <v>10</v>
      </c>
      <c r="G1180">
        <v>5</v>
      </c>
      <c r="H1180">
        <v>15</v>
      </c>
      <c r="I1180">
        <f>Table1[[#This Row],[windowSize]]-Table1[[#This Row],[motifLength]]</f>
        <v>10</v>
      </c>
      <c r="J1180">
        <v>1</v>
      </c>
      <c r="K1180">
        <v>1</v>
      </c>
      <c r="L1180">
        <v>60</v>
      </c>
      <c r="M1180">
        <v>15</v>
      </c>
      <c r="N1180">
        <v>25</v>
      </c>
      <c r="O1180">
        <v>4.8</v>
      </c>
      <c r="P1180">
        <v>1.2668266296386701</v>
      </c>
      <c r="Q1180">
        <v>0.11646842956543001</v>
      </c>
      <c r="R1180">
        <f>Table1[[#This Row],[executionTimeEncoding]]+Table1[[#This Row],[executionTimeDiscovery]]</f>
        <v>1.3832950592041</v>
      </c>
      <c r="T1180" t="s">
        <v>1219</v>
      </c>
      <c r="V1180">
        <v>-10</v>
      </c>
    </row>
    <row r="1181" spans="1:22" x14ac:dyDescent="0.25">
      <c r="A1181">
        <v>1179</v>
      </c>
      <c r="B1181">
        <v>196.3</v>
      </c>
      <c r="C1181" t="s">
        <v>1216</v>
      </c>
      <c r="D1181">
        <f>(Table1[[#This Row],[motifLength]]*Table1[[#This Row],[numberOfOccurrancesToBeDiscovered]])/Table1[[#This Row],[percentageMotifsOverLog]]*100</f>
        <v>3000</v>
      </c>
      <c r="E1181">
        <v>0</v>
      </c>
      <c r="F1181">
        <v>10</v>
      </c>
      <c r="G1181">
        <v>5</v>
      </c>
      <c r="H1181">
        <v>20</v>
      </c>
      <c r="I1181">
        <f>Table1[[#This Row],[windowSize]]-Table1[[#This Row],[motifLength]]</f>
        <v>15</v>
      </c>
      <c r="J1181">
        <v>1</v>
      </c>
      <c r="K1181">
        <v>1</v>
      </c>
      <c r="L1181">
        <v>60</v>
      </c>
      <c r="M1181">
        <v>6</v>
      </c>
      <c r="N1181">
        <v>10</v>
      </c>
      <c r="O1181">
        <v>5.8333333333333304</v>
      </c>
      <c r="P1181">
        <v>1.2668266296386701</v>
      </c>
      <c r="Q1181">
        <v>0.105890512466431</v>
      </c>
      <c r="R1181">
        <f>Table1[[#This Row],[executionTimeEncoding]]+Table1[[#This Row],[executionTimeDiscovery]]</f>
        <v>1.3727171421051012</v>
      </c>
      <c r="T1181" t="s">
        <v>1220</v>
      </c>
      <c r="V1181">
        <v>-15</v>
      </c>
    </row>
    <row r="1182" spans="1:22" x14ac:dyDescent="0.25">
      <c r="A1182">
        <v>1180</v>
      </c>
      <c r="B1182">
        <v>196.4</v>
      </c>
      <c r="C1182" t="s">
        <v>1216</v>
      </c>
      <c r="D1182">
        <f>(Table1[[#This Row],[motifLength]]*Table1[[#This Row],[numberOfOccurrancesToBeDiscovered]])/Table1[[#This Row],[percentageMotifsOverLog]]*100</f>
        <v>3000</v>
      </c>
      <c r="E1182">
        <v>0</v>
      </c>
      <c r="F1182">
        <v>10</v>
      </c>
      <c r="G1182">
        <v>5</v>
      </c>
      <c r="H1182">
        <v>25</v>
      </c>
      <c r="I1182">
        <f>Table1[[#This Row],[windowSize]]-Table1[[#This Row],[motifLength]]</f>
        <v>20</v>
      </c>
      <c r="J1182">
        <v>1</v>
      </c>
      <c r="K1182">
        <v>1</v>
      </c>
      <c r="L1182">
        <v>60</v>
      </c>
      <c r="M1182">
        <v>6</v>
      </c>
      <c r="N1182">
        <v>10</v>
      </c>
      <c r="O1182">
        <v>7.3333333333333304</v>
      </c>
      <c r="P1182">
        <v>1.2668266296386701</v>
      </c>
      <c r="Q1182">
        <v>9.8311662673950195E-2</v>
      </c>
      <c r="R1182">
        <f>Table1[[#This Row],[executionTimeEncoding]]+Table1[[#This Row],[executionTimeDiscovery]]</f>
        <v>1.3651382923126203</v>
      </c>
      <c r="T1182" t="s">
        <v>1221</v>
      </c>
      <c r="V1182">
        <v>-20</v>
      </c>
    </row>
    <row r="1183" spans="1:22" x14ac:dyDescent="0.25">
      <c r="A1183">
        <v>1181</v>
      </c>
      <c r="B1183">
        <v>196.5</v>
      </c>
      <c r="C1183" t="s">
        <v>1216</v>
      </c>
      <c r="D1183">
        <f>(Table1[[#This Row],[motifLength]]*Table1[[#This Row],[numberOfOccurrancesToBeDiscovered]])/Table1[[#This Row],[percentageMotifsOverLog]]*100</f>
        <v>3000</v>
      </c>
      <c r="E1183">
        <v>0</v>
      </c>
      <c r="F1183">
        <v>10</v>
      </c>
      <c r="G1183">
        <v>5</v>
      </c>
      <c r="H1183">
        <v>30</v>
      </c>
      <c r="I1183">
        <f>Table1[[#This Row],[windowSize]]-Table1[[#This Row],[motifLength]]</f>
        <v>25</v>
      </c>
      <c r="J1183">
        <v>1</v>
      </c>
      <c r="K1183">
        <v>1</v>
      </c>
      <c r="L1183">
        <v>60</v>
      </c>
      <c r="M1183">
        <v>7</v>
      </c>
      <c r="N1183">
        <v>11.6666666666667</v>
      </c>
      <c r="O1183">
        <v>10.285714285714301</v>
      </c>
      <c r="P1183">
        <v>1.2668266296386701</v>
      </c>
      <c r="Q1183">
        <v>0.10004711151123</v>
      </c>
      <c r="R1183">
        <f>Table1[[#This Row],[executionTimeEncoding]]+Table1[[#This Row],[executionTimeDiscovery]]</f>
        <v>1.3668737411499001</v>
      </c>
      <c r="T1183" t="s">
        <v>1222</v>
      </c>
      <c r="V1183">
        <v>-25</v>
      </c>
    </row>
    <row r="1184" spans="1:22" x14ac:dyDescent="0.25">
      <c r="A1184">
        <v>1182</v>
      </c>
      <c r="B1184">
        <v>197</v>
      </c>
      <c r="C1184" t="s">
        <v>1223</v>
      </c>
      <c r="D1184">
        <f>(Table1[[#This Row],[motifLength]]*Table1[[#This Row],[numberOfOccurrancesToBeDiscovered]])/Table1[[#This Row],[percentageMotifsOverLog]]*100</f>
        <v>30000</v>
      </c>
      <c r="E1184">
        <v>0</v>
      </c>
      <c r="F1184">
        <v>1</v>
      </c>
      <c r="G1184">
        <v>5</v>
      </c>
      <c r="H1184">
        <v>5</v>
      </c>
      <c r="I1184">
        <f>Table1[[#This Row],[windowSize]]-Table1[[#This Row],[motifLength]]</f>
        <v>0</v>
      </c>
      <c r="J1184">
        <v>1</v>
      </c>
      <c r="K1184">
        <v>1</v>
      </c>
      <c r="L1184">
        <v>60</v>
      </c>
      <c r="M1184">
        <v>13</v>
      </c>
      <c r="N1184">
        <v>21.6666666666667</v>
      </c>
      <c r="O1184">
        <v>1</v>
      </c>
      <c r="P1184">
        <v>9.3683247566223091</v>
      </c>
      <c r="Q1184">
        <v>10.7327415943146</v>
      </c>
      <c r="R1184">
        <f>Table1[[#This Row],[executionTimeEncoding]]+Table1[[#This Row],[executionTimeDiscovery]]</f>
        <v>20.101066350936911</v>
      </c>
      <c r="T1184" t="s">
        <v>1224</v>
      </c>
      <c r="V1184">
        <v>0</v>
      </c>
    </row>
    <row r="1185" spans="1:22" x14ac:dyDescent="0.25">
      <c r="A1185">
        <v>1183</v>
      </c>
      <c r="B1185">
        <v>197.1</v>
      </c>
      <c r="C1185" t="s">
        <v>1223</v>
      </c>
      <c r="D1185">
        <f>(Table1[[#This Row],[motifLength]]*Table1[[#This Row],[numberOfOccurrancesToBeDiscovered]])/Table1[[#This Row],[percentageMotifsOverLog]]*100</f>
        <v>30000</v>
      </c>
      <c r="E1185">
        <v>0</v>
      </c>
      <c r="F1185">
        <v>1</v>
      </c>
      <c r="G1185">
        <v>5</v>
      </c>
      <c r="H1185">
        <v>10</v>
      </c>
      <c r="I1185">
        <f>Table1[[#This Row],[windowSize]]-Table1[[#This Row],[motifLength]]</f>
        <v>5</v>
      </c>
      <c r="J1185">
        <v>1</v>
      </c>
      <c r="K1185">
        <v>1</v>
      </c>
      <c r="L1185">
        <v>60</v>
      </c>
      <c r="M1185">
        <v>2</v>
      </c>
      <c r="N1185">
        <v>3.3333333333333299</v>
      </c>
      <c r="O1185">
        <v>1</v>
      </c>
      <c r="P1185">
        <v>9.3683247566223091</v>
      </c>
      <c r="Q1185">
        <v>10.7269005775452</v>
      </c>
      <c r="R1185">
        <f>Table1[[#This Row],[executionTimeEncoding]]+Table1[[#This Row],[executionTimeDiscovery]]</f>
        <v>20.095225334167509</v>
      </c>
      <c r="T1185" t="s">
        <v>1225</v>
      </c>
      <c r="V1185">
        <v>-5</v>
      </c>
    </row>
    <row r="1186" spans="1:22" x14ac:dyDescent="0.25">
      <c r="A1186">
        <v>1184</v>
      </c>
      <c r="B1186">
        <v>197.2</v>
      </c>
      <c r="C1186" t="s">
        <v>1223</v>
      </c>
      <c r="D1186">
        <f>(Table1[[#This Row],[motifLength]]*Table1[[#This Row],[numberOfOccurrancesToBeDiscovered]])/Table1[[#This Row],[percentageMotifsOverLog]]*100</f>
        <v>30000</v>
      </c>
      <c r="E1186">
        <v>0</v>
      </c>
      <c r="F1186">
        <v>1</v>
      </c>
      <c r="G1186">
        <v>5</v>
      </c>
      <c r="H1186">
        <v>15</v>
      </c>
      <c r="I1186">
        <f>Table1[[#This Row],[windowSize]]-Table1[[#This Row],[motifLength]]</f>
        <v>10</v>
      </c>
      <c r="J1186">
        <v>1</v>
      </c>
      <c r="K1186">
        <v>1</v>
      </c>
      <c r="L1186">
        <v>60</v>
      </c>
      <c r="M1186">
        <v>4</v>
      </c>
      <c r="N1186">
        <v>6.6666666666666696</v>
      </c>
      <c r="O1186">
        <v>6</v>
      </c>
      <c r="P1186">
        <v>9.3683247566223091</v>
      </c>
      <c r="Q1186">
        <v>10.732926607132001</v>
      </c>
      <c r="R1186">
        <f>Table1[[#This Row],[executionTimeEncoding]]+Table1[[#This Row],[executionTimeDiscovery]]</f>
        <v>20.101251363754308</v>
      </c>
      <c r="T1186" t="s">
        <v>1226</v>
      </c>
      <c r="V1186">
        <v>-10</v>
      </c>
    </row>
    <row r="1187" spans="1:22" x14ac:dyDescent="0.25">
      <c r="A1187">
        <v>1185</v>
      </c>
      <c r="B1187">
        <v>197.3</v>
      </c>
      <c r="C1187" t="s">
        <v>1223</v>
      </c>
      <c r="D1187">
        <f>(Table1[[#This Row],[motifLength]]*Table1[[#This Row],[numberOfOccurrancesToBeDiscovered]])/Table1[[#This Row],[percentageMotifsOverLog]]*100</f>
        <v>30000</v>
      </c>
      <c r="E1187">
        <v>0</v>
      </c>
      <c r="F1187">
        <v>1</v>
      </c>
      <c r="G1187">
        <v>5</v>
      </c>
      <c r="H1187">
        <v>20</v>
      </c>
      <c r="I1187">
        <f>Table1[[#This Row],[windowSize]]-Table1[[#This Row],[motifLength]]</f>
        <v>15</v>
      </c>
      <c r="J1187">
        <v>1</v>
      </c>
      <c r="K1187">
        <v>1</v>
      </c>
      <c r="L1187">
        <v>60</v>
      </c>
      <c r="M1187">
        <v>0</v>
      </c>
      <c r="N1187">
        <v>0</v>
      </c>
      <c r="P1187">
        <v>9.3683247566223091</v>
      </c>
      <c r="Q1187">
        <v>10.6423003673553</v>
      </c>
      <c r="R1187">
        <f>Table1[[#This Row],[executionTimeEncoding]]+Table1[[#This Row],[executionTimeDiscovery]]</f>
        <v>20.010625123977611</v>
      </c>
      <c r="T1187" t="s">
        <v>31</v>
      </c>
      <c r="V1187">
        <v>-15</v>
      </c>
    </row>
    <row r="1188" spans="1:22" x14ac:dyDescent="0.25">
      <c r="A1188">
        <v>1186</v>
      </c>
      <c r="B1188">
        <v>197.4</v>
      </c>
      <c r="C1188" t="s">
        <v>1223</v>
      </c>
      <c r="D1188">
        <f>(Table1[[#This Row],[motifLength]]*Table1[[#This Row],[numberOfOccurrancesToBeDiscovered]])/Table1[[#This Row],[percentageMotifsOverLog]]*100</f>
        <v>30000</v>
      </c>
      <c r="E1188">
        <v>0</v>
      </c>
      <c r="F1188">
        <v>1</v>
      </c>
      <c r="G1188">
        <v>5</v>
      </c>
      <c r="H1188">
        <v>25</v>
      </c>
      <c r="I1188">
        <f>Table1[[#This Row],[windowSize]]-Table1[[#This Row],[motifLength]]</f>
        <v>20</v>
      </c>
      <c r="J1188">
        <v>1</v>
      </c>
      <c r="K1188">
        <v>1</v>
      </c>
      <c r="L1188">
        <v>60</v>
      </c>
      <c r="M1188">
        <v>1</v>
      </c>
      <c r="N1188">
        <v>1.6666666666666701</v>
      </c>
      <c r="O1188">
        <v>1</v>
      </c>
      <c r="P1188">
        <v>9.3683247566223091</v>
      </c>
      <c r="Q1188">
        <v>10.734547138214101</v>
      </c>
      <c r="R1188">
        <f>Table1[[#This Row],[executionTimeEncoding]]+Table1[[#This Row],[executionTimeDiscovery]]</f>
        <v>20.102871894836412</v>
      </c>
      <c r="T1188" t="s">
        <v>1227</v>
      </c>
      <c r="V1188">
        <v>-20</v>
      </c>
    </row>
    <row r="1189" spans="1:22" x14ac:dyDescent="0.25">
      <c r="A1189">
        <v>1187</v>
      </c>
      <c r="B1189">
        <v>197.5</v>
      </c>
      <c r="C1189" t="s">
        <v>1223</v>
      </c>
      <c r="D1189">
        <f>(Table1[[#This Row],[motifLength]]*Table1[[#This Row],[numberOfOccurrancesToBeDiscovered]])/Table1[[#This Row],[percentageMotifsOverLog]]*100</f>
        <v>30000</v>
      </c>
      <c r="E1189">
        <v>0</v>
      </c>
      <c r="F1189">
        <v>1</v>
      </c>
      <c r="G1189">
        <v>5</v>
      </c>
      <c r="H1189">
        <v>30</v>
      </c>
      <c r="I1189">
        <f>Table1[[#This Row],[windowSize]]-Table1[[#This Row],[motifLength]]</f>
        <v>25</v>
      </c>
      <c r="J1189">
        <v>1</v>
      </c>
      <c r="K1189">
        <v>1</v>
      </c>
      <c r="L1189">
        <v>60</v>
      </c>
      <c r="M1189">
        <v>0</v>
      </c>
      <c r="N1189">
        <v>0</v>
      </c>
      <c r="P1189">
        <v>9.3683247566223091</v>
      </c>
      <c r="Q1189">
        <v>10.61940574646</v>
      </c>
      <c r="R1189">
        <f>Table1[[#This Row],[executionTimeEncoding]]+Table1[[#This Row],[executionTimeDiscovery]]</f>
        <v>19.987730503082311</v>
      </c>
      <c r="T1189" t="s">
        <v>31</v>
      </c>
      <c r="V1189">
        <v>-25</v>
      </c>
    </row>
    <row r="1190" spans="1:22" x14ac:dyDescent="0.25">
      <c r="A1190">
        <v>1188</v>
      </c>
      <c r="B1190">
        <v>198</v>
      </c>
      <c r="C1190" t="s">
        <v>1228</v>
      </c>
      <c r="D1190">
        <f>(Table1[[#This Row],[motifLength]]*Table1[[#This Row],[numberOfOccurrancesToBeDiscovered]])/Table1[[#This Row],[percentageMotifsOverLog]]*100</f>
        <v>12000</v>
      </c>
      <c r="E1190">
        <v>0</v>
      </c>
      <c r="F1190">
        <v>2.5</v>
      </c>
      <c r="G1190">
        <v>5</v>
      </c>
      <c r="H1190">
        <v>5</v>
      </c>
      <c r="I1190">
        <f>Table1[[#This Row],[windowSize]]-Table1[[#This Row],[motifLength]]</f>
        <v>0</v>
      </c>
      <c r="J1190">
        <v>1</v>
      </c>
      <c r="K1190">
        <v>1</v>
      </c>
      <c r="L1190">
        <v>60</v>
      </c>
      <c r="M1190">
        <v>60</v>
      </c>
      <c r="N1190">
        <v>100</v>
      </c>
      <c r="O1190">
        <v>0</v>
      </c>
      <c r="P1190">
        <v>4.1428678035736102</v>
      </c>
      <c r="Q1190">
        <v>2.0598664283752401</v>
      </c>
      <c r="R1190">
        <f>Table1[[#This Row],[executionTimeEncoding]]+Table1[[#This Row],[executionTimeDiscovery]]</f>
        <v>6.2027342319488508</v>
      </c>
      <c r="V1190">
        <v>0</v>
      </c>
    </row>
    <row r="1191" spans="1:22" x14ac:dyDescent="0.25">
      <c r="A1191">
        <v>1189</v>
      </c>
      <c r="B1191">
        <v>198.1</v>
      </c>
      <c r="C1191" t="s">
        <v>1228</v>
      </c>
      <c r="D1191">
        <f>(Table1[[#This Row],[motifLength]]*Table1[[#This Row],[numberOfOccurrancesToBeDiscovered]])/Table1[[#This Row],[percentageMotifsOverLog]]*100</f>
        <v>12000</v>
      </c>
      <c r="E1191">
        <v>0</v>
      </c>
      <c r="F1191">
        <v>2.5</v>
      </c>
      <c r="G1191">
        <v>5</v>
      </c>
      <c r="H1191">
        <v>10</v>
      </c>
      <c r="I1191">
        <f>Table1[[#This Row],[windowSize]]-Table1[[#This Row],[motifLength]]</f>
        <v>5</v>
      </c>
      <c r="J1191">
        <v>1</v>
      </c>
      <c r="K1191">
        <v>1</v>
      </c>
      <c r="L1191">
        <v>60</v>
      </c>
      <c r="M1191">
        <v>10</v>
      </c>
      <c r="N1191">
        <v>16.6666666666667</v>
      </c>
      <c r="O1191">
        <v>0.1</v>
      </c>
      <c r="P1191">
        <v>4.1428678035736102</v>
      </c>
      <c r="Q1191">
        <v>1.80660152435303</v>
      </c>
      <c r="R1191">
        <f>Table1[[#This Row],[executionTimeEncoding]]+Table1[[#This Row],[executionTimeDiscovery]]</f>
        <v>5.9494693279266402</v>
      </c>
      <c r="T1191" t="s">
        <v>1229</v>
      </c>
      <c r="V1191">
        <v>-5</v>
      </c>
    </row>
    <row r="1192" spans="1:22" x14ac:dyDescent="0.25">
      <c r="A1192">
        <v>1190</v>
      </c>
      <c r="B1192">
        <v>198.2</v>
      </c>
      <c r="C1192" t="s">
        <v>1228</v>
      </c>
      <c r="D1192">
        <f>(Table1[[#This Row],[motifLength]]*Table1[[#This Row],[numberOfOccurrancesToBeDiscovered]])/Table1[[#This Row],[percentageMotifsOverLog]]*100</f>
        <v>12000</v>
      </c>
      <c r="E1192">
        <v>0</v>
      </c>
      <c r="F1192">
        <v>2.5</v>
      </c>
      <c r="G1192">
        <v>5</v>
      </c>
      <c r="H1192">
        <v>15</v>
      </c>
      <c r="I1192">
        <f>Table1[[#This Row],[windowSize]]-Table1[[#This Row],[motifLength]]</f>
        <v>10</v>
      </c>
      <c r="J1192">
        <v>1</v>
      </c>
      <c r="K1192">
        <v>1</v>
      </c>
      <c r="L1192">
        <v>60</v>
      </c>
      <c r="M1192">
        <v>0</v>
      </c>
      <c r="N1192">
        <v>0</v>
      </c>
      <c r="P1192">
        <v>4.1428678035736102</v>
      </c>
      <c r="Q1192">
        <v>1.73592305183411</v>
      </c>
      <c r="R1192">
        <f>Table1[[#This Row],[executionTimeEncoding]]+Table1[[#This Row],[executionTimeDiscovery]]</f>
        <v>5.8787908554077202</v>
      </c>
      <c r="T1192" t="s">
        <v>31</v>
      </c>
      <c r="V1192">
        <v>-10</v>
      </c>
    </row>
    <row r="1193" spans="1:22" x14ac:dyDescent="0.25">
      <c r="A1193">
        <v>1191</v>
      </c>
      <c r="B1193">
        <v>198.3</v>
      </c>
      <c r="C1193" t="s">
        <v>1228</v>
      </c>
      <c r="D1193">
        <f>(Table1[[#This Row],[motifLength]]*Table1[[#This Row],[numberOfOccurrancesToBeDiscovered]])/Table1[[#This Row],[percentageMotifsOverLog]]*100</f>
        <v>12000</v>
      </c>
      <c r="E1193">
        <v>0</v>
      </c>
      <c r="F1193">
        <v>2.5</v>
      </c>
      <c r="G1193">
        <v>5</v>
      </c>
      <c r="H1193">
        <v>20</v>
      </c>
      <c r="I1193">
        <f>Table1[[#This Row],[windowSize]]-Table1[[#This Row],[motifLength]]</f>
        <v>15</v>
      </c>
      <c r="J1193">
        <v>1</v>
      </c>
      <c r="K1193">
        <v>1</v>
      </c>
      <c r="L1193">
        <v>60</v>
      </c>
      <c r="M1193">
        <v>1</v>
      </c>
      <c r="N1193">
        <v>1.6666666666666701</v>
      </c>
      <c r="O1193">
        <v>10</v>
      </c>
      <c r="P1193">
        <v>4.1428678035736102</v>
      </c>
      <c r="Q1193">
        <v>1.8030543327331501</v>
      </c>
      <c r="R1193">
        <f>Table1[[#This Row],[executionTimeEncoding]]+Table1[[#This Row],[executionTimeDiscovery]]</f>
        <v>5.94592213630676</v>
      </c>
      <c r="T1193" t="s">
        <v>1230</v>
      </c>
      <c r="V1193">
        <v>-15</v>
      </c>
    </row>
    <row r="1194" spans="1:22" x14ac:dyDescent="0.25">
      <c r="A1194">
        <v>1192</v>
      </c>
      <c r="B1194">
        <v>198.4</v>
      </c>
      <c r="C1194" t="s">
        <v>1228</v>
      </c>
      <c r="D1194">
        <f>(Table1[[#This Row],[motifLength]]*Table1[[#This Row],[numberOfOccurrancesToBeDiscovered]])/Table1[[#This Row],[percentageMotifsOverLog]]*100</f>
        <v>12000</v>
      </c>
      <c r="E1194">
        <v>0</v>
      </c>
      <c r="F1194">
        <v>2.5</v>
      </c>
      <c r="G1194">
        <v>5</v>
      </c>
      <c r="H1194">
        <v>25</v>
      </c>
      <c r="I1194">
        <f>Table1[[#This Row],[windowSize]]-Table1[[#This Row],[motifLength]]</f>
        <v>20</v>
      </c>
      <c r="J1194">
        <v>1</v>
      </c>
      <c r="K1194">
        <v>1</v>
      </c>
      <c r="L1194">
        <v>60</v>
      </c>
      <c r="M1194">
        <v>1</v>
      </c>
      <c r="N1194">
        <v>1.6666666666666701</v>
      </c>
      <c r="O1194">
        <v>6</v>
      </c>
      <c r="P1194">
        <v>4.1428678035736102</v>
      </c>
      <c r="Q1194">
        <v>1.8002231121063199</v>
      </c>
      <c r="R1194">
        <f>Table1[[#This Row],[executionTimeEncoding]]+Table1[[#This Row],[executionTimeDiscovery]]</f>
        <v>5.9430909156799299</v>
      </c>
      <c r="T1194" t="s">
        <v>1231</v>
      </c>
      <c r="V1194">
        <v>-20</v>
      </c>
    </row>
    <row r="1195" spans="1:22" x14ac:dyDescent="0.25">
      <c r="A1195">
        <v>1193</v>
      </c>
      <c r="B1195">
        <v>198.5</v>
      </c>
      <c r="C1195" t="s">
        <v>1228</v>
      </c>
      <c r="D1195">
        <f>(Table1[[#This Row],[motifLength]]*Table1[[#This Row],[numberOfOccurrancesToBeDiscovered]])/Table1[[#This Row],[percentageMotifsOverLog]]*100</f>
        <v>12000</v>
      </c>
      <c r="E1195">
        <v>0</v>
      </c>
      <c r="F1195">
        <v>2.5</v>
      </c>
      <c r="G1195">
        <v>5</v>
      </c>
      <c r="H1195">
        <v>30</v>
      </c>
      <c r="I1195">
        <f>Table1[[#This Row],[windowSize]]-Table1[[#This Row],[motifLength]]</f>
        <v>25</v>
      </c>
      <c r="J1195">
        <v>1</v>
      </c>
      <c r="K1195">
        <v>1</v>
      </c>
      <c r="L1195">
        <v>60</v>
      </c>
      <c r="M1195">
        <v>2</v>
      </c>
      <c r="N1195">
        <v>3.3333333333333299</v>
      </c>
      <c r="O1195">
        <v>8.5</v>
      </c>
      <c r="P1195">
        <v>4.1428678035736102</v>
      </c>
      <c r="Q1195">
        <v>1.8006060123443599</v>
      </c>
      <c r="R1195">
        <f>Table1[[#This Row],[executionTimeEncoding]]+Table1[[#This Row],[executionTimeDiscovery]]</f>
        <v>5.9434738159179705</v>
      </c>
      <c r="T1195" t="s">
        <v>1232</v>
      </c>
      <c r="V1195">
        <v>-25</v>
      </c>
    </row>
    <row r="1196" spans="1:22" x14ac:dyDescent="0.25">
      <c r="A1196">
        <v>1194</v>
      </c>
      <c r="B1196">
        <v>199</v>
      </c>
      <c r="C1196" t="s">
        <v>1233</v>
      </c>
      <c r="D1196">
        <f>(Table1[[#This Row],[motifLength]]*Table1[[#This Row],[numberOfOccurrancesToBeDiscovered]])/Table1[[#This Row],[percentageMotifsOverLog]]*100</f>
        <v>6000</v>
      </c>
      <c r="E1196">
        <v>0</v>
      </c>
      <c r="F1196">
        <v>5</v>
      </c>
      <c r="G1196">
        <v>5</v>
      </c>
      <c r="H1196">
        <v>5</v>
      </c>
      <c r="I1196">
        <f>Table1[[#This Row],[windowSize]]-Table1[[#This Row],[motifLength]]</f>
        <v>0</v>
      </c>
      <c r="J1196">
        <v>1</v>
      </c>
      <c r="K1196">
        <v>1</v>
      </c>
      <c r="L1196">
        <v>60</v>
      </c>
      <c r="M1196">
        <v>0</v>
      </c>
      <c r="N1196">
        <v>0</v>
      </c>
      <c r="P1196">
        <v>2.1664462089538601</v>
      </c>
      <c r="Q1196">
        <v>0.31653141975402799</v>
      </c>
      <c r="R1196">
        <f>Table1[[#This Row],[executionTimeEncoding]]+Table1[[#This Row],[executionTimeDiscovery]]</f>
        <v>2.482977628707888</v>
      </c>
      <c r="T1196" t="s">
        <v>31</v>
      </c>
      <c r="V1196">
        <v>0</v>
      </c>
    </row>
    <row r="1197" spans="1:22" x14ac:dyDescent="0.25">
      <c r="A1197">
        <v>1195</v>
      </c>
      <c r="B1197">
        <v>199.1</v>
      </c>
      <c r="C1197" t="s">
        <v>1233</v>
      </c>
      <c r="D1197">
        <f>(Table1[[#This Row],[motifLength]]*Table1[[#This Row],[numberOfOccurrancesToBeDiscovered]])/Table1[[#This Row],[percentageMotifsOverLog]]*100</f>
        <v>6000</v>
      </c>
      <c r="E1197">
        <v>0</v>
      </c>
      <c r="F1197">
        <v>5</v>
      </c>
      <c r="G1197">
        <v>5</v>
      </c>
      <c r="H1197">
        <v>10</v>
      </c>
      <c r="I1197">
        <f>Table1[[#This Row],[windowSize]]-Table1[[#This Row],[motifLength]]</f>
        <v>5</v>
      </c>
      <c r="J1197">
        <v>1</v>
      </c>
      <c r="K1197">
        <v>1</v>
      </c>
      <c r="L1197">
        <v>60</v>
      </c>
      <c r="M1197">
        <v>6</v>
      </c>
      <c r="N1197">
        <v>10</v>
      </c>
      <c r="O1197">
        <v>2</v>
      </c>
      <c r="P1197">
        <v>2.1664462089538601</v>
      </c>
      <c r="Q1197">
        <v>0.39912366867065402</v>
      </c>
      <c r="R1197">
        <f>Table1[[#This Row],[executionTimeEncoding]]+Table1[[#This Row],[executionTimeDiscovery]]</f>
        <v>2.5655698776245139</v>
      </c>
      <c r="T1197" t="s">
        <v>1234</v>
      </c>
      <c r="V1197">
        <v>-5</v>
      </c>
    </row>
    <row r="1198" spans="1:22" x14ac:dyDescent="0.25">
      <c r="A1198">
        <v>1196</v>
      </c>
      <c r="B1198">
        <v>199.2</v>
      </c>
      <c r="C1198" t="s">
        <v>1233</v>
      </c>
      <c r="D1198">
        <f>(Table1[[#This Row],[motifLength]]*Table1[[#This Row],[numberOfOccurrancesToBeDiscovered]])/Table1[[#This Row],[percentageMotifsOverLog]]*100</f>
        <v>6000</v>
      </c>
      <c r="E1198">
        <v>0</v>
      </c>
      <c r="F1198">
        <v>5</v>
      </c>
      <c r="G1198">
        <v>5</v>
      </c>
      <c r="H1198">
        <v>15</v>
      </c>
      <c r="I1198">
        <f>Table1[[#This Row],[windowSize]]-Table1[[#This Row],[motifLength]]</f>
        <v>10</v>
      </c>
      <c r="J1198">
        <v>1</v>
      </c>
      <c r="K1198">
        <v>1</v>
      </c>
      <c r="L1198">
        <v>60</v>
      </c>
      <c r="M1198">
        <v>4</v>
      </c>
      <c r="N1198">
        <v>6.6666666666666696</v>
      </c>
      <c r="O1198">
        <v>7</v>
      </c>
      <c r="P1198">
        <v>2.1664462089538601</v>
      </c>
      <c r="Q1198">
        <v>0.451005458831787</v>
      </c>
      <c r="R1198">
        <f>Table1[[#This Row],[executionTimeEncoding]]+Table1[[#This Row],[executionTimeDiscovery]]</f>
        <v>2.6174516677856472</v>
      </c>
      <c r="T1198" t="s">
        <v>1235</v>
      </c>
      <c r="V1198">
        <v>-10</v>
      </c>
    </row>
    <row r="1199" spans="1:22" x14ac:dyDescent="0.25">
      <c r="A1199">
        <v>1197</v>
      </c>
      <c r="B1199">
        <v>199.3</v>
      </c>
      <c r="C1199" t="s">
        <v>1233</v>
      </c>
      <c r="D1199">
        <f>(Table1[[#This Row],[motifLength]]*Table1[[#This Row],[numberOfOccurrancesToBeDiscovered]])/Table1[[#This Row],[percentageMotifsOverLog]]*100</f>
        <v>6000</v>
      </c>
      <c r="E1199">
        <v>0</v>
      </c>
      <c r="F1199">
        <v>5</v>
      </c>
      <c r="G1199">
        <v>5</v>
      </c>
      <c r="H1199">
        <v>20</v>
      </c>
      <c r="I1199">
        <f>Table1[[#This Row],[windowSize]]-Table1[[#This Row],[motifLength]]</f>
        <v>15</v>
      </c>
      <c r="J1199">
        <v>1</v>
      </c>
      <c r="K1199">
        <v>1</v>
      </c>
      <c r="L1199">
        <v>60</v>
      </c>
      <c r="M1199">
        <v>3</v>
      </c>
      <c r="N1199">
        <v>5</v>
      </c>
      <c r="O1199">
        <v>4.3333333333333304</v>
      </c>
      <c r="P1199">
        <v>2.1664462089538601</v>
      </c>
      <c r="Q1199">
        <v>0.421186923980713</v>
      </c>
      <c r="R1199">
        <f>Table1[[#This Row],[executionTimeEncoding]]+Table1[[#This Row],[executionTimeDiscovery]]</f>
        <v>2.587633132934573</v>
      </c>
      <c r="T1199" t="s">
        <v>1236</v>
      </c>
      <c r="V1199">
        <v>-15</v>
      </c>
    </row>
    <row r="1200" spans="1:22" x14ac:dyDescent="0.25">
      <c r="A1200">
        <v>1198</v>
      </c>
      <c r="B1200">
        <v>199.4</v>
      </c>
      <c r="C1200" t="s">
        <v>1233</v>
      </c>
      <c r="D1200">
        <f>(Table1[[#This Row],[motifLength]]*Table1[[#This Row],[numberOfOccurrancesToBeDiscovered]])/Table1[[#This Row],[percentageMotifsOverLog]]*100</f>
        <v>6000</v>
      </c>
      <c r="E1200">
        <v>0</v>
      </c>
      <c r="F1200">
        <v>5</v>
      </c>
      <c r="G1200">
        <v>5</v>
      </c>
      <c r="H1200">
        <v>25</v>
      </c>
      <c r="I1200">
        <f>Table1[[#This Row],[windowSize]]-Table1[[#This Row],[motifLength]]</f>
        <v>20</v>
      </c>
      <c r="J1200">
        <v>1</v>
      </c>
      <c r="K1200">
        <v>1</v>
      </c>
      <c r="L1200">
        <v>60</v>
      </c>
      <c r="M1200">
        <v>4</v>
      </c>
      <c r="N1200">
        <v>6.6666666666666696</v>
      </c>
      <c r="O1200">
        <v>7.5</v>
      </c>
      <c r="P1200">
        <v>2.1664462089538601</v>
      </c>
      <c r="Q1200">
        <v>0.43334054946899397</v>
      </c>
      <c r="R1200">
        <f>Table1[[#This Row],[executionTimeEncoding]]+Table1[[#This Row],[executionTimeDiscovery]]</f>
        <v>2.5997867584228542</v>
      </c>
      <c r="T1200" t="s">
        <v>1237</v>
      </c>
      <c r="V1200">
        <v>-20</v>
      </c>
    </row>
    <row r="1201" spans="1:22" x14ac:dyDescent="0.25">
      <c r="A1201">
        <v>1199</v>
      </c>
      <c r="B1201">
        <v>199.5</v>
      </c>
      <c r="C1201" t="s">
        <v>1233</v>
      </c>
      <c r="D1201">
        <f>(Table1[[#This Row],[motifLength]]*Table1[[#This Row],[numberOfOccurrancesToBeDiscovered]])/Table1[[#This Row],[percentageMotifsOverLog]]*100</f>
        <v>6000</v>
      </c>
      <c r="E1201">
        <v>0</v>
      </c>
      <c r="F1201">
        <v>5</v>
      </c>
      <c r="G1201">
        <v>5</v>
      </c>
      <c r="H1201">
        <v>30</v>
      </c>
      <c r="I1201">
        <f>Table1[[#This Row],[windowSize]]-Table1[[#This Row],[motifLength]]</f>
        <v>25</v>
      </c>
      <c r="J1201">
        <v>1</v>
      </c>
      <c r="K1201">
        <v>1</v>
      </c>
      <c r="L1201">
        <v>60</v>
      </c>
      <c r="M1201">
        <v>3</v>
      </c>
      <c r="N1201">
        <v>5</v>
      </c>
      <c r="O1201">
        <v>13.6666666666667</v>
      </c>
      <c r="P1201">
        <v>2.1664462089538601</v>
      </c>
      <c r="Q1201">
        <v>0.43080234527587902</v>
      </c>
      <c r="R1201">
        <f>Table1[[#This Row],[executionTimeEncoding]]+Table1[[#This Row],[executionTimeDiscovery]]</f>
        <v>2.597248554229739</v>
      </c>
      <c r="T1201" t="s">
        <v>1238</v>
      </c>
      <c r="V1201">
        <v>-25</v>
      </c>
    </row>
    <row r="1202" spans="1:22" x14ac:dyDescent="0.25">
      <c r="A1202">
        <v>1200</v>
      </c>
      <c r="B1202">
        <v>200</v>
      </c>
      <c r="C1202" t="s">
        <v>1239</v>
      </c>
      <c r="D1202">
        <f>(Table1[[#This Row],[motifLength]]*Table1[[#This Row],[numberOfOccurrancesToBeDiscovered]])/Table1[[#This Row],[percentageMotifsOverLog]]*100</f>
        <v>1000</v>
      </c>
      <c r="E1202">
        <v>20</v>
      </c>
      <c r="F1202">
        <v>10</v>
      </c>
      <c r="G1202">
        <v>10</v>
      </c>
      <c r="H1202">
        <v>5</v>
      </c>
      <c r="I1202">
        <f>Table1[[#This Row],[windowSize]]-Table1[[#This Row],[motifLength]]</f>
        <v>-5</v>
      </c>
      <c r="J1202">
        <v>1</v>
      </c>
      <c r="K1202">
        <v>1</v>
      </c>
      <c r="L1202">
        <v>10</v>
      </c>
      <c r="M1202">
        <v>0</v>
      </c>
      <c r="N1202">
        <v>0</v>
      </c>
      <c r="P1202">
        <v>0.50940251350402799</v>
      </c>
      <c r="Q1202">
        <v>1.41527652740479E-2</v>
      </c>
      <c r="R1202">
        <f>Table1[[#This Row],[executionTimeEncoding]]+Table1[[#This Row],[executionTimeDiscovery]]</f>
        <v>0.52355527877807584</v>
      </c>
      <c r="S1202" t="s">
        <v>1240</v>
      </c>
      <c r="T1202" t="s">
        <v>31</v>
      </c>
      <c r="V1202">
        <v>5</v>
      </c>
    </row>
    <row r="1203" spans="1:22" x14ac:dyDescent="0.25">
      <c r="A1203">
        <v>1201</v>
      </c>
      <c r="B1203">
        <v>200.1</v>
      </c>
      <c r="C1203" t="s">
        <v>1239</v>
      </c>
      <c r="D1203">
        <f>(Table1[[#This Row],[motifLength]]*Table1[[#This Row],[numberOfOccurrancesToBeDiscovered]])/Table1[[#This Row],[percentageMotifsOverLog]]*100</f>
        <v>1000</v>
      </c>
      <c r="E1203">
        <v>20</v>
      </c>
      <c r="F1203">
        <v>10</v>
      </c>
      <c r="G1203">
        <v>10</v>
      </c>
      <c r="H1203">
        <v>10</v>
      </c>
      <c r="I1203">
        <f>Table1[[#This Row],[windowSize]]-Table1[[#This Row],[motifLength]]</f>
        <v>0</v>
      </c>
      <c r="J1203">
        <v>1</v>
      </c>
      <c r="K1203">
        <v>1</v>
      </c>
      <c r="L1203">
        <v>10</v>
      </c>
      <c r="M1203">
        <v>1</v>
      </c>
      <c r="N1203">
        <v>10</v>
      </c>
      <c r="O1203">
        <v>2</v>
      </c>
      <c r="P1203">
        <v>0.50940251350402799</v>
      </c>
      <c r="Q1203">
        <v>1.6470909118652299E-2</v>
      </c>
      <c r="R1203">
        <f>Table1[[#This Row],[executionTimeEncoding]]+Table1[[#This Row],[executionTimeDiscovery]]</f>
        <v>0.52587342262268033</v>
      </c>
      <c r="S1203" t="s">
        <v>1240</v>
      </c>
      <c r="T1203" t="s">
        <v>1241</v>
      </c>
      <c r="V1203">
        <v>0</v>
      </c>
    </row>
    <row r="1204" spans="1:22" x14ac:dyDescent="0.25">
      <c r="A1204">
        <v>1202</v>
      </c>
      <c r="B1204">
        <v>200.2</v>
      </c>
      <c r="C1204" t="s">
        <v>1239</v>
      </c>
      <c r="D1204">
        <f>(Table1[[#This Row],[motifLength]]*Table1[[#This Row],[numberOfOccurrancesToBeDiscovered]])/Table1[[#This Row],[percentageMotifsOverLog]]*100</f>
        <v>1000</v>
      </c>
      <c r="E1204">
        <v>20</v>
      </c>
      <c r="F1204">
        <v>10</v>
      </c>
      <c r="G1204">
        <v>10</v>
      </c>
      <c r="H1204">
        <v>15</v>
      </c>
      <c r="I1204">
        <f>Table1[[#This Row],[windowSize]]-Table1[[#This Row],[motifLength]]</f>
        <v>5</v>
      </c>
      <c r="J1204">
        <v>1</v>
      </c>
      <c r="K1204">
        <v>1</v>
      </c>
      <c r="L1204">
        <v>10</v>
      </c>
      <c r="M1204">
        <v>1</v>
      </c>
      <c r="N1204">
        <v>10</v>
      </c>
      <c r="O1204">
        <v>4</v>
      </c>
      <c r="P1204">
        <v>0.50940251350402799</v>
      </c>
      <c r="Q1204">
        <v>2.6520729064941399E-2</v>
      </c>
      <c r="R1204">
        <f>Table1[[#This Row],[executionTimeEncoding]]+Table1[[#This Row],[executionTimeDiscovery]]</f>
        <v>0.53592324256896939</v>
      </c>
      <c r="S1204" t="s">
        <v>1240</v>
      </c>
      <c r="T1204" t="s">
        <v>1242</v>
      </c>
      <c r="V1204">
        <v>-5</v>
      </c>
    </row>
    <row r="1205" spans="1:22" x14ac:dyDescent="0.25">
      <c r="A1205">
        <v>1203</v>
      </c>
      <c r="B1205">
        <v>200.3</v>
      </c>
      <c r="C1205" t="s">
        <v>1239</v>
      </c>
      <c r="D1205">
        <f>(Table1[[#This Row],[motifLength]]*Table1[[#This Row],[numberOfOccurrancesToBeDiscovered]])/Table1[[#This Row],[percentageMotifsOverLog]]*100</f>
        <v>1000</v>
      </c>
      <c r="E1205">
        <v>20</v>
      </c>
      <c r="F1205">
        <v>10</v>
      </c>
      <c r="G1205">
        <v>10</v>
      </c>
      <c r="H1205">
        <v>20</v>
      </c>
      <c r="I1205">
        <f>Table1[[#This Row],[windowSize]]-Table1[[#This Row],[motifLength]]</f>
        <v>10</v>
      </c>
      <c r="J1205">
        <v>1</v>
      </c>
      <c r="K1205">
        <v>1</v>
      </c>
      <c r="L1205">
        <v>10</v>
      </c>
      <c r="M1205">
        <v>2</v>
      </c>
      <c r="N1205">
        <v>20</v>
      </c>
      <c r="O1205">
        <v>8</v>
      </c>
      <c r="P1205">
        <v>0.50940251350402799</v>
      </c>
      <c r="Q1205">
        <v>1.5845060348510701E-2</v>
      </c>
      <c r="R1205">
        <f>Table1[[#This Row],[executionTimeEncoding]]+Table1[[#This Row],[executionTimeDiscovery]]</f>
        <v>0.52524757385253873</v>
      </c>
      <c r="S1205" t="s">
        <v>1240</v>
      </c>
      <c r="T1205" t="s">
        <v>1243</v>
      </c>
      <c r="V1205">
        <v>-10</v>
      </c>
    </row>
    <row r="1206" spans="1:22" x14ac:dyDescent="0.25">
      <c r="A1206">
        <v>1204</v>
      </c>
      <c r="B1206">
        <v>200.4</v>
      </c>
      <c r="C1206" t="s">
        <v>1239</v>
      </c>
      <c r="D1206">
        <f>(Table1[[#This Row],[motifLength]]*Table1[[#This Row],[numberOfOccurrancesToBeDiscovered]])/Table1[[#This Row],[percentageMotifsOverLog]]*100</f>
        <v>1000</v>
      </c>
      <c r="E1206">
        <v>20</v>
      </c>
      <c r="F1206">
        <v>10</v>
      </c>
      <c r="G1206">
        <v>10</v>
      </c>
      <c r="H1206">
        <v>25</v>
      </c>
      <c r="I1206">
        <f>Table1[[#This Row],[windowSize]]-Table1[[#This Row],[motifLength]]</f>
        <v>15</v>
      </c>
      <c r="J1206">
        <v>1</v>
      </c>
      <c r="K1206">
        <v>1</v>
      </c>
      <c r="L1206">
        <v>10</v>
      </c>
      <c r="M1206">
        <v>3</v>
      </c>
      <c r="N1206">
        <v>30</v>
      </c>
      <c r="O1206">
        <v>2.3333333333333299</v>
      </c>
      <c r="P1206">
        <v>0.50940251350402799</v>
      </c>
      <c r="Q1206">
        <v>1.2839794158935601E-2</v>
      </c>
      <c r="R1206">
        <f>Table1[[#This Row],[executionTimeEncoding]]+Table1[[#This Row],[executionTimeDiscovery]]</f>
        <v>0.52224230766296353</v>
      </c>
      <c r="S1206" t="s">
        <v>1240</v>
      </c>
      <c r="T1206" t="s">
        <v>1244</v>
      </c>
      <c r="V1206">
        <v>-15</v>
      </c>
    </row>
    <row r="1207" spans="1:22" x14ac:dyDescent="0.25">
      <c r="A1207">
        <v>1205</v>
      </c>
      <c r="B1207">
        <v>200.5</v>
      </c>
      <c r="C1207" t="s">
        <v>1239</v>
      </c>
      <c r="D1207">
        <f>(Table1[[#This Row],[motifLength]]*Table1[[#This Row],[numberOfOccurrancesToBeDiscovered]])/Table1[[#This Row],[percentageMotifsOverLog]]*100</f>
        <v>1000</v>
      </c>
      <c r="E1207">
        <v>20</v>
      </c>
      <c r="F1207">
        <v>10</v>
      </c>
      <c r="G1207">
        <v>10</v>
      </c>
      <c r="H1207">
        <v>30</v>
      </c>
      <c r="I1207">
        <f>Table1[[#This Row],[windowSize]]-Table1[[#This Row],[motifLength]]</f>
        <v>20</v>
      </c>
      <c r="J1207">
        <v>1</v>
      </c>
      <c r="K1207">
        <v>1</v>
      </c>
      <c r="L1207">
        <v>10</v>
      </c>
      <c r="M1207">
        <v>2</v>
      </c>
      <c r="N1207">
        <v>20</v>
      </c>
      <c r="O1207">
        <v>5</v>
      </c>
      <c r="P1207">
        <v>0.50940251350402799</v>
      </c>
      <c r="Q1207">
        <v>3.29241752624512E-2</v>
      </c>
      <c r="R1207">
        <f>Table1[[#This Row],[executionTimeEncoding]]+Table1[[#This Row],[executionTimeDiscovery]]</f>
        <v>0.54232668876647916</v>
      </c>
      <c r="S1207" t="s">
        <v>1240</v>
      </c>
      <c r="T1207" t="s">
        <v>1245</v>
      </c>
      <c r="V1207">
        <v>-20</v>
      </c>
    </row>
    <row r="1208" spans="1:22" x14ac:dyDescent="0.25">
      <c r="A1208">
        <v>1206</v>
      </c>
      <c r="B1208">
        <v>201</v>
      </c>
      <c r="C1208" t="s">
        <v>1246</v>
      </c>
      <c r="D1208">
        <f>(Table1[[#This Row],[motifLength]]*Table1[[#This Row],[numberOfOccurrancesToBeDiscovered]])/Table1[[#This Row],[percentageMotifsOverLog]]*100</f>
        <v>10000</v>
      </c>
      <c r="E1208">
        <v>20</v>
      </c>
      <c r="F1208">
        <v>1</v>
      </c>
      <c r="G1208">
        <v>10</v>
      </c>
      <c r="H1208">
        <v>5</v>
      </c>
      <c r="I1208">
        <f>Table1[[#This Row],[windowSize]]-Table1[[#This Row],[motifLength]]</f>
        <v>-5</v>
      </c>
      <c r="J1208">
        <v>1</v>
      </c>
      <c r="K1208">
        <v>1</v>
      </c>
      <c r="L1208">
        <v>10</v>
      </c>
      <c r="M1208">
        <v>0</v>
      </c>
      <c r="N1208">
        <v>0</v>
      </c>
      <c r="P1208">
        <v>3.3121168613433798</v>
      </c>
      <c r="Q1208">
        <v>1.0357639789581301</v>
      </c>
      <c r="R1208">
        <f>Table1[[#This Row],[executionTimeEncoding]]+Table1[[#This Row],[executionTimeDiscovery]]</f>
        <v>4.3478808403015101</v>
      </c>
      <c r="S1208" t="s">
        <v>1247</v>
      </c>
      <c r="T1208" t="s">
        <v>31</v>
      </c>
      <c r="V1208">
        <v>5</v>
      </c>
    </row>
    <row r="1209" spans="1:22" x14ac:dyDescent="0.25">
      <c r="A1209">
        <v>1207</v>
      </c>
      <c r="B1209">
        <v>201.1</v>
      </c>
      <c r="C1209" t="s">
        <v>1246</v>
      </c>
      <c r="D1209">
        <f>(Table1[[#This Row],[motifLength]]*Table1[[#This Row],[numberOfOccurrancesToBeDiscovered]])/Table1[[#This Row],[percentageMotifsOverLog]]*100</f>
        <v>10000</v>
      </c>
      <c r="E1209">
        <v>20</v>
      </c>
      <c r="F1209">
        <v>1</v>
      </c>
      <c r="G1209">
        <v>10</v>
      </c>
      <c r="H1209">
        <v>10</v>
      </c>
      <c r="I1209">
        <f>Table1[[#This Row],[windowSize]]-Table1[[#This Row],[motifLength]]</f>
        <v>0</v>
      </c>
      <c r="J1209">
        <v>1</v>
      </c>
      <c r="K1209">
        <v>1</v>
      </c>
      <c r="L1209">
        <v>10</v>
      </c>
      <c r="M1209">
        <v>0</v>
      </c>
      <c r="N1209">
        <v>0</v>
      </c>
      <c r="P1209">
        <v>3.3121168613433798</v>
      </c>
      <c r="Q1209">
        <v>1.3060488700866699</v>
      </c>
      <c r="R1209">
        <f>Table1[[#This Row],[executionTimeEncoding]]+Table1[[#This Row],[executionTimeDiscovery]]</f>
        <v>4.6181657314300502</v>
      </c>
      <c r="S1209" t="s">
        <v>1247</v>
      </c>
      <c r="T1209" t="s">
        <v>31</v>
      </c>
      <c r="V1209">
        <v>0</v>
      </c>
    </row>
    <row r="1210" spans="1:22" x14ac:dyDescent="0.25">
      <c r="A1210">
        <v>1208</v>
      </c>
      <c r="B1210">
        <v>201.2</v>
      </c>
      <c r="C1210" t="s">
        <v>1246</v>
      </c>
      <c r="D1210">
        <f>(Table1[[#This Row],[motifLength]]*Table1[[#This Row],[numberOfOccurrancesToBeDiscovered]])/Table1[[#This Row],[percentageMotifsOverLog]]*100</f>
        <v>10000</v>
      </c>
      <c r="E1210">
        <v>20</v>
      </c>
      <c r="F1210">
        <v>1</v>
      </c>
      <c r="G1210">
        <v>10</v>
      </c>
      <c r="H1210">
        <v>15</v>
      </c>
      <c r="I1210">
        <f>Table1[[#This Row],[windowSize]]-Table1[[#This Row],[motifLength]]</f>
        <v>5</v>
      </c>
      <c r="J1210">
        <v>1</v>
      </c>
      <c r="K1210">
        <v>1</v>
      </c>
      <c r="L1210">
        <v>10</v>
      </c>
      <c r="M1210">
        <v>0</v>
      </c>
      <c r="N1210">
        <v>0</v>
      </c>
      <c r="P1210">
        <v>3.3121168613433798</v>
      </c>
      <c r="Q1210">
        <v>1.3951563835144001</v>
      </c>
      <c r="R1210">
        <f>Table1[[#This Row],[executionTimeEncoding]]+Table1[[#This Row],[executionTimeDiscovery]]</f>
        <v>4.7072732448577801</v>
      </c>
      <c r="S1210" t="s">
        <v>1247</v>
      </c>
      <c r="T1210" t="s">
        <v>31</v>
      </c>
      <c r="V1210">
        <v>-5</v>
      </c>
    </row>
    <row r="1211" spans="1:22" x14ac:dyDescent="0.25">
      <c r="A1211">
        <v>1209</v>
      </c>
      <c r="B1211">
        <v>201.3</v>
      </c>
      <c r="C1211" t="s">
        <v>1246</v>
      </c>
      <c r="D1211">
        <f>(Table1[[#This Row],[motifLength]]*Table1[[#This Row],[numberOfOccurrancesToBeDiscovered]])/Table1[[#This Row],[percentageMotifsOverLog]]*100</f>
        <v>10000</v>
      </c>
      <c r="E1211">
        <v>20</v>
      </c>
      <c r="F1211">
        <v>1</v>
      </c>
      <c r="G1211">
        <v>10</v>
      </c>
      <c r="H1211">
        <v>20</v>
      </c>
      <c r="I1211">
        <f>Table1[[#This Row],[windowSize]]-Table1[[#This Row],[motifLength]]</f>
        <v>10</v>
      </c>
      <c r="J1211">
        <v>1</v>
      </c>
      <c r="K1211">
        <v>1</v>
      </c>
      <c r="L1211">
        <v>10</v>
      </c>
      <c r="M1211">
        <v>1</v>
      </c>
      <c r="N1211">
        <v>10</v>
      </c>
      <c r="O1211">
        <v>5</v>
      </c>
      <c r="P1211">
        <v>3.3121168613433798</v>
      </c>
      <c r="Q1211">
        <v>1.2416238784789999</v>
      </c>
      <c r="R1211">
        <f>Table1[[#This Row],[executionTimeEncoding]]+Table1[[#This Row],[executionTimeDiscovery]]</f>
        <v>4.5537407398223797</v>
      </c>
      <c r="S1211" t="s">
        <v>1247</v>
      </c>
      <c r="T1211" t="s">
        <v>1248</v>
      </c>
      <c r="V1211">
        <v>-10</v>
      </c>
    </row>
    <row r="1212" spans="1:22" x14ac:dyDescent="0.25">
      <c r="A1212">
        <v>1210</v>
      </c>
      <c r="B1212">
        <v>201.4</v>
      </c>
      <c r="C1212" t="s">
        <v>1246</v>
      </c>
      <c r="D1212">
        <f>(Table1[[#This Row],[motifLength]]*Table1[[#This Row],[numberOfOccurrancesToBeDiscovered]])/Table1[[#This Row],[percentageMotifsOverLog]]*100</f>
        <v>10000</v>
      </c>
      <c r="E1212">
        <v>20</v>
      </c>
      <c r="F1212">
        <v>1</v>
      </c>
      <c r="G1212">
        <v>10</v>
      </c>
      <c r="H1212">
        <v>25</v>
      </c>
      <c r="I1212">
        <f>Table1[[#This Row],[windowSize]]-Table1[[#This Row],[motifLength]]</f>
        <v>15</v>
      </c>
      <c r="J1212">
        <v>1</v>
      </c>
      <c r="K1212">
        <v>1</v>
      </c>
      <c r="L1212">
        <v>10</v>
      </c>
      <c r="M1212">
        <v>0</v>
      </c>
      <c r="N1212">
        <v>0</v>
      </c>
      <c r="P1212">
        <v>3.3121168613433798</v>
      </c>
      <c r="Q1212">
        <v>1.27927470207214</v>
      </c>
      <c r="R1212">
        <f>Table1[[#This Row],[executionTimeEncoding]]+Table1[[#This Row],[executionTimeDiscovery]]</f>
        <v>4.5913915634155202</v>
      </c>
      <c r="S1212" t="s">
        <v>1247</v>
      </c>
      <c r="T1212" t="s">
        <v>31</v>
      </c>
      <c r="V1212">
        <v>-15</v>
      </c>
    </row>
    <row r="1213" spans="1:22" x14ac:dyDescent="0.25">
      <c r="A1213">
        <v>1211</v>
      </c>
      <c r="B1213">
        <v>201.5</v>
      </c>
      <c r="C1213" t="s">
        <v>1246</v>
      </c>
      <c r="D1213">
        <f>(Table1[[#This Row],[motifLength]]*Table1[[#This Row],[numberOfOccurrancesToBeDiscovered]])/Table1[[#This Row],[percentageMotifsOverLog]]*100</f>
        <v>10000</v>
      </c>
      <c r="E1213">
        <v>20</v>
      </c>
      <c r="F1213">
        <v>1</v>
      </c>
      <c r="G1213">
        <v>10</v>
      </c>
      <c r="H1213">
        <v>30</v>
      </c>
      <c r="I1213">
        <f>Table1[[#This Row],[windowSize]]-Table1[[#This Row],[motifLength]]</f>
        <v>20</v>
      </c>
      <c r="J1213">
        <v>1</v>
      </c>
      <c r="K1213">
        <v>1</v>
      </c>
      <c r="L1213">
        <v>10</v>
      </c>
      <c r="M1213">
        <v>0</v>
      </c>
      <c r="N1213">
        <v>0</v>
      </c>
      <c r="P1213">
        <v>3.3121168613433798</v>
      </c>
      <c r="Q1213">
        <v>1.4174883365631099</v>
      </c>
      <c r="R1213">
        <f>Table1[[#This Row],[executionTimeEncoding]]+Table1[[#This Row],[executionTimeDiscovery]]</f>
        <v>4.7296051979064897</v>
      </c>
      <c r="S1213" t="s">
        <v>1247</v>
      </c>
      <c r="T1213" t="s">
        <v>31</v>
      </c>
      <c r="V1213">
        <v>-20</v>
      </c>
    </row>
    <row r="1214" spans="1:22" x14ac:dyDescent="0.25">
      <c r="A1214">
        <v>1212</v>
      </c>
      <c r="B1214">
        <v>202</v>
      </c>
      <c r="C1214" t="s">
        <v>1249</v>
      </c>
      <c r="D1214">
        <f>(Table1[[#This Row],[motifLength]]*Table1[[#This Row],[numberOfOccurrancesToBeDiscovered]])/Table1[[#This Row],[percentageMotifsOverLog]]*100</f>
        <v>4000</v>
      </c>
      <c r="E1214">
        <v>20</v>
      </c>
      <c r="F1214">
        <v>2.5</v>
      </c>
      <c r="G1214">
        <v>10</v>
      </c>
      <c r="H1214">
        <v>5</v>
      </c>
      <c r="I1214">
        <f>Table1[[#This Row],[windowSize]]-Table1[[#This Row],[motifLength]]</f>
        <v>-5</v>
      </c>
      <c r="J1214">
        <v>1</v>
      </c>
      <c r="K1214">
        <v>1</v>
      </c>
      <c r="L1214">
        <v>10</v>
      </c>
      <c r="M1214">
        <v>0</v>
      </c>
      <c r="N1214">
        <v>0</v>
      </c>
      <c r="P1214">
        <v>1.58264660835266</v>
      </c>
      <c r="Q1214">
        <v>0.15838122367858901</v>
      </c>
      <c r="R1214">
        <f>Table1[[#This Row],[executionTimeEncoding]]+Table1[[#This Row],[executionTimeDiscovery]]</f>
        <v>1.7410278320312491</v>
      </c>
      <c r="S1214" t="s">
        <v>1250</v>
      </c>
      <c r="T1214" t="s">
        <v>31</v>
      </c>
      <c r="V1214">
        <v>5</v>
      </c>
    </row>
    <row r="1215" spans="1:22" x14ac:dyDescent="0.25">
      <c r="A1215">
        <v>1213</v>
      </c>
      <c r="B1215">
        <v>202.1</v>
      </c>
      <c r="C1215" t="s">
        <v>1249</v>
      </c>
      <c r="D1215">
        <f>(Table1[[#This Row],[motifLength]]*Table1[[#This Row],[numberOfOccurrancesToBeDiscovered]])/Table1[[#This Row],[percentageMotifsOverLog]]*100</f>
        <v>4000</v>
      </c>
      <c r="E1215">
        <v>20</v>
      </c>
      <c r="F1215">
        <v>2.5</v>
      </c>
      <c r="G1215">
        <v>10</v>
      </c>
      <c r="H1215">
        <v>10</v>
      </c>
      <c r="I1215">
        <f>Table1[[#This Row],[windowSize]]-Table1[[#This Row],[motifLength]]</f>
        <v>0</v>
      </c>
      <c r="J1215">
        <v>1</v>
      </c>
      <c r="K1215">
        <v>1</v>
      </c>
      <c r="L1215">
        <v>10</v>
      </c>
      <c r="M1215">
        <v>0</v>
      </c>
      <c r="N1215">
        <v>0</v>
      </c>
      <c r="P1215">
        <v>1.58264660835266</v>
      </c>
      <c r="Q1215">
        <v>0.18068671226501501</v>
      </c>
      <c r="R1215">
        <f>Table1[[#This Row],[executionTimeEncoding]]+Table1[[#This Row],[executionTimeDiscovery]]</f>
        <v>1.7633333206176751</v>
      </c>
      <c r="S1215" t="s">
        <v>1250</v>
      </c>
      <c r="T1215" t="s">
        <v>31</v>
      </c>
      <c r="V1215">
        <v>0</v>
      </c>
    </row>
    <row r="1216" spans="1:22" x14ac:dyDescent="0.25">
      <c r="A1216">
        <v>1214</v>
      </c>
      <c r="B1216">
        <v>202.2</v>
      </c>
      <c r="C1216" t="s">
        <v>1249</v>
      </c>
      <c r="D1216">
        <f>(Table1[[#This Row],[motifLength]]*Table1[[#This Row],[numberOfOccurrancesToBeDiscovered]])/Table1[[#This Row],[percentageMotifsOverLog]]*100</f>
        <v>4000</v>
      </c>
      <c r="E1216">
        <v>20</v>
      </c>
      <c r="F1216">
        <v>2.5</v>
      </c>
      <c r="G1216">
        <v>10</v>
      </c>
      <c r="H1216">
        <v>15</v>
      </c>
      <c r="I1216">
        <f>Table1[[#This Row],[windowSize]]-Table1[[#This Row],[motifLength]]</f>
        <v>5</v>
      </c>
      <c r="J1216">
        <v>1</v>
      </c>
      <c r="K1216">
        <v>1</v>
      </c>
      <c r="L1216">
        <v>10</v>
      </c>
      <c r="M1216">
        <v>0</v>
      </c>
      <c r="N1216">
        <v>0</v>
      </c>
      <c r="P1216">
        <v>1.58264660835266</v>
      </c>
      <c r="Q1216">
        <v>0.19331264495849601</v>
      </c>
      <c r="R1216">
        <f>Table1[[#This Row],[executionTimeEncoding]]+Table1[[#This Row],[executionTimeDiscovery]]</f>
        <v>1.7759592533111561</v>
      </c>
      <c r="S1216" t="s">
        <v>1250</v>
      </c>
      <c r="T1216" t="s">
        <v>31</v>
      </c>
      <c r="V1216">
        <v>-5</v>
      </c>
    </row>
    <row r="1217" spans="1:22" x14ac:dyDescent="0.25">
      <c r="A1217">
        <v>1215</v>
      </c>
      <c r="B1217">
        <v>202.3</v>
      </c>
      <c r="C1217" t="s">
        <v>1249</v>
      </c>
      <c r="D1217">
        <f>(Table1[[#This Row],[motifLength]]*Table1[[#This Row],[numberOfOccurrancesToBeDiscovered]])/Table1[[#This Row],[percentageMotifsOverLog]]*100</f>
        <v>4000</v>
      </c>
      <c r="E1217">
        <v>20</v>
      </c>
      <c r="F1217">
        <v>2.5</v>
      </c>
      <c r="G1217">
        <v>10</v>
      </c>
      <c r="H1217">
        <v>20</v>
      </c>
      <c r="I1217">
        <f>Table1[[#This Row],[windowSize]]-Table1[[#This Row],[motifLength]]</f>
        <v>10</v>
      </c>
      <c r="J1217">
        <v>1</v>
      </c>
      <c r="K1217">
        <v>1</v>
      </c>
      <c r="L1217">
        <v>10</v>
      </c>
      <c r="M1217">
        <v>0</v>
      </c>
      <c r="N1217">
        <v>0</v>
      </c>
      <c r="P1217">
        <v>1.58264660835266</v>
      </c>
      <c r="Q1217">
        <v>0.19983983039855999</v>
      </c>
      <c r="R1217">
        <f>Table1[[#This Row],[executionTimeEncoding]]+Table1[[#This Row],[executionTimeDiscovery]]</f>
        <v>1.78248643875122</v>
      </c>
      <c r="S1217" t="s">
        <v>1250</v>
      </c>
      <c r="T1217" t="s">
        <v>31</v>
      </c>
      <c r="V1217">
        <v>-10</v>
      </c>
    </row>
    <row r="1218" spans="1:22" x14ac:dyDescent="0.25">
      <c r="A1218">
        <v>1216</v>
      </c>
      <c r="B1218">
        <v>202.4</v>
      </c>
      <c r="C1218" t="s">
        <v>1249</v>
      </c>
      <c r="D1218">
        <f>(Table1[[#This Row],[motifLength]]*Table1[[#This Row],[numberOfOccurrancesToBeDiscovered]])/Table1[[#This Row],[percentageMotifsOverLog]]*100</f>
        <v>4000</v>
      </c>
      <c r="E1218">
        <v>20</v>
      </c>
      <c r="F1218">
        <v>2.5</v>
      </c>
      <c r="G1218">
        <v>10</v>
      </c>
      <c r="H1218">
        <v>25</v>
      </c>
      <c r="I1218">
        <f>Table1[[#This Row],[windowSize]]-Table1[[#This Row],[motifLength]]</f>
        <v>15</v>
      </c>
      <c r="J1218">
        <v>1</v>
      </c>
      <c r="K1218">
        <v>1</v>
      </c>
      <c r="L1218">
        <v>10</v>
      </c>
      <c r="M1218">
        <v>0</v>
      </c>
      <c r="N1218">
        <v>0</v>
      </c>
      <c r="P1218">
        <v>1.58264660835266</v>
      </c>
      <c r="Q1218">
        <v>0.19892621040344199</v>
      </c>
      <c r="R1218">
        <f>Table1[[#This Row],[executionTimeEncoding]]+Table1[[#This Row],[executionTimeDiscovery]]</f>
        <v>1.781572818756102</v>
      </c>
      <c r="S1218" t="s">
        <v>1250</v>
      </c>
      <c r="T1218" t="s">
        <v>31</v>
      </c>
      <c r="V1218">
        <v>-15</v>
      </c>
    </row>
    <row r="1219" spans="1:22" x14ac:dyDescent="0.25">
      <c r="A1219">
        <v>1217</v>
      </c>
      <c r="B1219">
        <v>202.5</v>
      </c>
      <c r="C1219" t="s">
        <v>1249</v>
      </c>
      <c r="D1219">
        <f>(Table1[[#This Row],[motifLength]]*Table1[[#This Row],[numberOfOccurrancesToBeDiscovered]])/Table1[[#This Row],[percentageMotifsOverLog]]*100</f>
        <v>4000</v>
      </c>
      <c r="E1219">
        <v>20</v>
      </c>
      <c r="F1219">
        <v>2.5</v>
      </c>
      <c r="G1219">
        <v>10</v>
      </c>
      <c r="H1219">
        <v>30</v>
      </c>
      <c r="I1219">
        <f>Table1[[#This Row],[windowSize]]-Table1[[#This Row],[motifLength]]</f>
        <v>20</v>
      </c>
      <c r="J1219">
        <v>1</v>
      </c>
      <c r="K1219">
        <v>1</v>
      </c>
      <c r="L1219">
        <v>10</v>
      </c>
      <c r="M1219">
        <v>0</v>
      </c>
      <c r="N1219">
        <v>0</v>
      </c>
      <c r="P1219">
        <v>1.58264660835266</v>
      </c>
      <c r="Q1219">
        <v>0.21700716018676799</v>
      </c>
      <c r="R1219">
        <f>Table1[[#This Row],[executionTimeEncoding]]+Table1[[#This Row],[executionTimeDiscovery]]</f>
        <v>1.799653768539428</v>
      </c>
      <c r="S1219" t="s">
        <v>1250</v>
      </c>
      <c r="T1219" t="s">
        <v>31</v>
      </c>
      <c r="V1219">
        <v>-20</v>
      </c>
    </row>
    <row r="1220" spans="1:22" x14ac:dyDescent="0.25">
      <c r="A1220">
        <v>1218</v>
      </c>
      <c r="B1220">
        <v>203</v>
      </c>
      <c r="C1220" t="s">
        <v>1251</v>
      </c>
      <c r="D1220">
        <f>(Table1[[#This Row],[motifLength]]*Table1[[#This Row],[numberOfOccurrancesToBeDiscovered]])/Table1[[#This Row],[percentageMotifsOverLog]]*100</f>
        <v>2000</v>
      </c>
      <c r="E1220">
        <v>20</v>
      </c>
      <c r="F1220">
        <v>5</v>
      </c>
      <c r="G1220">
        <v>10</v>
      </c>
      <c r="H1220">
        <v>5</v>
      </c>
      <c r="I1220">
        <f>Table1[[#This Row],[windowSize]]-Table1[[#This Row],[motifLength]]</f>
        <v>-5</v>
      </c>
      <c r="J1220">
        <v>1</v>
      </c>
      <c r="K1220">
        <v>1</v>
      </c>
      <c r="L1220">
        <v>10</v>
      </c>
      <c r="M1220">
        <v>6</v>
      </c>
      <c r="N1220">
        <v>60</v>
      </c>
      <c r="O1220">
        <v>0</v>
      </c>
      <c r="P1220">
        <v>0.966455698013306</v>
      </c>
      <c r="Q1220">
        <v>5.69968223571777E-2</v>
      </c>
      <c r="R1220">
        <f>Table1[[#This Row],[executionTimeEncoding]]+Table1[[#This Row],[executionTimeDiscovery]]</f>
        <v>1.0234525203704836</v>
      </c>
      <c r="S1220" t="s">
        <v>1252</v>
      </c>
      <c r="T1220" t="s">
        <v>1253</v>
      </c>
      <c r="V1220">
        <v>5</v>
      </c>
    </row>
    <row r="1221" spans="1:22" x14ac:dyDescent="0.25">
      <c r="A1221">
        <v>1219</v>
      </c>
      <c r="B1221">
        <v>203.1</v>
      </c>
      <c r="C1221" t="s">
        <v>1251</v>
      </c>
      <c r="D1221">
        <f>(Table1[[#This Row],[motifLength]]*Table1[[#This Row],[numberOfOccurrancesToBeDiscovered]])/Table1[[#This Row],[percentageMotifsOverLog]]*100</f>
        <v>2000</v>
      </c>
      <c r="E1221">
        <v>20</v>
      </c>
      <c r="F1221">
        <v>5</v>
      </c>
      <c r="G1221">
        <v>10</v>
      </c>
      <c r="H1221">
        <v>10</v>
      </c>
      <c r="I1221">
        <f>Table1[[#This Row],[windowSize]]-Table1[[#This Row],[motifLength]]</f>
        <v>0</v>
      </c>
      <c r="J1221">
        <v>1</v>
      </c>
      <c r="K1221">
        <v>1</v>
      </c>
      <c r="L1221">
        <v>10</v>
      </c>
      <c r="M1221">
        <v>0</v>
      </c>
      <c r="N1221">
        <v>0</v>
      </c>
      <c r="P1221">
        <v>0.966455698013306</v>
      </c>
      <c r="Q1221">
        <v>3.7630796432495103E-2</v>
      </c>
      <c r="R1221">
        <f>Table1[[#This Row],[executionTimeEncoding]]+Table1[[#This Row],[executionTimeDiscovery]]</f>
        <v>1.004086494445801</v>
      </c>
      <c r="S1221" t="s">
        <v>1252</v>
      </c>
      <c r="T1221" t="s">
        <v>31</v>
      </c>
      <c r="V1221">
        <v>0</v>
      </c>
    </row>
    <row r="1222" spans="1:22" x14ac:dyDescent="0.25">
      <c r="A1222">
        <v>1220</v>
      </c>
      <c r="B1222">
        <v>203.2</v>
      </c>
      <c r="C1222" t="s">
        <v>1251</v>
      </c>
      <c r="D1222">
        <f>(Table1[[#This Row],[motifLength]]*Table1[[#This Row],[numberOfOccurrancesToBeDiscovered]])/Table1[[#This Row],[percentageMotifsOverLog]]*100</f>
        <v>2000</v>
      </c>
      <c r="E1222">
        <v>20</v>
      </c>
      <c r="F1222">
        <v>5</v>
      </c>
      <c r="G1222">
        <v>10</v>
      </c>
      <c r="H1222">
        <v>15</v>
      </c>
      <c r="I1222">
        <f>Table1[[#This Row],[windowSize]]-Table1[[#This Row],[motifLength]]</f>
        <v>5</v>
      </c>
      <c r="J1222">
        <v>1</v>
      </c>
      <c r="K1222">
        <v>1</v>
      </c>
      <c r="L1222">
        <v>10</v>
      </c>
      <c r="M1222">
        <v>1</v>
      </c>
      <c r="N1222">
        <v>10</v>
      </c>
      <c r="O1222">
        <v>2</v>
      </c>
      <c r="P1222">
        <v>0.966455698013306</v>
      </c>
      <c r="Q1222">
        <v>5.0299167633056599E-2</v>
      </c>
      <c r="R1222">
        <f>Table1[[#This Row],[executionTimeEncoding]]+Table1[[#This Row],[executionTimeDiscovery]]</f>
        <v>1.0167548656463625</v>
      </c>
      <c r="S1222" t="s">
        <v>1252</v>
      </c>
      <c r="T1222" t="s">
        <v>1254</v>
      </c>
      <c r="V1222">
        <v>-5</v>
      </c>
    </row>
    <row r="1223" spans="1:22" x14ac:dyDescent="0.25">
      <c r="A1223">
        <v>1221</v>
      </c>
      <c r="B1223">
        <v>203.3</v>
      </c>
      <c r="C1223" t="s">
        <v>1251</v>
      </c>
      <c r="D1223">
        <f>(Table1[[#This Row],[motifLength]]*Table1[[#This Row],[numberOfOccurrancesToBeDiscovered]])/Table1[[#This Row],[percentageMotifsOverLog]]*100</f>
        <v>2000</v>
      </c>
      <c r="E1223">
        <v>20</v>
      </c>
      <c r="F1223">
        <v>5</v>
      </c>
      <c r="G1223">
        <v>10</v>
      </c>
      <c r="H1223">
        <v>20</v>
      </c>
      <c r="I1223">
        <f>Table1[[#This Row],[windowSize]]-Table1[[#This Row],[motifLength]]</f>
        <v>10</v>
      </c>
      <c r="J1223">
        <v>1</v>
      </c>
      <c r="K1223">
        <v>1</v>
      </c>
      <c r="L1223">
        <v>10</v>
      </c>
      <c r="M1223">
        <v>0</v>
      </c>
      <c r="N1223">
        <v>0</v>
      </c>
      <c r="P1223">
        <v>0.966455698013306</v>
      </c>
      <c r="Q1223">
        <v>5.1497220993041999E-2</v>
      </c>
      <c r="R1223">
        <f>Table1[[#This Row],[executionTimeEncoding]]+Table1[[#This Row],[executionTimeDiscovery]]</f>
        <v>1.0179529190063481</v>
      </c>
      <c r="S1223" t="s">
        <v>1252</v>
      </c>
      <c r="T1223" t="s">
        <v>31</v>
      </c>
      <c r="V1223">
        <v>-10</v>
      </c>
    </row>
    <row r="1224" spans="1:22" x14ac:dyDescent="0.25">
      <c r="A1224">
        <v>1222</v>
      </c>
      <c r="B1224">
        <v>203.4</v>
      </c>
      <c r="C1224" t="s">
        <v>1251</v>
      </c>
      <c r="D1224">
        <f>(Table1[[#This Row],[motifLength]]*Table1[[#This Row],[numberOfOccurrancesToBeDiscovered]])/Table1[[#This Row],[percentageMotifsOverLog]]*100</f>
        <v>2000</v>
      </c>
      <c r="E1224">
        <v>20</v>
      </c>
      <c r="F1224">
        <v>5</v>
      </c>
      <c r="G1224">
        <v>10</v>
      </c>
      <c r="H1224">
        <v>25</v>
      </c>
      <c r="I1224">
        <f>Table1[[#This Row],[windowSize]]-Table1[[#This Row],[motifLength]]</f>
        <v>15</v>
      </c>
      <c r="J1224">
        <v>1</v>
      </c>
      <c r="K1224">
        <v>1</v>
      </c>
      <c r="L1224">
        <v>10</v>
      </c>
      <c r="M1224">
        <v>3</v>
      </c>
      <c r="N1224">
        <v>30</v>
      </c>
      <c r="O1224">
        <v>7</v>
      </c>
      <c r="P1224">
        <v>0.966455698013306</v>
      </c>
      <c r="Q1224">
        <v>5.7963371276855503E-2</v>
      </c>
      <c r="R1224">
        <f>Table1[[#This Row],[executionTimeEncoding]]+Table1[[#This Row],[executionTimeDiscovery]]</f>
        <v>1.0244190692901616</v>
      </c>
      <c r="S1224" t="s">
        <v>1252</v>
      </c>
      <c r="T1224" t="s">
        <v>1255</v>
      </c>
      <c r="V1224">
        <v>-15</v>
      </c>
    </row>
    <row r="1225" spans="1:22" x14ac:dyDescent="0.25">
      <c r="A1225">
        <v>1223</v>
      </c>
      <c r="B1225">
        <v>203.5</v>
      </c>
      <c r="C1225" t="s">
        <v>1251</v>
      </c>
      <c r="D1225">
        <f>(Table1[[#This Row],[motifLength]]*Table1[[#This Row],[numberOfOccurrancesToBeDiscovered]])/Table1[[#This Row],[percentageMotifsOverLog]]*100</f>
        <v>2000</v>
      </c>
      <c r="E1225">
        <v>20</v>
      </c>
      <c r="F1225">
        <v>5</v>
      </c>
      <c r="G1225">
        <v>10</v>
      </c>
      <c r="H1225">
        <v>30</v>
      </c>
      <c r="I1225">
        <f>Table1[[#This Row],[windowSize]]-Table1[[#This Row],[motifLength]]</f>
        <v>20</v>
      </c>
      <c r="J1225">
        <v>1</v>
      </c>
      <c r="K1225">
        <v>1</v>
      </c>
      <c r="L1225">
        <v>10</v>
      </c>
      <c r="M1225">
        <v>2</v>
      </c>
      <c r="N1225">
        <v>20</v>
      </c>
      <c r="O1225">
        <v>7</v>
      </c>
      <c r="P1225">
        <v>0.966455698013306</v>
      </c>
      <c r="Q1225">
        <v>6.32739067077637E-2</v>
      </c>
      <c r="R1225">
        <f>Table1[[#This Row],[executionTimeEncoding]]+Table1[[#This Row],[executionTimeDiscovery]]</f>
        <v>1.0297296047210698</v>
      </c>
      <c r="S1225" t="s">
        <v>1252</v>
      </c>
      <c r="T1225" t="s">
        <v>1256</v>
      </c>
      <c r="V1225">
        <v>-20</v>
      </c>
    </row>
    <row r="1226" spans="1:22" x14ac:dyDescent="0.25">
      <c r="A1226">
        <v>1224</v>
      </c>
      <c r="B1226">
        <v>204</v>
      </c>
      <c r="C1226" t="s">
        <v>1257</v>
      </c>
      <c r="D1226">
        <f>(Table1[[#This Row],[motifLength]]*Table1[[#This Row],[numberOfOccurrancesToBeDiscovered]])/Table1[[#This Row],[percentageMotifsOverLog]]*100</f>
        <v>1500</v>
      </c>
      <c r="E1226">
        <v>20</v>
      </c>
      <c r="F1226">
        <v>10</v>
      </c>
      <c r="G1226">
        <v>15</v>
      </c>
      <c r="H1226">
        <v>5</v>
      </c>
      <c r="I1226">
        <f>Table1[[#This Row],[windowSize]]-Table1[[#This Row],[motifLength]]</f>
        <v>-10</v>
      </c>
      <c r="J1226">
        <v>1</v>
      </c>
      <c r="K1226">
        <v>1</v>
      </c>
      <c r="L1226">
        <v>10</v>
      </c>
      <c r="M1226">
        <v>1</v>
      </c>
      <c r="N1226">
        <v>10</v>
      </c>
      <c r="O1226">
        <v>0</v>
      </c>
      <c r="P1226">
        <v>0.66648149490356401</v>
      </c>
      <c r="Q1226">
        <v>3.3197641372680699E-2</v>
      </c>
      <c r="R1226">
        <f>Table1[[#This Row],[executionTimeEncoding]]+Table1[[#This Row],[executionTimeDiscovery]]</f>
        <v>0.69967913627624467</v>
      </c>
      <c r="S1226" t="s">
        <v>1258</v>
      </c>
      <c r="T1226" t="s">
        <v>1259</v>
      </c>
      <c r="V1226">
        <v>10</v>
      </c>
    </row>
    <row r="1227" spans="1:22" x14ac:dyDescent="0.25">
      <c r="A1227">
        <v>1225</v>
      </c>
      <c r="B1227">
        <v>204.1</v>
      </c>
      <c r="C1227" t="s">
        <v>1257</v>
      </c>
      <c r="D1227">
        <f>(Table1[[#This Row],[motifLength]]*Table1[[#This Row],[numberOfOccurrancesToBeDiscovered]])/Table1[[#This Row],[percentageMotifsOverLog]]*100</f>
        <v>1500</v>
      </c>
      <c r="E1227">
        <v>20</v>
      </c>
      <c r="F1227">
        <v>10</v>
      </c>
      <c r="G1227">
        <v>15</v>
      </c>
      <c r="H1227">
        <v>10</v>
      </c>
      <c r="I1227">
        <f>Table1[[#This Row],[windowSize]]-Table1[[#This Row],[motifLength]]</f>
        <v>-5</v>
      </c>
      <c r="J1227">
        <v>1</v>
      </c>
      <c r="K1227">
        <v>1</v>
      </c>
      <c r="L1227">
        <v>10</v>
      </c>
      <c r="M1227">
        <v>0</v>
      </c>
      <c r="N1227">
        <v>0</v>
      </c>
      <c r="P1227">
        <v>0.66648149490356401</v>
      </c>
      <c r="Q1227">
        <v>3.3281087875366197E-2</v>
      </c>
      <c r="R1227">
        <f>Table1[[#This Row],[executionTimeEncoding]]+Table1[[#This Row],[executionTimeDiscovery]]</f>
        <v>0.69976258277893022</v>
      </c>
      <c r="S1227" t="s">
        <v>1258</v>
      </c>
      <c r="T1227" t="s">
        <v>31</v>
      </c>
      <c r="V1227">
        <v>5</v>
      </c>
    </row>
    <row r="1228" spans="1:22" x14ac:dyDescent="0.25">
      <c r="A1228">
        <v>1226</v>
      </c>
      <c r="B1228">
        <v>204.2</v>
      </c>
      <c r="C1228" t="s">
        <v>1257</v>
      </c>
      <c r="D1228">
        <f>(Table1[[#This Row],[motifLength]]*Table1[[#This Row],[numberOfOccurrancesToBeDiscovered]])/Table1[[#This Row],[percentageMotifsOverLog]]*100</f>
        <v>1500</v>
      </c>
      <c r="E1228">
        <v>20</v>
      </c>
      <c r="F1228">
        <v>10</v>
      </c>
      <c r="G1228">
        <v>15</v>
      </c>
      <c r="H1228">
        <v>15</v>
      </c>
      <c r="I1228">
        <f>Table1[[#This Row],[windowSize]]-Table1[[#This Row],[motifLength]]</f>
        <v>0</v>
      </c>
      <c r="J1228">
        <v>1</v>
      </c>
      <c r="K1228">
        <v>1</v>
      </c>
      <c r="L1228">
        <v>10</v>
      </c>
      <c r="M1228">
        <v>0</v>
      </c>
      <c r="N1228">
        <v>0</v>
      </c>
      <c r="P1228">
        <v>0.66648149490356401</v>
      </c>
      <c r="Q1228">
        <v>3.3720254898071303E-2</v>
      </c>
      <c r="R1228">
        <f>Table1[[#This Row],[executionTimeEncoding]]+Table1[[#This Row],[executionTimeDiscovery]]</f>
        <v>0.7002017498016353</v>
      </c>
      <c r="S1228" t="s">
        <v>1258</v>
      </c>
      <c r="T1228" t="s">
        <v>31</v>
      </c>
      <c r="V1228">
        <v>0</v>
      </c>
    </row>
    <row r="1229" spans="1:22" x14ac:dyDescent="0.25">
      <c r="A1229">
        <v>1227</v>
      </c>
      <c r="B1229">
        <v>204.3</v>
      </c>
      <c r="C1229" t="s">
        <v>1257</v>
      </c>
      <c r="D1229">
        <f>(Table1[[#This Row],[motifLength]]*Table1[[#This Row],[numberOfOccurrancesToBeDiscovered]])/Table1[[#This Row],[percentageMotifsOverLog]]*100</f>
        <v>1500</v>
      </c>
      <c r="E1229">
        <v>20</v>
      </c>
      <c r="F1229">
        <v>10</v>
      </c>
      <c r="G1229">
        <v>15</v>
      </c>
      <c r="H1229">
        <v>20</v>
      </c>
      <c r="I1229">
        <f>Table1[[#This Row],[windowSize]]-Table1[[#This Row],[motifLength]]</f>
        <v>5</v>
      </c>
      <c r="J1229">
        <v>1</v>
      </c>
      <c r="K1229">
        <v>1</v>
      </c>
      <c r="L1229">
        <v>10</v>
      </c>
      <c r="M1229">
        <v>3</v>
      </c>
      <c r="N1229">
        <v>30</v>
      </c>
      <c r="O1229">
        <v>5.6666666666666696</v>
      </c>
      <c r="P1229">
        <v>0.66648149490356401</v>
      </c>
      <c r="Q1229">
        <v>3.1383514404296903E-2</v>
      </c>
      <c r="R1229">
        <f>Table1[[#This Row],[executionTimeEncoding]]+Table1[[#This Row],[executionTimeDiscovery]]</f>
        <v>0.69786500930786088</v>
      </c>
      <c r="S1229" t="s">
        <v>1258</v>
      </c>
      <c r="T1229" t="s">
        <v>1260</v>
      </c>
      <c r="V1229">
        <v>-5</v>
      </c>
    </row>
    <row r="1230" spans="1:22" x14ac:dyDescent="0.25">
      <c r="A1230">
        <v>1228</v>
      </c>
      <c r="B1230">
        <v>204.4</v>
      </c>
      <c r="C1230" t="s">
        <v>1257</v>
      </c>
      <c r="D1230">
        <f>(Table1[[#This Row],[motifLength]]*Table1[[#This Row],[numberOfOccurrancesToBeDiscovered]])/Table1[[#This Row],[percentageMotifsOverLog]]*100</f>
        <v>1500</v>
      </c>
      <c r="E1230">
        <v>20</v>
      </c>
      <c r="F1230">
        <v>10</v>
      </c>
      <c r="G1230">
        <v>15</v>
      </c>
      <c r="H1230">
        <v>25</v>
      </c>
      <c r="I1230">
        <f>Table1[[#This Row],[windowSize]]-Table1[[#This Row],[motifLength]]</f>
        <v>10</v>
      </c>
      <c r="J1230">
        <v>1</v>
      </c>
      <c r="K1230">
        <v>1</v>
      </c>
      <c r="L1230">
        <v>10</v>
      </c>
      <c r="M1230">
        <v>3</v>
      </c>
      <c r="N1230">
        <v>30</v>
      </c>
      <c r="O1230">
        <v>8</v>
      </c>
      <c r="P1230">
        <v>0.66648149490356401</v>
      </c>
      <c r="Q1230">
        <v>2.71353721618652E-2</v>
      </c>
      <c r="R1230">
        <f>Table1[[#This Row],[executionTimeEncoding]]+Table1[[#This Row],[executionTimeDiscovery]]</f>
        <v>0.69361686706542924</v>
      </c>
      <c r="S1230" t="s">
        <v>1258</v>
      </c>
      <c r="T1230" t="s">
        <v>1261</v>
      </c>
      <c r="V1230">
        <v>-10</v>
      </c>
    </row>
    <row r="1231" spans="1:22" x14ac:dyDescent="0.25">
      <c r="A1231">
        <v>1229</v>
      </c>
      <c r="B1231">
        <v>204.5</v>
      </c>
      <c r="C1231" t="s">
        <v>1257</v>
      </c>
      <c r="D1231">
        <f>(Table1[[#This Row],[motifLength]]*Table1[[#This Row],[numberOfOccurrancesToBeDiscovered]])/Table1[[#This Row],[percentageMotifsOverLog]]*100</f>
        <v>1500</v>
      </c>
      <c r="E1231">
        <v>20</v>
      </c>
      <c r="F1231">
        <v>10</v>
      </c>
      <c r="G1231">
        <v>15</v>
      </c>
      <c r="H1231">
        <v>30</v>
      </c>
      <c r="I1231">
        <f>Table1[[#This Row],[windowSize]]-Table1[[#This Row],[motifLength]]</f>
        <v>15</v>
      </c>
      <c r="J1231">
        <v>1</v>
      </c>
      <c r="K1231">
        <v>1</v>
      </c>
      <c r="L1231">
        <v>10</v>
      </c>
      <c r="M1231">
        <v>5</v>
      </c>
      <c r="N1231">
        <v>50</v>
      </c>
      <c r="O1231">
        <v>12.2</v>
      </c>
      <c r="P1231">
        <v>0.66648149490356401</v>
      </c>
      <c r="Q1231">
        <v>4.5876741409301799E-2</v>
      </c>
      <c r="R1231">
        <f>Table1[[#This Row],[executionTimeEncoding]]+Table1[[#This Row],[executionTimeDiscovery]]</f>
        <v>0.71235823631286577</v>
      </c>
      <c r="S1231" t="s">
        <v>1258</v>
      </c>
      <c r="T1231" t="s">
        <v>1262</v>
      </c>
      <c r="V1231">
        <v>-15</v>
      </c>
    </row>
    <row r="1232" spans="1:22" x14ac:dyDescent="0.25">
      <c r="A1232">
        <v>1230</v>
      </c>
      <c r="B1232">
        <v>205</v>
      </c>
      <c r="C1232" t="s">
        <v>1263</v>
      </c>
      <c r="D1232">
        <f>(Table1[[#This Row],[motifLength]]*Table1[[#This Row],[numberOfOccurrancesToBeDiscovered]])/Table1[[#This Row],[percentageMotifsOverLog]]*100</f>
        <v>15000</v>
      </c>
      <c r="E1232">
        <v>20</v>
      </c>
      <c r="F1232">
        <v>1</v>
      </c>
      <c r="G1232">
        <v>15</v>
      </c>
      <c r="H1232">
        <v>5</v>
      </c>
      <c r="I1232">
        <f>Table1[[#This Row],[windowSize]]-Table1[[#This Row],[motifLength]]</f>
        <v>-10</v>
      </c>
      <c r="J1232">
        <v>1</v>
      </c>
      <c r="K1232">
        <v>1</v>
      </c>
      <c r="L1232">
        <v>10</v>
      </c>
      <c r="M1232">
        <v>3</v>
      </c>
      <c r="N1232">
        <v>30</v>
      </c>
      <c r="O1232">
        <v>1</v>
      </c>
      <c r="P1232">
        <v>4.81125807762146</v>
      </c>
      <c r="Q1232">
        <v>2.7001204490661599</v>
      </c>
      <c r="R1232">
        <f>Table1[[#This Row],[executionTimeEncoding]]+Table1[[#This Row],[executionTimeDiscovery]]</f>
        <v>7.5113785266876203</v>
      </c>
      <c r="S1232" t="s">
        <v>1264</v>
      </c>
      <c r="T1232" t="s">
        <v>1265</v>
      </c>
      <c r="V1232">
        <v>10</v>
      </c>
    </row>
    <row r="1233" spans="1:22" x14ac:dyDescent="0.25">
      <c r="A1233">
        <v>1231</v>
      </c>
      <c r="B1233">
        <v>205.1</v>
      </c>
      <c r="C1233" t="s">
        <v>1263</v>
      </c>
      <c r="D1233">
        <f>(Table1[[#This Row],[motifLength]]*Table1[[#This Row],[numberOfOccurrancesToBeDiscovered]])/Table1[[#This Row],[percentageMotifsOverLog]]*100</f>
        <v>15000</v>
      </c>
      <c r="E1233">
        <v>20</v>
      </c>
      <c r="F1233">
        <v>1</v>
      </c>
      <c r="G1233">
        <v>15</v>
      </c>
      <c r="H1233">
        <v>10</v>
      </c>
      <c r="I1233">
        <f>Table1[[#This Row],[windowSize]]-Table1[[#This Row],[motifLength]]</f>
        <v>-5</v>
      </c>
      <c r="J1233">
        <v>1</v>
      </c>
      <c r="K1233">
        <v>1</v>
      </c>
      <c r="L1233">
        <v>10</v>
      </c>
      <c r="M1233">
        <v>2</v>
      </c>
      <c r="N1233">
        <v>20</v>
      </c>
      <c r="O1233">
        <v>4</v>
      </c>
      <c r="P1233">
        <v>4.81125807762146</v>
      </c>
      <c r="Q1233">
        <v>2.7666175365447998</v>
      </c>
      <c r="R1233">
        <f>Table1[[#This Row],[executionTimeEncoding]]+Table1[[#This Row],[executionTimeDiscovery]]</f>
        <v>7.5778756141662598</v>
      </c>
      <c r="S1233" t="s">
        <v>1264</v>
      </c>
      <c r="T1233" t="s">
        <v>1266</v>
      </c>
      <c r="V1233">
        <v>5</v>
      </c>
    </row>
    <row r="1234" spans="1:22" x14ac:dyDescent="0.25">
      <c r="A1234">
        <v>1232</v>
      </c>
      <c r="B1234">
        <v>205.2</v>
      </c>
      <c r="C1234" t="s">
        <v>1263</v>
      </c>
      <c r="D1234">
        <f>(Table1[[#This Row],[motifLength]]*Table1[[#This Row],[numberOfOccurrancesToBeDiscovered]])/Table1[[#This Row],[percentageMotifsOverLog]]*100</f>
        <v>15000</v>
      </c>
      <c r="E1234">
        <v>20</v>
      </c>
      <c r="F1234">
        <v>1</v>
      </c>
      <c r="G1234">
        <v>15</v>
      </c>
      <c r="H1234">
        <v>15</v>
      </c>
      <c r="I1234">
        <f>Table1[[#This Row],[windowSize]]-Table1[[#This Row],[motifLength]]</f>
        <v>0</v>
      </c>
      <c r="J1234">
        <v>1</v>
      </c>
      <c r="K1234">
        <v>1</v>
      </c>
      <c r="L1234">
        <v>10</v>
      </c>
      <c r="M1234">
        <v>0</v>
      </c>
      <c r="N1234">
        <v>0</v>
      </c>
      <c r="P1234">
        <v>4.81125807762146</v>
      </c>
      <c r="Q1234">
        <v>2.80009818077087</v>
      </c>
      <c r="R1234">
        <f>Table1[[#This Row],[executionTimeEncoding]]+Table1[[#This Row],[executionTimeDiscovery]]</f>
        <v>7.6113562583923304</v>
      </c>
      <c r="S1234" t="s">
        <v>1264</v>
      </c>
      <c r="T1234" t="s">
        <v>31</v>
      </c>
      <c r="V1234">
        <v>0</v>
      </c>
    </row>
    <row r="1235" spans="1:22" x14ac:dyDescent="0.25">
      <c r="A1235">
        <v>1233</v>
      </c>
      <c r="B1235">
        <v>205.3</v>
      </c>
      <c r="C1235" t="s">
        <v>1263</v>
      </c>
      <c r="D1235">
        <f>(Table1[[#This Row],[motifLength]]*Table1[[#This Row],[numberOfOccurrancesToBeDiscovered]])/Table1[[#This Row],[percentageMotifsOverLog]]*100</f>
        <v>15000</v>
      </c>
      <c r="E1235">
        <v>20</v>
      </c>
      <c r="F1235">
        <v>1</v>
      </c>
      <c r="G1235">
        <v>15</v>
      </c>
      <c r="H1235">
        <v>20</v>
      </c>
      <c r="I1235">
        <f>Table1[[#This Row],[windowSize]]-Table1[[#This Row],[motifLength]]</f>
        <v>5</v>
      </c>
      <c r="J1235">
        <v>1</v>
      </c>
      <c r="K1235">
        <v>1</v>
      </c>
      <c r="L1235">
        <v>10</v>
      </c>
      <c r="M1235">
        <v>1</v>
      </c>
      <c r="N1235">
        <v>10</v>
      </c>
      <c r="O1235">
        <v>1</v>
      </c>
      <c r="P1235">
        <v>4.81125807762146</v>
      </c>
      <c r="Q1235">
        <v>2.7830278873443599</v>
      </c>
      <c r="R1235">
        <f>Table1[[#This Row],[executionTimeEncoding]]+Table1[[#This Row],[executionTimeDiscovery]]</f>
        <v>7.5942859649658203</v>
      </c>
      <c r="S1235" t="s">
        <v>1264</v>
      </c>
      <c r="T1235" t="s">
        <v>1267</v>
      </c>
      <c r="V1235">
        <v>-5</v>
      </c>
    </row>
    <row r="1236" spans="1:22" x14ac:dyDescent="0.25">
      <c r="A1236">
        <v>1234</v>
      </c>
      <c r="B1236">
        <v>205.4</v>
      </c>
      <c r="C1236" t="s">
        <v>1263</v>
      </c>
      <c r="D1236">
        <f>(Table1[[#This Row],[motifLength]]*Table1[[#This Row],[numberOfOccurrancesToBeDiscovered]])/Table1[[#This Row],[percentageMotifsOverLog]]*100</f>
        <v>15000</v>
      </c>
      <c r="E1236">
        <v>20</v>
      </c>
      <c r="F1236">
        <v>1</v>
      </c>
      <c r="G1236">
        <v>15</v>
      </c>
      <c r="H1236">
        <v>25</v>
      </c>
      <c r="I1236">
        <f>Table1[[#This Row],[windowSize]]-Table1[[#This Row],[motifLength]]</f>
        <v>10</v>
      </c>
      <c r="J1236">
        <v>1</v>
      </c>
      <c r="K1236">
        <v>1</v>
      </c>
      <c r="L1236">
        <v>10</v>
      </c>
      <c r="M1236">
        <v>5</v>
      </c>
      <c r="N1236">
        <v>50</v>
      </c>
      <c r="O1236">
        <v>9.4</v>
      </c>
      <c r="P1236">
        <v>4.81125807762146</v>
      </c>
      <c r="Q1236">
        <v>2.7887389659881601</v>
      </c>
      <c r="R1236">
        <f>Table1[[#This Row],[executionTimeEncoding]]+Table1[[#This Row],[executionTimeDiscovery]]</f>
        <v>7.59999704360962</v>
      </c>
      <c r="S1236" t="s">
        <v>1264</v>
      </c>
      <c r="T1236" t="s">
        <v>1268</v>
      </c>
      <c r="V1236">
        <v>-10</v>
      </c>
    </row>
    <row r="1237" spans="1:22" x14ac:dyDescent="0.25">
      <c r="A1237">
        <v>1235</v>
      </c>
      <c r="B1237">
        <v>205.5</v>
      </c>
      <c r="C1237" t="s">
        <v>1263</v>
      </c>
      <c r="D1237">
        <f>(Table1[[#This Row],[motifLength]]*Table1[[#This Row],[numberOfOccurrancesToBeDiscovered]])/Table1[[#This Row],[percentageMotifsOverLog]]*100</f>
        <v>15000</v>
      </c>
      <c r="E1237">
        <v>20</v>
      </c>
      <c r="F1237">
        <v>1</v>
      </c>
      <c r="G1237">
        <v>15</v>
      </c>
      <c r="H1237">
        <v>30</v>
      </c>
      <c r="I1237">
        <f>Table1[[#This Row],[windowSize]]-Table1[[#This Row],[motifLength]]</f>
        <v>15</v>
      </c>
      <c r="J1237">
        <v>1</v>
      </c>
      <c r="K1237">
        <v>1</v>
      </c>
      <c r="L1237">
        <v>10</v>
      </c>
      <c r="M1237">
        <v>3</v>
      </c>
      <c r="N1237">
        <v>30</v>
      </c>
      <c r="O1237">
        <v>10</v>
      </c>
      <c r="P1237">
        <v>4.81125807762146</v>
      </c>
      <c r="Q1237">
        <v>2.7668125629425</v>
      </c>
      <c r="R1237">
        <f>Table1[[#This Row],[executionTimeEncoding]]+Table1[[#This Row],[executionTimeDiscovery]]</f>
        <v>7.5780706405639595</v>
      </c>
      <c r="S1237" t="s">
        <v>1264</v>
      </c>
      <c r="T1237" t="s">
        <v>1269</v>
      </c>
      <c r="V1237">
        <v>-15</v>
      </c>
    </row>
    <row r="1238" spans="1:22" x14ac:dyDescent="0.25">
      <c r="A1238">
        <v>1236</v>
      </c>
      <c r="B1238">
        <v>206</v>
      </c>
      <c r="C1238" t="s">
        <v>1270</v>
      </c>
      <c r="D1238">
        <f>(Table1[[#This Row],[motifLength]]*Table1[[#This Row],[numberOfOccurrancesToBeDiscovered]])/Table1[[#This Row],[percentageMotifsOverLog]]*100</f>
        <v>6000</v>
      </c>
      <c r="E1238">
        <v>20</v>
      </c>
      <c r="F1238">
        <v>2.5</v>
      </c>
      <c r="G1238">
        <v>15</v>
      </c>
      <c r="H1238">
        <v>5</v>
      </c>
      <c r="I1238">
        <f>Table1[[#This Row],[windowSize]]-Table1[[#This Row],[motifLength]]</f>
        <v>-10</v>
      </c>
      <c r="J1238">
        <v>1</v>
      </c>
      <c r="K1238">
        <v>1</v>
      </c>
      <c r="L1238">
        <v>10</v>
      </c>
      <c r="M1238">
        <v>0</v>
      </c>
      <c r="N1238">
        <v>0</v>
      </c>
      <c r="P1238">
        <v>2.1754896640777601</v>
      </c>
      <c r="Q1238">
        <v>0.35012435913085899</v>
      </c>
      <c r="R1238">
        <f>Table1[[#This Row],[executionTimeEncoding]]+Table1[[#This Row],[executionTimeDiscovery]]</f>
        <v>2.5256140232086191</v>
      </c>
      <c r="S1238" t="s">
        <v>1271</v>
      </c>
      <c r="T1238" t="s">
        <v>31</v>
      </c>
      <c r="V1238">
        <v>10</v>
      </c>
    </row>
    <row r="1239" spans="1:22" x14ac:dyDescent="0.25">
      <c r="A1239">
        <v>1237</v>
      </c>
      <c r="B1239">
        <v>206.1</v>
      </c>
      <c r="C1239" t="s">
        <v>1270</v>
      </c>
      <c r="D1239">
        <f>(Table1[[#This Row],[motifLength]]*Table1[[#This Row],[numberOfOccurrancesToBeDiscovered]])/Table1[[#This Row],[percentageMotifsOverLog]]*100</f>
        <v>6000</v>
      </c>
      <c r="E1239">
        <v>20</v>
      </c>
      <c r="F1239">
        <v>2.5</v>
      </c>
      <c r="G1239">
        <v>15</v>
      </c>
      <c r="H1239">
        <v>10</v>
      </c>
      <c r="I1239">
        <f>Table1[[#This Row],[windowSize]]-Table1[[#This Row],[motifLength]]</f>
        <v>-5</v>
      </c>
      <c r="J1239">
        <v>1</v>
      </c>
      <c r="K1239">
        <v>1</v>
      </c>
      <c r="L1239">
        <v>10</v>
      </c>
      <c r="M1239">
        <v>0</v>
      </c>
      <c r="N1239">
        <v>0</v>
      </c>
      <c r="P1239">
        <v>2.1754896640777601</v>
      </c>
      <c r="Q1239">
        <v>0.43202543258666998</v>
      </c>
      <c r="R1239">
        <f>Table1[[#This Row],[executionTimeEncoding]]+Table1[[#This Row],[executionTimeDiscovery]]</f>
        <v>2.60751509666443</v>
      </c>
      <c r="S1239" t="s">
        <v>1271</v>
      </c>
      <c r="T1239" t="s">
        <v>31</v>
      </c>
      <c r="V1239">
        <v>5</v>
      </c>
    </row>
    <row r="1240" spans="1:22" x14ac:dyDescent="0.25">
      <c r="A1240">
        <v>1238</v>
      </c>
      <c r="B1240">
        <v>206.2</v>
      </c>
      <c r="C1240" t="s">
        <v>1270</v>
      </c>
      <c r="D1240">
        <f>(Table1[[#This Row],[motifLength]]*Table1[[#This Row],[numberOfOccurrancesToBeDiscovered]])/Table1[[#This Row],[percentageMotifsOverLog]]*100</f>
        <v>6000</v>
      </c>
      <c r="E1240">
        <v>20</v>
      </c>
      <c r="F1240">
        <v>2.5</v>
      </c>
      <c r="G1240">
        <v>15</v>
      </c>
      <c r="H1240">
        <v>15</v>
      </c>
      <c r="I1240">
        <f>Table1[[#This Row],[windowSize]]-Table1[[#This Row],[motifLength]]</f>
        <v>0</v>
      </c>
      <c r="J1240">
        <v>1</v>
      </c>
      <c r="K1240">
        <v>1</v>
      </c>
      <c r="L1240">
        <v>10</v>
      </c>
      <c r="M1240">
        <v>0</v>
      </c>
      <c r="N1240">
        <v>0</v>
      </c>
      <c r="P1240">
        <v>2.1754896640777601</v>
      </c>
      <c r="Q1240">
        <v>0.43653011322021501</v>
      </c>
      <c r="R1240">
        <f>Table1[[#This Row],[executionTimeEncoding]]+Table1[[#This Row],[executionTimeDiscovery]]</f>
        <v>2.612019777297975</v>
      </c>
      <c r="S1240" t="s">
        <v>1271</v>
      </c>
      <c r="T1240" t="s">
        <v>31</v>
      </c>
      <c r="V1240">
        <v>0</v>
      </c>
    </row>
    <row r="1241" spans="1:22" x14ac:dyDescent="0.25">
      <c r="A1241">
        <v>1239</v>
      </c>
      <c r="B1241">
        <v>206.3</v>
      </c>
      <c r="C1241" t="s">
        <v>1270</v>
      </c>
      <c r="D1241">
        <f>(Table1[[#This Row],[motifLength]]*Table1[[#This Row],[numberOfOccurrancesToBeDiscovered]])/Table1[[#This Row],[percentageMotifsOverLog]]*100</f>
        <v>6000</v>
      </c>
      <c r="E1241">
        <v>20</v>
      </c>
      <c r="F1241">
        <v>2.5</v>
      </c>
      <c r="G1241">
        <v>15</v>
      </c>
      <c r="H1241">
        <v>20</v>
      </c>
      <c r="I1241">
        <f>Table1[[#This Row],[windowSize]]-Table1[[#This Row],[motifLength]]</f>
        <v>5</v>
      </c>
      <c r="J1241">
        <v>1</v>
      </c>
      <c r="K1241">
        <v>1</v>
      </c>
      <c r="L1241">
        <v>10</v>
      </c>
      <c r="M1241">
        <v>0</v>
      </c>
      <c r="N1241">
        <v>0</v>
      </c>
      <c r="P1241">
        <v>2.1754896640777601</v>
      </c>
      <c r="Q1241">
        <v>0.44900703430175798</v>
      </c>
      <c r="R1241">
        <f>Table1[[#This Row],[executionTimeEncoding]]+Table1[[#This Row],[executionTimeDiscovery]]</f>
        <v>2.6244966983795179</v>
      </c>
      <c r="S1241" t="s">
        <v>1271</v>
      </c>
      <c r="T1241" t="s">
        <v>31</v>
      </c>
      <c r="V1241">
        <v>-5</v>
      </c>
    </row>
    <row r="1242" spans="1:22" x14ac:dyDescent="0.25">
      <c r="A1242">
        <v>1240</v>
      </c>
      <c r="B1242">
        <v>206.4</v>
      </c>
      <c r="C1242" t="s">
        <v>1270</v>
      </c>
      <c r="D1242">
        <f>(Table1[[#This Row],[motifLength]]*Table1[[#This Row],[numberOfOccurrancesToBeDiscovered]])/Table1[[#This Row],[percentageMotifsOverLog]]*100</f>
        <v>6000</v>
      </c>
      <c r="E1242">
        <v>20</v>
      </c>
      <c r="F1242">
        <v>2.5</v>
      </c>
      <c r="G1242">
        <v>15</v>
      </c>
      <c r="H1242">
        <v>25</v>
      </c>
      <c r="I1242">
        <f>Table1[[#This Row],[windowSize]]-Table1[[#This Row],[motifLength]]</f>
        <v>10</v>
      </c>
      <c r="J1242">
        <v>1</v>
      </c>
      <c r="K1242">
        <v>1</v>
      </c>
      <c r="L1242">
        <v>10</v>
      </c>
      <c r="M1242">
        <v>0</v>
      </c>
      <c r="N1242">
        <v>0</v>
      </c>
      <c r="P1242">
        <v>2.1754896640777601</v>
      </c>
      <c r="Q1242">
        <v>0.466251611709595</v>
      </c>
      <c r="R1242">
        <f>Table1[[#This Row],[executionTimeEncoding]]+Table1[[#This Row],[executionTimeDiscovery]]</f>
        <v>2.6417412757873553</v>
      </c>
      <c r="S1242" t="s">
        <v>1271</v>
      </c>
      <c r="T1242" t="s">
        <v>31</v>
      </c>
      <c r="V1242">
        <v>-10</v>
      </c>
    </row>
    <row r="1243" spans="1:22" x14ac:dyDescent="0.25">
      <c r="A1243">
        <v>1241</v>
      </c>
      <c r="B1243">
        <v>206.5</v>
      </c>
      <c r="C1243" t="s">
        <v>1270</v>
      </c>
      <c r="D1243">
        <f>(Table1[[#This Row],[motifLength]]*Table1[[#This Row],[numberOfOccurrancesToBeDiscovered]])/Table1[[#This Row],[percentageMotifsOverLog]]*100</f>
        <v>6000</v>
      </c>
      <c r="E1243">
        <v>20</v>
      </c>
      <c r="F1243">
        <v>2.5</v>
      </c>
      <c r="G1243">
        <v>15</v>
      </c>
      <c r="H1243">
        <v>30</v>
      </c>
      <c r="I1243">
        <f>Table1[[#This Row],[windowSize]]-Table1[[#This Row],[motifLength]]</f>
        <v>15</v>
      </c>
      <c r="J1243">
        <v>1</v>
      </c>
      <c r="K1243">
        <v>1</v>
      </c>
      <c r="L1243">
        <v>10</v>
      </c>
      <c r="M1243">
        <v>0</v>
      </c>
      <c r="N1243">
        <v>0</v>
      </c>
      <c r="P1243">
        <v>2.1754896640777601</v>
      </c>
      <c r="Q1243">
        <v>0.49785470962524397</v>
      </c>
      <c r="R1243">
        <f>Table1[[#This Row],[executionTimeEncoding]]+Table1[[#This Row],[executionTimeDiscovery]]</f>
        <v>2.6733443737030043</v>
      </c>
      <c r="S1243" t="s">
        <v>1271</v>
      </c>
      <c r="T1243" t="s">
        <v>31</v>
      </c>
      <c r="V1243">
        <v>-15</v>
      </c>
    </row>
    <row r="1244" spans="1:22" x14ac:dyDescent="0.25">
      <c r="A1244">
        <v>1242</v>
      </c>
      <c r="B1244">
        <v>207</v>
      </c>
      <c r="C1244" t="s">
        <v>1272</v>
      </c>
      <c r="D1244">
        <f>(Table1[[#This Row],[motifLength]]*Table1[[#This Row],[numberOfOccurrancesToBeDiscovered]])/Table1[[#This Row],[percentageMotifsOverLog]]*100</f>
        <v>3000</v>
      </c>
      <c r="E1244">
        <v>20</v>
      </c>
      <c r="F1244">
        <v>5</v>
      </c>
      <c r="G1244">
        <v>15</v>
      </c>
      <c r="H1244">
        <v>5</v>
      </c>
      <c r="I1244">
        <f>Table1[[#This Row],[windowSize]]-Table1[[#This Row],[motifLength]]</f>
        <v>-10</v>
      </c>
      <c r="J1244">
        <v>1</v>
      </c>
      <c r="K1244">
        <v>1</v>
      </c>
      <c r="L1244">
        <v>10</v>
      </c>
      <c r="M1244">
        <v>0</v>
      </c>
      <c r="N1244">
        <v>0</v>
      </c>
      <c r="P1244">
        <v>1.2307987213134799</v>
      </c>
      <c r="Q1244">
        <v>8.5022687911987305E-2</v>
      </c>
      <c r="R1244">
        <f>Table1[[#This Row],[executionTimeEncoding]]+Table1[[#This Row],[executionTimeDiscovery]]</f>
        <v>1.3158214092254672</v>
      </c>
      <c r="S1244" t="s">
        <v>1273</v>
      </c>
      <c r="T1244" t="s">
        <v>31</v>
      </c>
      <c r="V1244">
        <v>10</v>
      </c>
    </row>
    <row r="1245" spans="1:22" x14ac:dyDescent="0.25">
      <c r="A1245">
        <v>1243</v>
      </c>
      <c r="B1245">
        <v>207.1</v>
      </c>
      <c r="C1245" t="s">
        <v>1272</v>
      </c>
      <c r="D1245">
        <f>(Table1[[#This Row],[motifLength]]*Table1[[#This Row],[numberOfOccurrancesToBeDiscovered]])/Table1[[#This Row],[percentageMotifsOverLog]]*100</f>
        <v>3000</v>
      </c>
      <c r="E1245">
        <v>20</v>
      </c>
      <c r="F1245">
        <v>5</v>
      </c>
      <c r="G1245">
        <v>15</v>
      </c>
      <c r="H1245">
        <v>10</v>
      </c>
      <c r="I1245">
        <f>Table1[[#This Row],[windowSize]]-Table1[[#This Row],[motifLength]]</f>
        <v>-5</v>
      </c>
      <c r="J1245">
        <v>1</v>
      </c>
      <c r="K1245">
        <v>1</v>
      </c>
      <c r="L1245">
        <v>10</v>
      </c>
      <c r="M1245">
        <v>0</v>
      </c>
      <c r="N1245">
        <v>0</v>
      </c>
      <c r="P1245">
        <v>1.2307987213134799</v>
      </c>
      <c r="Q1245">
        <v>0.17017102241516099</v>
      </c>
      <c r="R1245">
        <f>Table1[[#This Row],[executionTimeEncoding]]+Table1[[#This Row],[executionTimeDiscovery]]</f>
        <v>1.4009697437286408</v>
      </c>
      <c r="S1245" t="s">
        <v>1273</v>
      </c>
      <c r="T1245" t="s">
        <v>31</v>
      </c>
      <c r="V1245">
        <v>5</v>
      </c>
    </row>
    <row r="1246" spans="1:22" x14ac:dyDescent="0.25">
      <c r="A1246">
        <v>1244</v>
      </c>
      <c r="B1246">
        <v>207.2</v>
      </c>
      <c r="C1246" t="s">
        <v>1272</v>
      </c>
      <c r="D1246">
        <f>(Table1[[#This Row],[motifLength]]*Table1[[#This Row],[numberOfOccurrancesToBeDiscovered]])/Table1[[#This Row],[percentageMotifsOverLog]]*100</f>
        <v>3000</v>
      </c>
      <c r="E1246">
        <v>20</v>
      </c>
      <c r="F1246">
        <v>5</v>
      </c>
      <c r="G1246">
        <v>15</v>
      </c>
      <c r="H1246">
        <v>15</v>
      </c>
      <c r="I1246">
        <f>Table1[[#This Row],[windowSize]]-Table1[[#This Row],[motifLength]]</f>
        <v>0</v>
      </c>
      <c r="J1246">
        <v>1</v>
      </c>
      <c r="K1246">
        <v>1</v>
      </c>
      <c r="L1246">
        <v>10</v>
      </c>
      <c r="M1246">
        <v>0</v>
      </c>
      <c r="N1246">
        <v>0</v>
      </c>
      <c r="P1246">
        <v>1.2307987213134799</v>
      </c>
      <c r="Q1246">
        <v>0.11772108078002901</v>
      </c>
      <c r="R1246">
        <f>Table1[[#This Row],[executionTimeEncoding]]+Table1[[#This Row],[executionTimeDiscovery]]</f>
        <v>1.348519802093509</v>
      </c>
      <c r="S1246" t="s">
        <v>1273</v>
      </c>
      <c r="T1246" t="s">
        <v>31</v>
      </c>
      <c r="V1246">
        <v>0</v>
      </c>
    </row>
    <row r="1247" spans="1:22" x14ac:dyDescent="0.25">
      <c r="A1247">
        <v>1245</v>
      </c>
      <c r="B1247">
        <v>207.3</v>
      </c>
      <c r="C1247" t="s">
        <v>1272</v>
      </c>
      <c r="D1247">
        <f>(Table1[[#This Row],[motifLength]]*Table1[[#This Row],[numberOfOccurrancesToBeDiscovered]])/Table1[[#This Row],[percentageMotifsOverLog]]*100</f>
        <v>3000</v>
      </c>
      <c r="E1247">
        <v>20</v>
      </c>
      <c r="F1247">
        <v>5</v>
      </c>
      <c r="G1247">
        <v>15</v>
      </c>
      <c r="H1247">
        <v>20</v>
      </c>
      <c r="I1247">
        <f>Table1[[#This Row],[windowSize]]-Table1[[#This Row],[motifLength]]</f>
        <v>5</v>
      </c>
      <c r="J1247">
        <v>1</v>
      </c>
      <c r="K1247">
        <v>1</v>
      </c>
      <c r="L1247">
        <v>10</v>
      </c>
      <c r="M1247">
        <v>0</v>
      </c>
      <c r="N1247">
        <v>0</v>
      </c>
      <c r="P1247">
        <v>1.2307987213134799</v>
      </c>
      <c r="Q1247">
        <v>0.108946084976196</v>
      </c>
      <c r="R1247">
        <f>Table1[[#This Row],[executionTimeEncoding]]+Table1[[#This Row],[executionTimeDiscovery]]</f>
        <v>1.339744806289676</v>
      </c>
      <c r="S1247" t="s">
        <v>1273</v>
      </c>
      <c r="T1247" t="s">
        <v>31</v>
      </c>
      <c r="V1247">
        <v>-5</v>
      </c>
    </row>
    <row r="1248" spans="1:22" x14ac:dyDescent="0.25">
      <c r="A1248">
        <v>1246</v>
      </c>
      <c r="B1248">
        <v>207.4</v>
      </c>
      <c r="C1248" t="s">
        <v>1272</v>
      </c>
      <c r="D1248">
        <f>(Table1[[#This Row],[motifLength]]*Table1[[#This Row],[numberOfOccurrancesToBeDiscovered]])/Table1[[#This Row],[percentageMotifsOverLog]]*100</f>
        <v>3000</v>
      </c>
      <c r="E1248">
        <v>20</v>
      </c>
      <c r="F1248">
        <v>5</v>
      </c>
      <c r="G1248">
        <v>15</v>
      </c>
      <c r="H1248">
        <v>25</v>
      </c>
      <c r="I1248">
        <f>Table1[[#This Row],[windowSize]]-Table1[[#This Row],[motifLength]]</f>
        <v>10</v>
      </c>
      <c r="J1248">
        <v>1</v>
      </c>
      <c r="K1248">
        <v>1</v>
      </c>
      <c r="L1248">
        <v>10</v>
      </c>
      <c r="M1248">
        <v>1</v>
      </c>
      <c r="N1248">
        <v>10</v>
      </c>
      <c r="O1248">
        <v>4</v>
      </c>
      <c r="P1248">
        <v>1.2307987213134799</v>
      </c>
      <c r="Q1248">
        <v>0.104161262512207</v>
      </c>
      <c r="R1248">
        <f>Table1[[#This Row],[executionTimeEncoding]]+Table1[[#This Row],[executionTimeDiscovery]]</f>
        <v>1.3349599838256869</v>
      </c>
      <c r="S1248" t="s">
        <v>1273</v>
      </c>
      <c r="T1248" t="s">
        <v>1274</v>
      </c>
      <c r="V1248">
        <v>-10</v>
      </c>
    </row>
    <row r="1249" spans="1:22" x14ac:dyDescent="0.25">
      <c r="A1249">
        <v>1247</v>
      </c>
      <c r="B1249">
        <v>207.5</v>
      </c>
      <c r="C1249" t="s">
        <v>1272</v>
      </c>
      <c r="D1249">
        <f>(Table1[[#This Row],[motifLength]]*Table1[[#This Row],[numberOfOccurrancesToBeDiscovered]])/Table1[[#This Row],[percentageMotifsOverLog]]*100</f>
        <v>3000</v>
      </c>
      <c r="E1249">
        <v>20</v>
      </c>
      <c r="F1249">
        <v>5</v>
      </c>
      <c r="G1249">
        <v>15</v>
      </c>
      <c r="H1249">
        <v>30</v>
      </c>
      <c r="I1249">
        <f>Table1[[#This Row],[windowSize]]-Table1[[#This Row],[motifLength]]</f>
        <v>15</v>
      </c>
      <c r="J1249">
        <v>1</v>
      </c>
      <c r="K1249">
        <v>1</v>
      </c>
      <c r="L1249">
        <v>10</v>
      </c>
      <c r="M1249">
        <v>1</v>
      </c>
      <c r="N1249">
        <v>10</v>
      </c>
      <c r="O1249">
        <v>7</v>
      </c>
      <c r="P1249">
        <v>1.2307987213134799</v>
      </c>
      <c r="Q1249">
        <v>0.11672472953796401</v>
      </c>
      <c r="R1249">
        <f>Table1[[#This Row],[executionTimeEncoding]]+Table1[[#This Row],[executionTimeDiscovery]]</f>
        <v>1.347523450851444</v>
      </c>
      <c r="S1249" t="s">
        <v>1273</v>
      </c>
      <c r="T1249" t="s">
        <v>1275</v>
      </c>
      <c r="V1249">
        <v>-15</v>
      </c>
    </row>
    <row r="1250" spans="1:22" x14ac:dyDescent="0.25">
      <c r="A1250">
        <v>1248</v>
      </c>
      <c r="B1250">
        <v>208</v>
      </c>
      <c r="C1250" t="s">
        <v>1276</v>
      </c>
      <c r="D1250">
        <f>(Table1[[#This Row],[motifLength]]*Table1[[#This Row],[numberOfOccurrancesToBeDiscovered]])/Table1[[#This Row],[percentageMotifsOverLog]]*100</f>
        <v>2000</v>
      </c>
      <c r="E1250">
        <v>20</v>
      </c>
      <c r="F1250">
        <v>10</v>
      </c>
      <c r="G1250">
        <v>20</v>
      </c>
      <c r="H1250">
        <v>5</v>
      </c>
      <c r="I1250">
        <f>Table1[[#This Row],[windowSize]]-Table1[[#This Row],[motifLength]]</f>
        <v>-15</v>
      </c>
      <c r="J1250">
        <v>1</v>
      </c>
      <c r="K1250">
        <v>1</v>
      </c>
      <c r="L1250">
        <v>10</v>
      </c>
      <c r="M1250">
        <v>0</v>
      </c>
      <c r="N1250">
        <v>0</v>
      </c>
      <c r="P1250">
        <v>0.90071392059326205</v>
      </c>
      <c r="Q1250">
        <v>4.9648523330688497E-2</v>
      </c>
      <c r="R1250">
        <f>Table1[[#This Row],[executionTimeEncoding]]+Table1[[#This Row],[executionTimeDiscovery]]</f>
        <v>0.95036244392395053</v>
      </c>
      <c r="S1250" t="s">
        <v>1277</v>
      </c>
      <c r="T1250" t="s">
        <v>31</v>
      </c>
      <c r="V1250">
        <v>15</v>
      </c>
    </row>
    <row r="1251" spans="1:22" x14ac:dyDescent="0.25">
      <c r="A1251">
        <v>1249</v>
      </c>
      <c r="B1251">
        <v>208.1</v>
      </c>
      <c r="C1251" t="s">
        <v>1276</v>
      </c>
      <c r="D1251">
        <f>(Table1[[#This Row],[motifLength]]*Table1[[#This Row],[numberOfOccurrancesToBeDiscovered]])/Table1[[#This Row],[percentageMotifsOverLog]]*100</f>
        <v>2000</v>
      </c>
      <c r="E1251">
        <v>20</v>
      </c>
      <c r="F1251">
        <v>10</v>
      </c>
      <c r="G1251">
        <v>20</v>
      </c>
      <c r="H1251">
        <v>10</v>
      </c>
      <c r="I1251">
        <f>Table1[[#This Row],[windowSize]]-Table1[[#This Row],[motifLength]]</f>
        <v>-10</v>
      </c>
      <c r="J1251">
        <v>1</v>
      </c>
      <c r="K1251">
        <v>1</v>
      </c>
      <c r="L1251">
        <v>10</v>
      </c>
      <c r="M1251">
        <v>0</v>
      </c>
      <c r="N1251">
        <v>0</v>
      </c>
      <c r="P1251">
        <v>0.90071392059326205</v>
      </c>
      <c r="Q1251">
        <v>4.4401407241821303E-2</v>
      </c>
      <c r="R1251">
        <f>Table1[[#This Row],[executionTimeEncoding]]+Table1[[#This Row],[executionTimeDiscovery]]</f>
        <v>0.94511532783508334</v>
      </c>
      <c r="S1251" t="s">
        <v>1277</v>
      </c>
      <c r="T1251" t="s">
        <v>31</v>
      </c>
      <c r="V1251">
        <v>10</v>
      </c>
    </row>
    <row r="1252" spans="1:22" x14ac:dyDescent="0.25">
      <c r="A1252">
        <v>1250</v>
      </c>
      <c r="B1252">
        <v>208.2</v>
      </c>
      <c r="C1252" t="s">
        <v>1276</v>
      </c>
      <c r="D1252">
        <f>(Table1[[#This Row],[motifLength]]*Table1[[#This Row],[numberOfOccurrancesToBeDiscovered]])/Table1[[#This Row],[percentageMotifsOverLog]]*100</f>
        <v>2000</v>
      </c>
      <c r="E1252">
        <v>20</v>
      </c>
      <c r="F1252">
        <v>10</v>
      </c>
      <c r="G1252">
        <v>20</v>
      </c>
      <c r="H1252">
        <v>15</v>
      </c>
      <c r="I1252">
        <f>Table1[[#This Row],[windowSize]]-Table1[[#This Row],[motifLength]]</f>
        <v>-5</v>
      </c>
      <c r="J1252">
        <v>1</v>
      </c>
      <c r="K1252">
        <v>1</v>
      </c>
      <c r="L1252">
        <v>10</v>
      </c>
      <c r="M1252">
        <v>0</v>
      </c>
      <c r="N1252">
        <v>0</v>
      </c>
      <c r="P1252">
        <v>0.90071392059326205</v>
      </c>
      <c r="Q1252">
        <v>5.00292778015137E-2</v>
      </c>
      <c r="R1252">
        <f>Table1[[#This Row],[executionTimeEncoding]]+Table1[[#This Row],[executionTimeDiscovery]]</f>
        <v>0.95074319839477572</v>
      </c>
      <c r="S1252" t="s">
        <v>1277</v>
      </c>
      <c r="T1252" t="s">
        <v>31</v>
      </c>
      <c r="V1252">
        <v>5</v>
      </c>
    </row>
    <row r="1253" spans="1:22" x14ac:dyDescent="0.25">
      <c r="A1253">
        <v>1251</v>
      </c>
      <c r="B1253">
        <v>208.3</v>
      </c>
      <c r="C1253" t="s">
        <v>1276</v>
      </c>
      <c r="D1253">
        <f>(Table1[[#This Row],[motifLength]]*Table1[[#This Row],[numberOfOccurrancesToBeDiscovered]])/Table1[[#This Row],[percentageMotifsOverLog]]*100</f>
        <v>2000</v>
      </c>
      <c r="E1253">
        <v>20</v>
      </c>
      <c r="F1253">
        <v>10</v>
      </c>
      <c r="G1253">
        <v>20</v>
      </c>
      <c r="H1253">
        <v>20</v>
      </c>
      <c r="I1253">
        <f>Table1[[#This Row],[windowSize]]-Table1[[#This Row],[motifLength]]</f>
        <v>0</v>
      </c>
      <c r="J1253">
        <v>1</v>
      </c>
      <c r="K1253">
        <v>1</v>
      </c>
      <c r="L1253">
        <v>10</v>
      </c>
      <c r="M1253">
        <v>3</v>
      </c>
      <c r="N1253">
        <v>30</v>
      </c>
      <c r="O1253">
        <v>6</v>
      </c>
      <c r="P1253">
        <v>0.90071392059326205</v>
      </c>
      <c r="Q1253">
        <v>6.6576480865478502E-2</v>
      </c>
      <c r="R1253">
        <f>Table1[[#This Row],[executionTimeEncoding]]+Table1[[#This Row],[executionTimeDiscovery]]</f>
        <v>0.96729040145874057</v>
      </c>
      <c r="S1253" t="s">
        <v>1277</v>
      </c>
      <c r="T1253" t="s">
        <v>1278</v>
      </c>
      <c r="V1253">
        <v>0</v>
      </c>
    </row>
    <row r="1254" spans="1:22" x14ac:dyDescent="0.25">
      <c r="A1254">
        <v>1252</v>
      </c>
      <c r="B1254">
        <v>208.4</v>
      </c>
      <c r="C1254" t="s">
        <v>1276</v>
      </c>
      <c r="D1254">
        <f>(Table1[[#This Row],[motifLength]]*Table1[[#This Row],[numberOfOccurrancesToBeDiscovered]])/Table1[[#This Row],[percentageMotifsOverLog]]*100</f>
        <v>2000</v>
      </c>
      <c r="E1254">
        <v>20</v>
      </c>
      <c r="F1254">
        <v>10</v>
      </c>
      <c r="G1254">
        <v>20</v>
      </c>
      <c r="H1254">
        <v>25</v>
      </c>
      <c r="I1254">
        <f>Table1[[#This Row],[windowSize]]-Table1[[#This Row],[motifLength]]</f>
        <v>5</v>
      </c>
      <c r="J1254">
        <v>1</v>
      </c>
      <c r="K1254">
        <v>1</v>
      </c>
      <c r="L1254">
        <v>10</v>
      </c>
      <c r="M1254">
        <v>2</v>
      </c>
      <c r="N1254">
        <v>20</v>
      </c>
      <c r="O1254">
        <v>2</v>
      </c>
      <c r="P1254">
        <v>0.90071392059326205</v>
      </c>
      <c r="Q1254">
        <v>6.6509962081909194E-2</v>
      </c>
      <c r="R1254">
        <f>Table1[[#This Row],[executionTimeEncoding]]+Table1[[#This Row],[executionTimeDiscovery]]</f>
        <v>0.96722388267517123</v>
      </c>
      <c r="S1254" t="s">
        <v>1277</v>
      </c>
      <c r="T1254" t="s">
        <v>1279</v>
      </c>
      <c r="V1254">
        <v>-5</v>
      </c>
    </row>
    <row r="1255" spans="1:22" x14ac:dyDescent="0.25">
      <c r="A1255">
        <v>1253</v>
      </c>
      <c r="B1255">
        <v>208.5</v>
      </c>
      <c r="C1255" t="s">
        <v>1276</v>
      </c>
      <c r="D1255">
        <f>(Table1[[#This Row],[motifLength]]*Table1[[#This Row],[numberOfOccurrancesToBeDiscovered]])/Table1[[#This Row],[percentageMotifsOverLog]]*100</f>
        <v>2000</v>
      </c>
      <c r="E1255">
        <v>20</v>
      </c>
      <c r="F1255">
        <v>10</v>
      </c>
      <c r="G1255">
        <v>20</v>
      </c>
      <c r="H1255">
        <v>30</v>
      </c>
      <c r="I1255">
        <f>Table1[[#This Row],[windowSize]]-Table1[[#This Row],[motifLength]]</f>
        <v>10</v>
      </c>
      <c r="J1255">
        <v>1</v>
      </c>
      <c r="K1255">
        <v>1</v>
      </c>
      <c r="L1255">
        <v>10</v>
      </c>
      <c r="M1255">
        <v>0</v>
      </c>
      <c r="N1255">
        <v>0</v>
      </c>
      <c r="P1255">
        <v>0.90071392059326205</v>
      </c>
      <c r="Q1255">
        <v>5.8074951171875E-2</v>
      </c>
      <c r="R1255">
        <f>Table1[[#This Row],[executionTimeEncoding]]+Table1[[#This Row],[executionTimeDiscovery]]</f>
        <v>0.95878887176513705</v>
      </c>
      <c r="S1255" t="s">
        <v>1277</v>
      </c>
      <c r="T1255" t="s">
        <v>31</v>
      </c>
      <c r="V1255">
        <v>-10</v>
      </c>
    </row>
    <row r="1256" spans="1:22" x14ac:dyDescent="0.25">
      <c r="A1256">
        <v>1254</v>
      </c>
      <c r="B1256">
        <v>209</v>
      </c>
      <c r="C1256" t="s">
        <v>1280</v>
      </c>
      <c r="D1256">
        <f>(Table1[[#This Row],[motifLength]]*Table1[[#This Row],[numberOfOccurrancesToBeDiscovered]])/Table1[[#This Row],[percentageMotifsOverLog]]*100</f>
        <v>20000</v>
      </c>
      <c r="E1256">
        <v>20</v>
      </c>
      <c r="F1256">
        <v>1</v>
      </c>
      <c r="G1256">
        <v>20</v>
      </c>
      <c r="H1256">
        <v>5</v>
      </c>
      <c r="I1256">
        <f>Table1[[#This Row],[windowSize]]-Table1[[#This Row],[motifLength]]</f>
        <v>-15</v>
      </c>
      <c r="J1256">
        <v>1</v>
      </c>
      <c r="K1256">
        <v>1</v>
      </c>
      <c r="L1256">
        <v>10</v>
      </c>
      <c r="M1256">
        <v>0</v>
      </c>
      <c r="N1256">
        <v>0</v>
      </c>
      <c r="P1256">
        <v>6.73339867591858</v>
      </c>
      <c r="Q1256">
        <v>4.7652475833892796</v>
      </c>
      <c r="R1256">
        <f>Table1[[#This Row],[executionTimeEncoding]]+Table1[[#This Row],[executionTimeDiscovery]]</f>
        <v>11.49864625930786</v>
      </c>
      <c r="S1256" t="s">
        <v>1281</v>
      </c>
      <c r="T1256" t="s">
        <v>31</v>
      </c>
      <c r="V1256">
        <v>15</v>
      </c>
    </row>
    <row r="1257" spans="1:22" x14ac:dyDescent="0.25">
      <c r="A1257">
        <v>1255</v>
      </c>
      <c r="B1257">
        <v>209.1</v>
      </c>
      <c r="C1257" t="s">
        <v>1280</v>
      </c>
      <c r="D1257">
        <f>(Table1[[#This Row],[motifLength]]*Table1[[#This Row],[numberOfOccurrancesToBeDiscovered]])/Table1[[#This Row],[percentageMotifsOverLog]]*100</f>
        <v>20000</v>
      </c>
      <c r="E1257">
        <v>20</v>
      </c>
      <c r="F1257">
        <v>1</v>
      </c>
      <c r="G1257">
        <v>20</v>
      </c>
      <c r="H1257">
        <v>10</v>
      </c>
      <c r="I1257">
        <f>Table1[[#This Row],[windowSize]]-Table1[[#This Row],[motifLength]]</f>
        <v>-10</v>
      </c>
      <c r="J1257">
        <v>1</v>
      </c>
      <c r="K1257">
        <v>1</v>
      </c>
      <c r="L1257">
        <v>10</v>
      </c>
      <c r="M1257">
        <v>0</v>
      </c>
      <c r="N1257">
        <v>0</v>
      </c>
      <c r="P1257">
        <v>6.73339867591858</v>
      </c>
      <c r="Q1257">
        <v>4.9327077865600604</v>
      </c>
      <c r="R1257">
        <f>Table1[[#This Row],[executionTimeEncoding]]+Table1[[#This Row],[executionTimeDiscovery]]</f>
        <v>11.666106462478641</v>
      </c>
      <c r="S1257" t="s">
        <v>1281</v>
      </c>
      <c r="T1257" t="s">
        <v>31</v>
      </c>
      <c r="V1257">
        <v>10</v>
      </c>
    </row>
    <row r="1258" spans="1:22" x14ac:dyDescent="0.25">
      <c r="A1258">
        <v>1256</v>
      </c>
      <c r="B1258">
        <v>209.2</v>
      </c>
      <c r="C1258" t="s">
        <v>1280</v>
      </c>
      <c r="D1258">
        <f>(Table1[[#This Row],[motifLength]]*Table1[[#This Row],[numberOfOccurrancesToBeDiscovered]])/Table1[[#This Row],[percentageMotifsOverLog]]*100</f>
        <v>20000</v>
      </c>
      <c r="E1258">
        <v>20</v>
      </c>
      <c r="F1258">
        <v>1</v>
      </c>
      <c r="G1258">
        <v>20</v>
      </c>
      <c r="H1258">
        <v>15</v>
      </c>
      <c r="I1258">
        <f>Table1[[#This Row],[windowSize]]-Table1[[#This Row],[motifLength]]</f>
        <v>-5</v>
      </c>
      <c r="J1258">
        <v>1</v>
      </c>
      <c r="K1258">
        <v>1</v>
      </c>
      <c r="L1258">
        <v>10</v>
      </c>
      <c r="M1258">
        <v>0</v>
      </c>
      <c r="N1258">
        <v>0</v>
      </c>
      <c r="P1258">
        <v>6.73339867591858</v>
      </c>
      <c r="Q1258">
        <v>4.8834671974182102</v>
      </c>
      <c r="R1258">
        <f>Table1[[#This Row],[executionTimeEncoding]]+Table1[[#This Row],[executionTimeDiscovery]]</f>
        <v>11.61686587333679</v>
      </c>
      <c r="S1258" t="s">
        <v>1281</v>
      </c>
      <c r="T1258" t="s">
        <v>31</v>
      </c>
      <c r="V1258">
        <v>5</v>
      </c>
    </row>
    <row r="1259" spans="1:22" x14ac:dyDescent="0.25">
      <c r="A1259">
        <v>1257</v>
      </c>
      <c r="B1259">
        <v>209.3</v>
      </c>
      <c r="C1259" t="s">
        <v>1280</v>
      </c>
      <c r="D1259">
        <f>(Table1[[#This Row],[motifLength]]*Table1[[#This Row],[numberOfOccurrancesToBeDiscovered]])/Table1[[#This Row],[percentageMotifsOverLog]]*100</f>
        <v>20000</v>
      </c>
      <c r="E1259">
        <v>20</v>
      </c>
      <c r="F1259">
        <v>1</v>
      </c>
      <c r="G1259">
        <v>20</v>
      </c>
      <c r="H1259">
        <v>20</v>
      </c>
      <c r="I1259">
        <f>Table1[[#This Row],[windowSize]]-Table1[[#This Row],[motifLength]]</f>
        <v>0</v>
      </c>
      <c r="J1259">
        <v>1</v>
      </c>
      <c r="K1259">
        <v>1</v>
      </c>
      <c r="L1259">
        <v>10</v>
      </c>
      <c r="M1259">
        <v>0</v>
      </c>
      <c r="N1259">
        <v>0</v>
      </c>
      <c r="P1259">
        <v>6.73339867591858</v>
      </c>
      <c r="Q1259">
        <v>4.8635330200195304</v>
      </c>
      <c r="R1259">
        <f>Table1[[#This Row],[executionTimeEncoding]]+Table1[[#This Row],[executionTimeDiscovery]]</f>
        <v>11.59693169593811</v>
      </c>
      <c r="S1259" t="s">
        <v>1281</v>
      </c>
      <c r="T1259" t="s">
        <v>31</v>
      </c>
      <c r="V1259">
        <v>0</v>
      </c>
    </row>
    <row r="1260" spans="1:22" x14ac:dyDescent="0.25">
      <c r="A1260">
        <v>1258</v>
      </c>
      <c r="B1260">
        <v>209.4</v>
      </c>
      <c r="C1260" t="s">
        <v>1280</v>
      </c>
      <c r="D1260">
        <f>(Table1[[#This Row],[motifLength]]*Table1[[#This Row],[numberOfOccurrancesToBeDiscovered]])/Table1[[#This Row],[percentageMotifsOverLog]]*100</f>
        <v>20000</v>
      </c>
      <c r="E1260">
        <v>20</v>
      </c>
      <c r="F1260">
        <v>1</v>
      </c>
      <c r="G1260">
        <v>20</v>
      </c>
      <c r="H1260">
        <v>25</v>
      </c>
      <c r="I1260">
        <f>Table1[[#This Row],[windowSize]]-Table1[[#This Row],[motifLength]]</f>
        <v>5</v>
      </c>
      <c r="J1260">
        <v>1</v>
      </c>
      <c r="K1260">
        <v>1</v>
      </c>
      <c r="L1260">
        <v>10</v>
      </c>
      <c r="M1260">
        <v>0</v>
      </c>
      <c r="N1260">
        <v>0</v>
      </c>
      <c r="P1260">
        <v>6.73339867591858</v>
      </c>
      <c r="Q1260">
        <v>4.8333883285522496</v>
      </c>
      <c r="R1260">
        <f>Table1[[#This Row],[executionTimeEncoding]]+Table1[[#This Row],[executionTimeDiscovery]]</f>
        <v>11.566787004470829</v>
      </c>
      <c r="S1260" t="s">
        <v>1281</v>
      </c>
      <c r="T1260" t="s">
        <v>31</v>
      </c>
      <c r="V1260">
        <v>-5</v>
      </c>
    </row>
    <row r="1261" spans="1:22" x14ac:dyDescent="0.25">
      <c r="A1261">
        <v>1259</v>
      </c>
      <c r="B1261">
        <v>209.5</v>
      </c>
      <c r="C1261" t="s">
        <v>1280</v>
      </c>
      <c r="D1261">
        <f>(Table1[[#This Row],[motifLength]]*Table1[[#This Row],[numberOfOccurrancesToBeDiscovered]])/Table1[[#This Row],[percentageMotifsOverLog]]*100</f>
        <v>20000</v>
      </c>
      <c r="E1261">
        <v>20</v>
      </c>
      <c r="F1261">
        <v>1</v>
      </c>
      <c r="G1261">
        <v>20</v>
      </c>
      <c r="H1261">
        <v>30</v>
      </c>
      <c r="I1261">
        <f>Table1[[#This Row],[windowSize]]-Table1[[#This Row],[motifLength]]</f>
        <v>10</v>
      </c>
      <c r="J1261">
        <v>1</v>
      </c>
      <c r="K1261">
        <v>1</v>
      </c>
      <c r="L1261">
        <v>10</v>
      </c>
      <c r="M1261">
        <v>0</v>
      </c>
      <c r="N1261">
        <v>0</v>
      </c>
      <c r="P1261">
        <v>6.73339867591858</v>
      </c>
      <c r="Q1261">
        <v>4.9358665943145796</v>
      </c>
      <c r="R1261">
        <f>Table1[[#This Row],[executionTimeEncoding]]+Table1[[#This Row],[executionTimeDiscovery]]</f>
        <v>11.66926527023316</v>
      </c>
      <c r="S1261" t="s">
        <v>1281</v>
      </c>
      <c r="T1261" t="s">
        <v>31</v>
      </c>
      <c r="V1261">
        <v>-10</v>
      </c>
    </row>
    <row r="1262" spans="1:22" x14ac:dyDescent="0.25">
      <c r="A1262">
        <v>1260</v>
      </c>
      <c r="B1262">
        <v>210</v>
      </c>
      <c r="C1262" t="s">
        <v>1282</v>
      </c>
      <c r="D1262">
        <f>(Table1[[#This Row],[motifLength]]*Table1[[#This Row],[numberOfOccurrancesToBeDiscovered]])/Table1[[#This Row],[percentageMotifsOverLog]]*100</f>
        <v>8000</v>
      </c>
      <c r="E1262">
        <v>20</v>
      </c>
      <c r="F1262">
        <v>2.5</v>
      </c>
      <c r="G1262">
        <v>20</v>
      </c>
      <c r="H1262">
        <v>5</v>
      </c>
      <c r="I1262">
        <f>Table1[[#This Row],[windowSize]]-Table1[[#This Row],[motifLength]]</f>
        <v>-15</v>
      </c>
      <c r="J1262">
        <v>1</v>
      </c>
      <c r="K1262">
        <v>1</v>
      </c>
      <c r="L1262">
        <v>10</v>
      </c>
      <c r="M1262">
        <v>0</v>
      </c>
      <c r="N1262">
        <v>0</v>
      </c>
      <c r="P1262">
        <v>2.9326000213622998</v>
      </c>
      <c r="Q1262">
        <v>0.66861844062805198</v>
      </c>
      <c r="R1262">
        <f>Table1[[#This Row],[executionTimeEncoding]]+Table1[[#This Row],[executionTimeDiscovery]]</f>
        <v>3.601218461990352</v>
      </c>
      <c r="S1262" t="s">
        <v>1283</v>
      </c>
      <c r="T1262" t="s">
        <v>31</v>
      </c>
      <c r="V1262">
        <v>15</v>
      </c>
    </row>
    <row r="1263" spans="1:22" x14ac:dyDescent="0.25">
      <c r="A1263">
        <v>1261</v>
      </c>
      <c r="B1263">
        <v>210.1</v>
      </c>
      <c r="C1263" t="s">
        <v>1282</v>
      </c>
      <c r="D1263">
        <f>(Table1[[#This Row],[motifLength]]*Table1[[#This Row],[numberOfOccurrancesToBeDiscovered]])/Table1[[#This Row],[percentageMotifsOverLog]]*100</f>
        <v>8000</v>
      </c>
      <c r="E1263">
        <v>20</v>
      </c>
      <c r="F1263">
        <v>2.5</v>
      </c>
      <c r="G1263">
        <v>20</v>
      </c>
      <c r="H1263">
        <v>10</v>
      </c>
      <c r="I1263">
        <f>Table1[[#This Row],[windowSize]]-Table1[[#This Row],[motifLength]]</f>
        <v>-10</v>
      </c>
      <c r="J1263">
        <v>1</v>
      </c>
      <c r="K1263">
        <v>1</v>
      </c>
      <c r="L1263">
        <v>10</v>
      </c>
      <c r="M1263">
        <v>0</v>
      </c>
      <c r="N1263">
        <v>0</v>
      </c>
      <c r="P1263">
        <v>2.9326000213622998</v>
      </c>
      <c r="Q1263">
        <v>0.852161645889282</v>
      </c>
      <c r="R1263">
        <f>Table1[[#This Row],[executionTimeEncoding]]+Table1[[#This Row],[executionTimeDiscovery]]</f>
        <v>3.7847616672515816</v>
      </c>
      <c r="S1263" t="s">
        <v>1283</v>
      </c>
      <c r="T1263" t="s">
        <v>31</v>
      </c>
      <c r="V1263">
        <v>10</v>
      </c>
    </row>
    <row r="1264" spans="1:22" x14ac:dyDescent="0.25">
      <c r="A1264">
        <v>1262</v>
      </c>
      <c r="B1264">
        <v>210.2</v>
      </c>
      <c r="C1264" t="s">
        <v>1282</v>
      </c>
      <c r="D1264">
        <f>(Table1[[#This Row],[motifLength]]*Table1[[#This Row],[numberOfOccurrancesToBeDiscovered]])/Table1[[#This Row],[percentageMotifsOverLog]]*100</f>
        <v>8000</v>
      </c>
      <c r="E1264">
        <v>20</v>
      </c>
      <c r="F1264">
        <v>2.5</v>
      </c>
      <c r="G1264">
        <v>20</v>
      </c>
      <c r="H1264">
        <v>15</v>
      </c>
      <c r="I1264">
        <f>Table1[[#This Row],[windowSize]]-Table1[[#This Row],[motifLength]]</f>
        <v>-5</v>
      </c>
      <c r="J1264">
        <v>1</v>
      </c>
      <c r="K1264">
        <v>1</v>
      </c>
      <c r="L1264">
        <v>10</v>
      </c>
      <c r="M1264">
        <v>0</v>
      </c>
      <c r="N1264">
        <v>0</v>
      </c>
      <c r="P1264">
        <v>2.9326000213622998</v>
      </c>
      <c r="Q1264">
        <v>0.79937601089477495</v>
      </c>
      <c r="R1264">
        <f>Table1[[#This Row],[executionTimeEncoding]]+Table1[[#This Row],[executionTimeDiscovery]]</f>
        <v>3.7319760322570747</v>
      </c>
      <c r="S1264" t="s">
        <v>1283</v>
      </c>
      <c r="T1264" t="s">
        <v>31</v>
      </c>
      <c r="V1264">
        <v>5</v>
      </c>
    </row>
    <row r="1265" spans="1:22" x14ac:dyDescent="0.25">
      <c r="A1265">
        <v>1263</v>
      </c>
      <c r="B1265">
        <v>210.3</v>
      </c>
      <c r="C1265" t="s">
        <v>1282</v>
      </c>
      <c r="D1265">
        <f>(Table1[[#This Row],[motifLength]]*Table1[[#This Row],[numberOfOccurrancesToBeDiscovered]])/Table1[[#This Row],[percentageMotifsOverLog]]*100</f>
        <v>8000</v>
      </c>
      <c r="E1265">
        <v>20</v>
      </c>
      <c r="F1265">
        <v>2.5</v>
      </c>
      <c r="G1265">
        <v>20</v>
      </c>
      <c r="H1265">
        <v>20</v>
      </c>
      <c r="I1265">
        <f>Table1[[#This Row],[windowSize]]-Table1[[#This Row],[motifLength]]</f>
        <v>0</v>
      </c>
      <c r="J1265">
        <v>1</v>
      </c>
      <c r="K1265">
        <v>1</v>
      </c>
      <c r="L1265">
        <v>10</v>
      </c>
      <c r="M1265">
        <v>0</v>
      </c>
      <c r="N1265">
        <v>0</v>
      </c>
      <c r="P1265">
        <v>2.9326000213622998</v>
      </c>
      <c r="Q1265">
        <v>0.76659345626830999</v>
      </c>
      <c r="R1265">
        <f>Table1[[#This Row],[executionTimeEncoding]]+Table1[[#This Row],[executionTimeDiscovery]]</f>
        <v>3.6991934776306099</v>
      </c>
      <c r="S1265" t="s">
        <v>1283</v>
      </c>
      <c r="T1265" t="s">
        <v>31</v>
      </c>
      <c r="V1265">
        <v>0</v>
      </c>
    </row>
    <row r="1266" spans="1:22" x14ac:dyDescent="0.25">
      <c r="A1266">
        <v>1264</v>
      </c>
      <c r="B1266">
        <v>210.4</v>
      </c>
      <c r="C1266" t="s">
        <v>1282</v>
      </c>
      <c r="D1266">
        <f>(Table1[[#This Row],[motifLength]]*Table1[[#This Row],[numberOfOccurrancesToBeDiscovered]])/Table1[[#This Row],[percentageMotifsOverLog]]*100</f>
        <v>8000</v>
      </c>
      <c r="E1266">
        <v>20</v>
      </c>
      <c r="F1266">
        <v>2.5</v>
      </c>
      <c r="G1266">
        <v>20</v>
      </c>
      <c r="H1266">
        <v>25</v>
      </c>
      <c r="I1266">
        <f>Table1[[#This Row],[windowSize]]-Table1[[#This Row],[motifLength]]</f>
        <v>5</v>
      </c>
      <c r="J1266">
        <v>1</v>
      </c>
      <c r="K1266">
        <v>1</v>
      </c>
      <c r="L1266">
        <v>10</v>
      </c>
      <c r="M1266">
        <v>0</v>
      </c>
      <c r="N1266">
        <v>0</v>
      </c>
      <c r="P1266">
        <v>2.9326000213622998</v>
      </c>
      <c r="Q1266">
        <v>0.78238248825073198</v>
      </c>
      <c r="R1266">
        <f>Table1[[#This Row],[executionTimeEncoding]]+Table1[[#This Row],[executionTimeDiscovery]]</f>
        <v>3.7149825096130318</v>
      </c>
      <c r="S1266" t="s">
        <v>1283</v>
      </c>
      <c r="T1266" t="s">
        <v>31</v>
      </c>
      <c r="V1266">
        <v>-5</v>
      </c>
    </row>
    <row r="1267" spans="1:22" x14ac:dyDescent="0.25">
      <c r="A1267">
        <v>1265</v>
      </c>
      <c r="B1267">
        <v>210.5</v>
      </c>
      <c r="C1267" t="s">
        <v>1282</v>
      </c>
      <c r="D1267">
        <f>(Table1[[#This Row],[motifLength]]*Table1[[#This Row],[numberOfOccurrancesToBeDiscovered]])/Table1[[#This Row],[percentageMotifsOverLog]]*100</f>
        <v>8000</v>
      </c>
      <c r="E1267">
        <v>20</v>
      </c>
      <c r="F1267">
        <v>2.5</v>
      </c>
      <c r="G1267">
        <v>20</v>
      </c>
      <c r="H1267">
        <v>30</v>
      </c>
      <c r="I1267">
        <f>Table1[[#This Row],[windowSize]]-Table1[[#This Row],[motifLength]]</f>
        <v>10</v>
      </c>
      <c r="J1267">
        <v>1</v>
      </c>
      <c r="K1267">
        <v>1</v>
      </c>
      <c r="L1267">
        <v>10</v>
      </c>
      <c r="M1267">
        <v>0</v>
      </c>
      <c r="N1267">
        <v>0</v>
      </c>
      <c r="P1267">
        <v>2.9326000213622998</v>
      </c>
      <c r="Q1267">
        <v>0.83180356025695801</v>
      </c>
      <c r="R1267">
        <f>Table1[[#This Row],[executionTimeEncoding]]+Table1[[#This Row],[executionTimeDiscovery]]</f>
        <v>3.7644035816192578</v>
      </c>
      <c r="S1267" t="s">
        <v>1283</v>
      </c>
      <c r="T1267" t="s">
        <v>31</v>
      </c>
      <c r="V1267">
        <v>-10</v>
      </c>
    </row>
    <row r="1268" spans="1:22" x14ac:dyDescent="0.25">
      <c r="A1268">
        <v>1266</v>
      </c>
      <c r="B1268">
        <v>211</v>
      </c>
      <c r="C1268" t="s">
        <v>1284</v>
      </c>
      <c r="D1268">
        <f>(Table1[[#This Row],[motifLength]]*Table1[[#This Row],[numberOfOccurrancesToBeDiscovered]])/Table1[[#This Row],[percentageMotifsOverLog]]*100</f>
        <v>4000</v>
      </c>
      <c r="E1268">
        <v>20</v>
      </c>
      <c r="F1268">
        <v>5</v>
      </c>
      <c r="G1268">
        <v>20</v>
      </c>
      <c r="H1268">
        <v>5</v>
      </c>
      <c r="I1268">
        <f>Table1[[#This Row],[windowSize]]-Table1[[#This Row],[motifLength]]</f>
        <v>-15</v>
      </c>
      <c r="J1268">
        <v>1</v>
      </c>
      <c r="K1268">
        <v>1</v>
      </c>
      <c r="L1268">
        <v>10</v>
      </c>
      <c r="M1268">
        <v>3</v>
      </c>
      <c r="N1268">
        <v>30</v>
      </c>
      <c r="O1268">
        <v>0</v>
      </c>
      <c r="P1268">
        <v>1.55995440483093</v>
      </c>
      <c r="Q1268">
        <v>0.149626970291138</v>
      </c>
      <c r="R1268">
        <f>Table1[[#This Row],[executionTimeEncoding]]+Table1[[#This Row],[executionTimeDiscovery]]</f>
        <v>1.7095813751220679</v>
      </c>
      <c r="S1268" t="s">
        <v>1285</v>
      </c>
      <c r="T1268" t="s">
        <v>1286</v>
      </c>
      <c r="V1268">
        <v>15</v>
      </c>
    </row>
    <row r="1269" spans="1:22" x14ac:dyDescent="0.25">
      <c r="A1269">
        <v>1267</v>
      </c>
      <c r="B1269">
        <v>211.1</v>
      </c>
      <c r="C1269" t="s">
        <v>1284</v>
      </c>
      <c r="D1269">
        <f>(Table1[[#This Row],[motifLength]]*Table1[[#This Row],[numberOfOccurrancesToBeDiscovered]])/Table1[[#This Row],[percentageMotifsOverLog]]*100</f>
        <v>4000</v>
      </c>
      <c r="E1269">
        <v>20</v>
      </c>
      <c r="F1269">
        <v>5</v>
      </c>
      <c r="G1269">
        <v>20</v>
      </c>
      <c r="H1269">
        <v>10</v>
      </c>
      <c r="I1269">
        <f>Table1[[#This Row],[windowSize]]-Table1[[#This Row],[motifLength]]</f>
        <v>-10</v>
      </c>
      <c r="J1269">
        <v>1</v>
      </c>
      <c r="K1269">
        <v>1</v>
      </c>
      <c r="L1269">
        <v>10</v>
      </c>
      <c r="M1269">
        <v>0</v>
      </c>
      <c r="N1269">
        <v>0</v>
      </c>
      <c r="P1269">
        <v>1.55995440483093</v>
      </c>
      <c r="Q1269">
        <v>0.187820434570313</v>
      </c>
      <c r="R1269">
        <f>Table1[[#This Row],[executionTimeEncoding]]+Table1[[#This Row],[executionTimeDiscovery]]</f>
        <v>1.7477748394012429</v>
      </c>
      <c r="S1269" t="s">
        <v>1285</v>
      </c>
      <c r="T1269" t="s">
        <v>31</v>
      </c>
      <c r="V1269">
        <v>10</v>
      </c>
    </row>
    <row r="1270" spans="1:22" x14ac:dyDescent="0.25">
      <c r="A1270">
        <v>1268</v>
      </c>
      <c r="B1270">
        <v>211.2</v>
      </c>
      <c r="C1270" t="s">
        <v>1284</v>
      </c>
      <c r="D1270">
        <f>(Table1[[#This Row],[motifLength]]*Table1[[#This Row],[numberOfOccurrancesToBeDiscovered]])/Table1[[#This Row],[percentageMotifsOverLog]]*100</f>
        <v>4000</v>
      </c>
      <c r="E1270">
        <v>20</v>
      </c>
      <c r="F1270">
        <v>5</v>
      </c>
      <c r="G1270">
        <v>20</v>
      </c>
      <c r="H1270">
        <v>15</v>
      </c>
      <c r="I1270">
        <f>Table1[[#This Row],[windowSize]]-Table1[[#This Row],[motifLength]]</f>
        <v>-5</v>
      </c>
      <c r="J1270">
        <v>1</v>
      </c>
      <c r="K1270">
        <v>1</v>
      </c>
      <c r="L1270">
        <v>10</v>
      </c>
      <c r="M1270">
        <v>9</v>
      </c>
      <c r="N1270">
        <v>90</v>
      </c>
      <c r="O1270">
        <v>3</v>
      </c>
      <c r="P1270">
        <v>1.55995440483093</v>
      </c>
      <c r="Q1270">
        <v>0.21000003814697299</v>
      </c>
      <c r="R1270">
        <f>Table1[[#This Row],[executionTimeEncoding]]+Table1[[#This Row],[executionTimeDiscovery]]</f>
        <v>1.7699544429779031</v>
      </c>
      <c r="S1270" t="s">
        <v>1285</v>
      </c>
      <c r="T1270" t="s">
        <v>1287</v>
      </c>
      <c r="V1270">
        <v>5</v>
      </c>
    </row>
    <row r="1271" spans="1:22" x14ac:dyDescent="0.25">
      <c r="A1271">
        <v>1269</v>
      </c>
      <c r="B1271">
        <v>211.3</v>
      </c>
      <c r="C1271" t="s">
        <v>1284</v>
      </c>
      <c r="D1271">
        <f>(Table1[[#This Row],[motifLength]]*Table1[[#This Row],[numberOfOccurrancesToBeDiscovered]])/Table1[[#This Row],[percentageMotifsOverLog]]*100</f>
        <v>4000</v>
      </c>
      <c r="E1271">
        <v>20</v>
      </c>
      <c r="F1271">
        <v>5</v>
      </c>
      <c r="G1271">
        <v>20</v>
      </c>
      <c r="H1271">
        <v>20</v>
      </c>
      <c r="I1271">
        <f>Table1[[#This Row],[windowSize]]-Table1[[#This Row],[motifLength]]</f>
        <v>0</v>
      </c>
      <c r="J1271">
        <v>1</v>
      </c>
      <c r="K1271">
        <v>1</v>
      </c>
      <c r="L1271">
        <v>10</v>
      </c>
      <c r="M1271">
        <v>10</v>
      </c>
      <c r="N1271">
        <v>100</v>
      </c>
      <c r="O1271">
        <v>0</v>
      </c>
      <c r="P1271">
        <v>1.55995440483093</v>
      </c>
      <c r="Q1271">
        <v>0.23549389839172399</v>
      </c>
      <c r="R1271">
        <f>Table1[[#This Row],[executionTimeEncoding]]+Table1[[#This Row],[executionTimeDiscovery]]</f>
        <v>1.795448303222654</v>
      </c>
      <c r="S1271" t="s">
        <v>1285</v>
      </c>
      <c r="T1271" t="s">
        <v>1288</v>
      </c>
      <c r="V1271">
        <v>0</v>
      </c>
    </row>
    <row r="1272" spans="1:22" x14ac:dyDescent="0.25">
      <c r="A1272">
        <v>1270</v>
      </c>
      <c r="B1272">
        <v>211.4</v>
      </c>
      <c r="C1272" t="s">
        <v>1284</v>
      </c>
      <c r="D1272">
        <f>(Table1[[#This Row],[motifLength]]*Table1[[#This Row],[numberOfOccurrancesToBeDiscovered]])/Table1[[#This Row],[percentageMotifsOverLog]]*100</f>
        <v>4000</v>
      </c>
      <c r="E1272">
        <v>20</v>
      </c>
      <c r="F1272">
        <v>5</v>
      </c>
      <c r="G1272">
        <v>20</v>
      </c>
      <c r="H1272">
        <v>25</v>
      </c>
      <c r="I1272">
        <f>Table1[[#This Row],[windowSize]]-Table1[[#This Row],[motifLength]]</f>
        <v>5</v>
      </c>
      <c r="J1272">
        <v>1</v>
      </c>
      <c r="K1272">
        <v>1</v>
      </c>
      <c r="L1272">
        <v>10</v>
      </c>
      <c r="M1272">
        <v>6</v>
      </c>
      <c r="N1272">
        <v>60</v>
      </c>
      <c r="O1272">
        <v>4.1666666666666696</v>
      </c>
      <c r="P1272">
        <v>1.55995440483093</v>
      </c>
      <c r="Q1272">
        <v>0.20623660087585399</v>
      </c>
      <c r="R1272">
        <f>Table1[[#This Row],[executionTimeEncoding]]+Table1[[#This Row],[executionTimeDiscovery]]</f>
        <v>1.766191005706784</v>
      </c>
      <c r="S1272" t="s">
        <v>1285</v>
      </c>
      <c r="T1272" t="s">
        <v>1289</v>
      </c>
      <c r="V1272">
        <v>-5</v>
      </c>
    </row>
    <row r="1273" spans="1:22" x14ac:dyDescent="0.25">
      <c r="A1273">
        <v>1271</v>
      </c>
      <c r="B1273">
        <v>211.5</v>
      </c>
      <c r="C1273" t="s">
        <v>1284</v>
      </c>
      <c r="D1273">
        <f>(Table1[[#This Row],[motifLength]]*Table1[[#This Row],[numberOfOccurrancesToBeDiscovered]])/Table1[[#This Row],[percentageMotifsOverLog]]*100</f>
        <v>4000</v>
      </c>
      <c r="E1273">
        <v>20</v>
      </c>
      <c r="F1273">
        <v>5</v>
      </c>
      <c r="G1273">
        <v>20</v>
      </c>
      <c r="H1273">
        <v>30</v>
      </c>
      <c r="I1273">
        <f>Table1[[#This Row],[windowSize]]-Table1[[#This Row],[motifLength]]</f>
        <v>10</v>
      </c>
      <c r="J1273">
        <v>1</v>
      </c>
      <c r="K1273">
        <v>1</v>
      </c>
      <c r="L1273">
        <v>10</v>
      </c>
      <c r="M1273">
        <v>3</v>
      </c>
      <c r="N1273">
        <v>30</v>
      </c>
      <c r="O1273">
        <v>1</v>
      </c>
      <c r="P1273">
        <v>1.55995440483093</v>
      </c>
      <c r="Q1273">
        <v>0.21660423278808599</v>
      </c>
      <c r="R1273">
        <f>Table1[[#This Row],[executionTimeEncoding]]+Table1[[#This Row],[executionTimeDiscovery]]</f>
        <v>1.7765586376190159</v>
      </c>
      <c r="S1273" t="s">
        <v>1285</v>
      </c>
      <c r="T1273" t="s">
        <v>1290</v>
      </c>
      <c r="V1273">
        <v>-10</v>
      </c>
    </row>
    <row r="1274" spans="1:22" x14ac:dyDescent="0.25">
      <c r="A1274">
        <v>1272</v>
      </c>
      <c r="B1274">
        <v>212</v>
      </c>
      <c r="C1274" t="s">
        <v>1291</v>
      </c>
      <c r="D1274">
        <f>(Table1[[#This Row],[motifLength]]*Table1[[#This Row],[numberOfOccurrancesToBeDiscovered]])/Table1[[#This Row],[percentageMotifsOverLog]]*100</f>
        <v>2500</v>
      </c>
      <c r="E1274">
        <v>20</v>
      </c>
      <c r="F1274">
        <v>10</v>
      </c>
      <c r="G1274">
        <v>25</v>
      </c>
      <c r="H1274">
        <v>5</v>
      </c>
      <c r="I1274">
        <f>Table1[[#This Row],[windowSize]]-Table1[[#This Row],[motifLength]]</f>
        <v>-20</v>
      </c>
      <c r="J1274">
        <v>1</v>
      </c>
      <c r="K1274">
        <v>1</v>
      </c>
      <c r="L1274">
        <v>10</v>
      </c>
      <c r="M1274">
        <v>0</v>
      </c>
      <c r="N1274">
        <v>0</v>
      </c>
      <c r="P1274">
        <v>1.0575044155120901</v>
      </c>
      <c r="Q1274">
        <v>8.1354379653930706E-2</v>
      </c>
      <c r="R1274">
        <f>Table1[[#This Row],[executionTimeEncoding]]+Table1[[#This Row],[executionTimeDiscovery]]</f>
        <v>1.1388587951660207</v>
      </c>
      <c r="S1274" t="s">
        <v>1292</v>
      </c>
      <c r="T1274" t="s">
        <v>31</v>
      </c>
      <c r="V1274">
        <v>20</v>
      </c>
    </row>
    <row r="1275" spans="1:22" x14ac:dyDescent="0.25">
      <c r="A1275">
        <v>1273</v>
      </c>
      <c r="B1275">
        <v>212.1</v>
      </c>
      <c r="C1275" t="s">
        <v>1291</v>
      </c>
      <c r="D1275">
        <f>(Table1[[#This Row],[motifLength]]*Table1[[#This Row],[numberOfOccurrancesToBeDiscovered]])/Table1[[#This Row],[percentageMotifsOverLog]]*100</f>
        <v>2500</v>
      </c>
      <c r="E1275">
        <v>20</v>
      </c>
      <c r="F1275">
        <v>10</v>
      </c>
      <c r="G1275">
        <v>25</v>
      </c>
      <c r="H1275">
        <v>10</v>
      </c>
      <c r="I1275">
        <f>Table1[[#This Row],[windowSize]]-Table1[[#This Row],[motifLength]]</f>
        <v>-15</v>
      </c>
      <c r="J1275">
        <v>1</v>
      </c>
      <c r="K1275">
        <v>1</v>
      </c>
      <c r="L1275">
        <v>10</v>
      </c>
      <c r="M1275">
        <v>2</v>
      </c>
      <c r="N1275">
        <v>20</v>
      </c>
      <c r="O1275">
        <v>3.5</v>
      </c>
      <c r="P1275">
        <v>1.0575044155120901</v>
      </c>
      <c r="Q1275">
        <v>7.7240228652954102E-2</v>
      </c>
      <c r="R1275">
        <f>Table1[[#This Row],[executionTimeEncoding]]+Table1[[#This Row],[executionTimeDiscovery]]</f>
        <v>1.1347446441650442</v>
      </c>
      <c r="S1275" t="s">
        <v>1292</v>
      </c>
      <c r="T1275" t="s">
        <v>1293</v>
      </c>
      <c r="V1275">
        <v>15</v>
      </c>
    </row>
    <row r="1276" spans="1:22" x14ac:dyDescent="0.25">
      <c r="A1276">
        <v>1274</v>
      </c>
      <c r="B1276">
        <v>212.2</v>
      </c>
      <c r="C1276" t="s">
        <v>1291</v>
      </c>
      <c r="D1276">
        <f>(Table1[[#This Row],[motifLength]]*Table1[[#This Row],[numberOfOccurrancesToBeDiscovered]])/Table1[[#This Row],[percentageMotifsOverLog]]*100</f>
        <v>2500</v>
      </c>
      <c r="E1276">
        <v>20</v>
      </c>
      <c r="F1276">
        <v>10</v>
      </c>
      <c r="G1276">
        <v>25</v>
      </c>
      <c r="H1276">
        <v>15</v>
      </c>
      <c r="I1276">
        <f>Table1[[#This Row],[windowSize]]-Table1[[#This Row],[motifLength]]</f>
        <v>-10</v>
      </c>
      <c r="J1276">
        <v>1</v>
      </c>
      <c r="K1276">
        <v>1</v>
      </c>
      <c r="L1276">
        <v>10</v>
      </c>
      <c r="M1276">
        <v>0</v>
      </c>
      <c r="N1276">
        <v>0</v>
      </c>
      <c r="P1276">
        <v>1.0575044155120901</v>
      </c>
      <c r="Q1276">
        <v>9.6899509429931599E-2</v>
      </c>
      <c r="R1276">
        <f>Table1[[#This Row],[executionTimeEncoding]]+Table1[[#This Row],[executionTimeDiscovery]]</f>
        <v>1.1544039249420217</v>
      </c>
      <c r="S1276" t="s">
        <v>1292</v>
      </c>
      <c r="T1276" t="s">
        <v>31</v>
      </c>
      <c r="V1276">
        <v>10</v>
      </c>
    </row>
    <row r="1277" spans="1:22" x14ac:dyDescent="0.25">
      <c r="A1277">
        <v>1275</v>
      </c>
      <c r="B1277">
        <v>212.3</v>
      </c>
      <c r="C1277" t="s">
        <v>1291</v>
      </c>
      <c r="D1277">
        <f>(Table1[[#This Row],[motifLength]]*Table1[[#This Row],[numberOfOccurrancesToBeDiscovered]])/Table1[[#This Row],[percentageMotifsOverLog]]*100</f>
        <v>2500</v>
      </c>
      <c r="E1277">
        <v>20</v>
      </c>
      <c r="F1277">
        <v>10</v>
      </c>
      <c r="G1277">
        <v>25</v>
      </c>
      <c r="H1277">
        <v>20</v>
      </c>
      <c r="I1277">
        <f>Table1[[#This Row],[windowSize]]-Table1[[#This Row],[motifLength]]</f>
        <v>-5</v>
      </c>
      <c r="J1277">
        <v>1</v>
      </c>
      <c r="K1277">
        <v>1</v>
      </c>
      <c r="L1277">
        <v>10</v>
      </c>
      <c r="M1277">
        <v>2</v>
      </c>
      <c r="N1277">
        <v>20</v>
      </c>
      <c r="O1277">
        <v>6</v>
      </c>
      <c r="P1277">
        <v>1.0575044155120901</v>
      </c>
      <c r="Q1277">
        <v>0.10665392875671401</v>
      </c>
      <c r="R1277">
        <f>Table1[[#This Row],[executionTimeEncoding]]+Table1[[#This Row],[executionTimeDiscovery]]</f>
        <v>1.1641583442688042</v>
      </c>
      <c r="S1277" t="s">
        <v>1292</v>
      </c>
      <c r="T1277" t="s">
        <v>1294</v>
      </c>
      <c r="V1277">
        <v>5</v>
      </c>
    </row>
    <row r="1278" spans="1:22" x14ac:dyDescent="0.25">
      <c r="A1278">
        <v>1276</v>
      </c>
      <c r="B1278">
        <v>212.4</v>
      </c>
      <c r="C1278" t="s">
        <v>1291</v>
      </c>
      <c r="D1278">
        <f>(Table1[[#This Row],[motifLength]]*Table1[[#This Row],[numberOfOccurrancesToBeDiscovered]])/Table1[[#This Row],[percentageMotifsOverLog]]*100</f>
        <v>2500</v>
      </c>
      <c r="E1278">
        <v>20</v>
      </c>
      <c r="F1278">
        <v>10</v>
      </c>
      <c r="G1278">
        <v>25</v>
      </c>
      <c r="H1278">
        <v>25</v>
      </c>
      <c r="I1278">
        <f>Table1[[#This Row],[windowSize]]-Table1[[#This Row],[motifLength]]</f>
        <v>0</v>
      </c>
      <c r="J1278">
        <v>1</v>
      </c>
      <c r="K1278">
        <v>1</v>
      </c>
      <c r="L1278">
        <v>10</v>
      </c>
      <c r="M1278">
        <v>2</v>
      </c>
      <c r="N1278">
        <v>20</v>
      </c>
      <c r="O1278">
        <v>2</v>
      </c>
      <c r="P1278">
        <v>1.0575044155120901</v>
      </c>
      <c r="Q1278">
        <v>0.10010266304016099</v>
      </c>
      <c r="R1278">
        <f>Table1[[#This Row],[executionTimeEncoding]]+Table1[[#This Row],[executionTimeDiscovery]]</f>
        <v>1.157607078552251</v>
      </c>
      <c r="S1278" t="s">
        <v>1292</v>
      </c>
      <c r="T1278" t="s">
        <v>1295</v>
      </c>
      <c r="V1278">
        <v>0</v>
      </c>
    </row>
    <row r="1279" spans="1:22" x14ac:dyDescent="0.25">
      <c r="A1279">
        <v>1277</v>
      </c>
      <c r="B1279">
        <v>212.5</v>
      </c>
      <c r="C1279" t="s">
        <v>1291</v>
      </c>
      <c r="D1279">
        <f>(Table1[[#This Row],[motifLength]]*Table1[[#This Row],[numberOfOccurrancesToBeDiscovered]])/Table1[[#This Row],[percentageMotifsOverLog]]*100</f>
        <v>2500</v>
      </c>
      <c r="E1279">
        <v>20</v>
      </c>
      <c r="F1279">
        <v>10</v>
      </c>
      <c r="G1279">
        <v>25</v>
      </c>
      <c r="H1279">
        <v>30</v>
      </c>
      <c r="I1279">
        <f>Table1[[#This Row],[windowSize]]-Table1[[#This Row],[motifLength]]</f>
        <v>5</v>
      </c>
      <c r="J1279">
        <v>1</v>
      </c>
      <c r="K1279">
        <v>1</v>
      </c>
      <c r="L1279">
        <v>10</v>
      </c>
      <c r="M1279">
        <v>2</v>
      </c>
      <c r="N1279">
        <v>20</v>
      </c>
      <c r="O1279">
        <v>3</v>
      </c>
      <c r="P1279">
        <v>1.0575044155120901</v>
      </c>
      <c r="Q1279">
        <v>0.11625099182128899</v>
      </c>
      <c r="R1279">
        <f>Table1[[#This Row],[executionTimeEncoding]]+Table1[[#This Row],[executionTimeDiscovery]]</f>
        <v>1.1737554073333791</v>
      </c>
      <c r="S1279" t="s">
        <v>1292</v>
      </c>
      <c r="T1279" t="s">
        <v>1296</v>
      </c>
      <c r="V1279">
        <v>-5</v>
      </c>
    </row>
    <row r="1280" spans="1:22" x14ac:dyDescent="0.25">
      <c r="A1280">
        <v>1278</v>
      </c>
      <c r="B1280">
        <v>213</v>
      </c>
      <c r="C1280" t="s">
        <v>1297</v>
      </c>
      <c r="D1280">
        <f>(Table1[[#This Row],[motifLength]]*Table1[[#This Row],[numberOfOccurrancesToBeDiscovered]])/Table1[[#This Row],[percentageMotifsOverLog]]*100</f>
        <v>25000</v>
      </c>
      <c r="E1280">
        <v>20</v>
      </c>
      <c r="F1280">
        <v>1</v>
      </c>
      <c r="G1280">
        <v>25</v>
      </c>
      <c r="H1280">
        <v>5</v>
      </c>
      <c r="I1280">
        <f>Table1[[#This Row],[windowSize]]-Table1[[#This Row],[motifLength]]</f>
        <v>-20</v>
      </c>
      <c r="J1280">
        <v>1</v>
      </c>
      <c r="K1280">
        <v>1</v>
      </c>
      <c r="L1280">
        <v>10</v>
      </c>
      <c r="M1280">
        <v>0</v>
      </c>
      <c r="N1280">
        <v>0</v>
      </c>
      <c r="P1280">
        <v>8.0495569705963099</v>
      </c>
      <c r="Q1280">
        <v>7.5185418128967303</v>
      </c>
      <c r="R1280">
        <f>Table1[[#This Row],[executionTimeEncoding]]+Table1[[#This Row],[executionTimeDiscovery]]</f>
        <v>15.56809878349304</v>
      </c>
      <c r="S1280" t="s">
        <v>1298</v>
      </c>
      <c r="T1280" t="s">
        <v>31</v>
      </c>
      <c r="V1280">
        <v>20</v>
      </c>
    </row>
    <row r="1281" spans="1:22" x14ac:dyDescent="0.25">
      <c r="A1281">
        <v>1279</v>
      </c>
      <c r="B1281">
        <v>213.1</v>
      </c>
      <c r="C1281" t="s">
        <v>1297</v>
      </c>
      <c r="D1281">
        <f>(Table1[[#This Row],[motifLength]]*Table1[[#This Row],[numberOfOccurrancesToBeDiscovered]])/Table1[[#This Row],[percentageMotifsOverLog]]*100</f>
        <v>25000</v>
      </c>
      <c r="E1281">
        <v>20</v>
      </c>
      <c r="F1281">
        <v>1</v>
      </c>
      <c r="G1281">
        <v>25</v>
      </c>
      <c r="H1281">
        <v>10</v>
      </c>
      <c r="I1281">
        <f>Table1[[#This Row],[windowSize]]-Table1[[#This Row],[motifLength]]</f>
        <v>-15</v>
      </c>
      <c r="J1281">
        <v>1</v>
      </c>
      <c r="K1281">
        <v>1</v>
      </c>
      <c r="L1281">
        <v>10</v>
      </c>
      <c r="M1281">
        <v>0</v>
      </c>
      <c r="N1281">
        <v>0</v>
      </c>
      <c r="P1281">
        <v>8.0495569705963099</v>
      </c>
      <c r="Q1281">
        <v>7.5345740318298304</v>
      </c>
      <c r="R1281">
        <f>Table1[[#This Row],[executionTimeEncoding]]+Table1[[#This Row],[executionTimeDiscovery]]</f>
        <v>15.58413100242614</v>
      </c>
      <c r="S1281" t="s">
        <v>1298</v>
      </c>
      <c r="T1281" t="s">
        <v>31</v>
      </c>
      <c r="V1281">
        <v>15</v>
      </c>
    </row>
    <row r="1282" spans="1:22" x14ac:dyDescent="0.25">
      <c r="A1282">
        <v>1280</v>
      </c>
      <c r="B1282">
        <v>213.2</v>
      </c>
      <c r="C1282" t="s">
        <v>1297</v>
      </c>
      <c r="D1282">
        <f>(Table1[[#This Row],[motifLength]]*Table1[[#This Row],[numberOfOccurrancesToBeDiscovered]])/Table1[[#This Row],[percentageMotifsOverLog]]*100</f>
        <v>25000</v>
      </c>
      <c r="E1282">
        <v>20</v>
      </c>
      <c r="F1282">
        <v>1</v>
      </c>
      <c r="G1282">
        <v>25</v>
      </c>
      <c r="H1282">
        <v>15</v>
      </c>
      <c r="I1282">
        <f>Table1[[#This Row],[windowSize]]-Table1[[#This Row],[motifLength]]</f>
        <v>-10</v>
      </c>
      <c r="J1282">
        <v>1</v>
      </c>
      <c r="K1282">
        <v>1</v>
      </c>
      <c r="L1282">
        <v>10</v>
      </c>
      <c r="M1282">
        <v>7</v>
      </c>
      <c r="N1282">
        <v>70</v>
      </c>
      <c r="O1282">
        <v>5.4285714285714297</v>
      </c>
      <c r="P1282">
        <v>8.0495569705963099</v>
      </c>
      <c r="Q1282">
        <v>7.5508732795715297</v>
      </c>
      <c r="R1282">
        <f>Table1[[#This Row],[executionTimeEncoding]]+Table1[[#This Row],[executionTimeDiscovery]]</f>
        <v>15.60043025016784</v>
      </c>
      <c r="S1282" t="s">
        <v>1298</v>
      </c>
      <c r="T1282" t="s">
        <v>1299</v>
      </c>
      <c r="V1282">
        <v>10</v>
      </c>
    </row>
    <row r="1283" spans="1:22" x14ac:dyDescent="0.25">
      <c r="A1283">
        <v>1281</v>
      </c>
      <c r="B1283">
        <v>213.3</v>
      </c>
      <c r="C1283" t="s">
        <v>1297</v>
      </c>
      <c r="D1283">
        <f>(Table1[[#This Row],[motifLength]]*Table1[[#This Row],[numberOfOccurrancesToBeDiscovered]])/Table1[[#This Row],[percentageMotifsOverLog]]*100</f>
        <v>25000</v>
      </c>
      <c r="E1283">
        <v>20</v>
      </c>
      <c r="F1283">
        <v>1</v>
      </c>
      <c r="G1283">
        <v>25</v>
      </c>
      <c r="H1283">
        <v>20</v>
      </c>
      <c r="I1283">
        <f>Table1[[#This Row],[windowSize]]-Table1[[#This Row],[motifLength]]</f>
        <v>-5</v>
      </c>
      <c r="J1283">
        <v>1</v>
      </c>
      <c r="K1283">
        <v>1</v>
      </c>
      <c r="L1283">
        <v>10</v>
      </c>
      <c r="M1283">
        <v>0</v>
      </c>
      <c r="N1283">
        <v>0</v>
      </c>
      <c r="P1283">
        <v>8.0495569705963099</v>
      </c>
      <c r="Q1283">
        <v>7.5667364597320601</v>
      </c>
      <c r="R1283">
        <f>Table1[[#This Row],[executionTimeEncoding]]+Table1[[#This Row],[executionTimeDiscovery]]</f>
        <v>15.616293430328369</v>
      </c>
      <c r="S1283" t="s">
        <v>1298</v>
      </c>
      <c r="T1283" t="s">
        <v>31</v>
      </c>
      <c r="V1283">
        <v>5</v>
      </c>
    </row>
    <row r="1284" spans="1:22" x14ac:dyDescent="0.25">
      <c r="A1284">
        <v>1282</v>
      </c>
      <c r="B1284">
        <v>213.4</v>
      </c>
      <c r="C1284" t="s">
        <v>1297</v>
      </c>
      <c r="D1284">
        <f>(Table1[[#This Row],[motifLength]]*Table1[[#This Row],[numberOfOccurrancesToBeDiscovered]])/Table1[[#This Row],[percentageMotifsOverLog]]*100</f>
        <v>25000</v>
      </c>
      <c r="E1284">
        <v>20</v>
      </c>
      <c r="F1284">
        <v>1</v>
      </c>
      <c r="G1284">
        <v>25</v>
      </c>
      <c r="H1284">
        <v>25</v>
      </c>
      <c r="I1284">
        <f>Table1[[#This Row],[windowSize]]-Table1[[#This Row],[motifLength]]</f>
        <v>0</v>
      </c>
      <c r="J1284">
        <v>1</v>
      </c>
      <c r="K1284">
        <v>1</v>
      </c>
      <c r="L1284">
        <v>10</v>
      </c>
      <c r="M1284">
        <v>1</v>
      </c>
      <c r="N1284">
        <v>10</v>
      </c>
      <c r="O1284">
        <v>7</v>
      </c>
      <c r="P1284">
        <v>8.0495569705963099</v>
      </c>
      <c r="Q1284">
        <v>7.6203873157501203</v>
      </c>
      <c r="R1284">
        <f>Table1[[#This Row],[executionTimeEncoding]]+Table1[[#This Row],[executionTimeDiscovery]]</f>
        <v>15.66994428634643</v>
      </c>
      <c r="S1284" t="s">
        <v>1298</v>
      </c>
      <c r="T1284" t="s">
        <v>1300</v>
      </c>
      <c r="V1284">
        <v>0</v>
      </c>
    </row>
    <row r="1285" spans="1:22" x14ac:dyDescent="0.25">
      <c r="A1285">
        <v>1283</v>
      </c>
      <c r="B1285">
        <v>213.5</v>
      </c>
      <c r="C1285" t="s">
        <v>1297</v>
      </c>
      <c r="D1285">
        <f>(Table1[[#This Row],[motifLength]]*Table1[[#This Row],[numberOfOccurrancesToBeDiscovered]])/Table1[[#This Row],[percentageMotifsOverLog]]*100</f>
        <v>25000</v>
      </c>
      <c r="E1285">
        <v>20</v>
      </c>
      <c r="F1285">
        <v>1</v>
      </c>
      <c r="G1285">
        <v>25</v>
      </c>
      <c r="H1285">
        <v>30</v>
      </c>
      <c r="I1285">
        <f>Table1[[#This Row],[windowSize]]-Table1[[#This Row],[motifLength]]</f>
        <v>5</v>
      </c>
      <c r="J1285">
        <v>1</v>
      </c>
      <c r="K1285">
        <v>1</v>
      </c>
      <c r="L1285">
        <v>10</v>
      </c>
      <c r="M1285">
        <v>0</v>
      </c>
      <c r="N1285">
        <v>0</v>
      </c>
      <c r="P1285">
        <v>8.0495569705963099</v>
      </c>
      <c r="Q1285">
        <v>7.54602003097534</v>
      </c>
      <c r="R1285">
        <f>Table1[[#This Row],[executionTimeEncoding]]+Table1[[#This Row],[executionTimeDiscovery]]</f>
        <v>15.59557700157165</v>
      </c>
      <c r="S1285" t="s">
        <v>1298</v>
      </c>
      <c r="T1285" t="s">
        <v>31</v>
      </c>
      <c r="V1285">
        <v>-5</v>
      </c>
    </row>
    <row r="1286" spans="1:22" x14ac:dyDescent="0.25">
      <c r="A1286">
        <v>1284</v>
      </c>
      <c r="B1286">
        <v>214</v>
      </c>
      <c r="C1286" t="s">
        <v>1301</v>
      </c>
      <c r="D1286">
        <f>(Table1[[#This Row],[motifLength]]*Table1[[#This Row],[numberOfOccurrancesToBeDiscovered]])/Table1[[#This Row],[percentageMotifsOverLog]]*100</f>
        <v>10000</v>
      </c>
      <c r="E1286">
        <v>20</v>
      </c>
      <c r="F1286">
        <v>2.5</v>
      </c>
      <c r="G1286">
        <v>25</v>
      </c>
      <c r="H1286">
        <v>5</v>
      </c>
      <c r="I1286">
        <f>Table1[[#This Row],[windowSize]]-Table1[[#This Row],[motifLength]]</f>
        <v>-20</v>
      </c>
      <c r="J1286">
        <v>1</v>
      </c>
      <c r="K1286">
        <v>1</v>
      </c>
      <c r="L1286">
        <v>10</v>
      </c>
      <c r="M1286">
        <v>2</v>
      </c>
      <c r="N1286">
        <v>20</v>
      </c>
      <c r="O1286">
        <v>0</v>
      </c>
      <c r="P1286">
        <v>3.49971270561218</v>
      </c>
      <c r="Q1286">
        <v>1.0502007007598899</v>
      </c>
      <c r="R1286">
        <f>Table1[[#This Row],[executionTimeEncoding]]+Table1[[#This Row],[executionTimeDiscovery]]</f>
        <v>4.5499134063720703</v>
      </c>
      <c r="S1286" t="s">
        <v>1302</v>
      </c>
      <c r="T1286" t="s">
        <v>1303</v>
      </c>
      <c r="V1286">
        <v>20</v>
      </c>
    </row>
    <row r="1287" spans="1:22" x14ac:dyDescent="0.25">
      <c r="A1287">
        <v>1285</v>
      </c>
      <c r="B1287">
        <v>214.1</v>
      </c>
      <c r="C1287" t="s">
        <v>1301</v>
      </c>
      <c r="D1287">
        <f>(Table1[[#This Row],[motifLength]]*Table1[[#This Row],[numberOfOccurrancesToBeDiscovered]])/Table1[[#This Row],[percentageMotifsOverLog]]*100</f>
        <v>10000</v>
      </c>
      <c r="E1287">
        <v>20</v>
      </c>
      <c r="F1287">
        <v>2.5</v>
      </c>
      <c r="G1287">
        <v>25</v>
      </c>
      <c r="H1287">
        <v>10</v>
      </c>
      <c r="I1287">
        <f>Table1[[#This Row],[windowSize]]-Table1[[#This Row],[motifLength]]</f>
        <v>-15</v>
      </c>
      <c r="J1287">
        <v>1</v>
      </c>
      <c r="K1287">
        <v>1</v>
      </c>
      <c r="L1287">
        <v>10</v>
      </c>
      <c r="M1287">
        <v>0</v>
      </c>
      <c r="N1287">
        <v>0</v>
      </c>
      <c r="P1287">
        <v>3.49971270561218</v>
      </c>
      <c r="Q1287">
        <v>1.4157524108886701</v>
      </c>
      <c r="R1287">
        <f>Table1[[#This Row],[executionTimeEncoding]]+Table1[[#This Row],[executionTimeDiscovery]]</f>
        <v>4.9154651165008501</v>
      </c>
      <c r="S1287" t="s">
        <v>1302</v>
      </c>
      <c r="T1287" t="s">
        <v>31</v>
      </c>
      <c r="V1287">
        <v>15</v>
      </c>
    </row>
    <row r="1288" spans="1:22" x14ac:dyDescent="0.25">
      <c r="A1288">
        <v>1286</v>
      </c>
      <c r="B1288">
        <v>214.2</v>
      </c>
      <c r="C1288" t="s">
        <v>1301</v>
      </c>
      <c r="D1288">
        <f>(Table1[[#This Row],[motifLength]]*Table1[[#This Row],[numberOfOccurrancesToBeDiscovered]])/Table1[[#This Row],[percentageMotifsOverLog]]*100</f>
        <v>10000</v>
      </c>
      <c r="E1288">
        <v>20</v>
      </c>
      <c r="F1288">
        <v>2.5</v>
      </c>
      <c r="G1288">
        <v>25</v>
      </c>
      <c r="H1288">
        <v>15</v>
      </c>
      <c r="I1288">
        <f>Table1[[#This Row],[windowSize]]-Table1[[#This Row],[motifLength]]</f>
        <v>-10</v>
      </c>
      <c r="J1288">
        <v>1</v>
      </c>
      <c r="K1288">
        <v>1</v>
      </c>
      <c r="L1288">
        <v>10</v>
      </c>
      <c r="M1288">
        <v>0</v>
      </c>
      <c r="N1288">
        <v>0</v>
      </c>
      <c r="P1288">
        <v>3.49971270561218</v>
      </c>
      <c r="Q1288">
        <v>1.3843138217926001</v>
      </c>
      <c r="R1288">
        <f>Table1[[#This Row],[executionTimeEncoding]]+Table1[[#This Row],[executionTimeDiscovery]]</f>
        <v>4.8840265274047798</v>
      </c>
      <c r="S1288" t="s">
        <v>1302</v>
      </c>
      <c r="T1288" t="s">
        <v>31</v>
      </c>
      <c r="V1288">
        <v>10</v>
      </c>
    </row>
    <row r="1289" spans="1:22" x14ac:dyDescent="0.25">
      <c r="A1289">
        <v>1287</v>
      </c>
      <c r="B1289">
        <v>214.3</v>
      </c>
      <c r="C1289" t="s">
        <v>1301</v>
      </c>
      <c r="D1289">
        <f>(Table1[[#This Row],[motifLength]]*Table1[[#This Row],[numberOfOccurrancesToBeDiscovered]])/Table1[[#This Row],[percentageMotifsOverLog]]*100</f>
        <v>10000</v>
      </c>
      <c r="E1289">
        <v>20</v>
      </c>
      <c r="F1289">
        <v>2.5</v>
      </c>
      <c r="G1289">
        <v>25</v>
      </c>
      <c r="H1289">
        <v>20</v>
      </c>
      <c r="I1289">
        <f>Table1[[#This Row],[windowSize]]-Table1[[#This Row],[motifLength]]</f>
        <v>-5</v>
      </c>
      <c r="J1289">
        <v>1</v>
      </c>
      <c r="K1289">
        <v>1</v>
      </c>
      <c r="L1289">
        <v>10</v>
      </c>
      <c r="M1289">
        <v>3</v>
      </c>
      <c r="N1289">
        <v>30</v>
      </c>
      <c r="O1289">
        <v>1</v>
      </c>
      <c r="P1289">
        <v>3.49971270561218</v>
      </c>
      <c r="Q1289">
        <v>1.2529199123382599</v>
      </c>
      <c r="R1289">
        <f>Table1[[#This Row],[executionTimeEncoding]]+Table1[[#This Row],[executionTimeDiscovery]]</f>
        <v>4.7526326179504395</v>
      </c>
      <c r="S1289" t="s">
        <v>1302</v>
      </c>
      <c r="T1289" t="s">
        <v>1304</v>
      </c>
      <c r="V1289">
        <v>5</v>
      </c>
    </row>
    <row r="1290" spans="1:22" x14ac:dyDescent="0.25">
      <c r="A1290">
        <v>1288</v>
      </c>
      <c r="B1290">
        <v>214.4</v>
      </c>
      <c r="C1290" t="s">
        <v>1301</v>
      </c>
      <c r="D1290">
        <f>(Table1[[#This Row],[motifLength]]*Table1[[#This Row],[numberOfOccurrancesToBeDiscovered]])/Table1[[#This Row],[percentageMotifsOverLog]]*100</f>
        <v>10000</v>
      </c>
      <c r="E1290">
        <v>20</v>
      </c>
      <c r="F1290">
        <v>2.5</v>
      </c>
      <c r="G1290">
        <v>25</v>
      </c>
      <c r="H1290">
        <v>25</v>
      </c>
      <c r="I1290">
        <f>Table1[[#This Row],[windowSize]]-Table1[[#This Row],[motifLength]]</f>
        <v>0</v>
      </c>
      <c r="J1290">
        <v>1</v>
      </c>
      <c r="K1290">
        <v>1</v>
      </c>
      <c r="L1290">
        <v>10</v>
      </c>
      <c r="M1290">
        <v>7</v>
      </c>
      <c r="N1290">
        <v>70</v>
      </c>
      <c r="O1290">
        <v>0</v>
      </c>
      <c r="P1290">
        <v>3.49971270561218</v>
      </c>
      <c r="Q1290">
        <v>1.41637635231018</v>
      </c>
      <c r="R1290">
        <f>Table1[[#This Row],[executionTimeEncoding]]+Table1[[#This Row],[executionTimeDiscovery]]</f>
        <v>4.9160890579223597</v>
      </c>
      <c r="S1290" t="s">
        <v>1302</v>
      </c>
      <c r="T1290" t="s">
        <v>1305</v>
      </c>
      <c r="V1290">
        <v>0</v>
      </c>
    </row>
    <row r="1291" spans="1:22" x14ac:dyDescent="0.25">
      <c r="A1291">
        <v>1289</v>
      </c>
      <c r="B1291">
        <v>214.5</v>
      </c>
      <c r="C1291" t="s">
        <v>1301</v>
      </c>
      <c r="D1291">
        <f>(Table1[[#This Row],[motifLength]]*Table1[[#This Row],[numberOfOccurrancesToBeDiscovered]])/Table1[[#This Row],[percentageMotifsOverLog]]*100</f>
        <v>10000</v>
      </c>
      <c r="E1291">
        <v>20</v>
      </c>
      <c r="F1291">
        <v>2.5</v>
      </c>
      <c r="G1291">
        <v>25</v>
      </c>
      <c r="H1291">
        <v>30</v>
      </c>
      <c r="I1291">
        <f>Table1[[#This Row],[windowSize]]-Table1[[#This Row],[motifLength]]</f>
        <v>5</v>
      </c>
      <c r="J1291">
        <v>1</v>
      </c>
      <c r="K1291">
        <v>1</v>
      </c>
      <c r="L1291">
        <v>10</v>
      </c>
      <c r="M1291">
        <v>10</v>
      </c>
      <c r="N1291">
        <v>100</v>
      </c>
      <c r="O1291">
        <v>2.7</v>
      </c>
      <c r="P1291">
        <v>3.49971270561218</v>
      </c>
      <c r="Q1291">
        <v>1.3836410045623799</v>
      </c>
      <c r="R1291">
        <f>Table1[[#This Row],[executionTimeEncoding]]+Table1[[#This Row],[executionTimeDiscovery]]</f>
        <v>4.8833537101745597</v>
      </c>
      <c r="S1291" t="s">
        <v>1302</v>
      </c>
      <c r="T1291" t="s">
        <v>1306</v>
      </c>
      <c r="V1291">
        <v>-5</v>
      </c>
    </row>
    <row r="1292" spans="1:22" x14ac:dyDescent="0.25">
      <c r="A1292">
        <v>1290</v>
      </c>
      <c r="B1292">
        <v>215</v>
      </c>
      <c r="C1292" t="s">
        <v>1307</v>
      </c>
      <c r="D1292">
        <f>(Table1[[#This Row],[motifLength]]*Table1[[#This Row],[numberOfOccurrancesToBeDiscovered]])/Table1[[#This Row],[percentageMotifsOverLog]]*100</f>
        <v>5000</v>
      </c>
      <c r="E1292">
        <v>20</v>
      </c>
      <c r="F1292">
        <v>5</v>
      </c>
      <c r="G1292">
        <v>25</v>
      </c>
      <c r="H1292">
        <v>5</v>
      </c>
      <c r="I1292">
        <f>Table1[[#This Row],[windowSize]]-Table1[[#This Row],[motifLength]]</f>
        <v>-20</v>
      </c>
      <c r="J1292">
        <v>1</v>
      </c>
      <c r="K1292">
        <v>1</v>
      </c>
      <c r="L1292">
        <v>10</v>
      </c>
      <c r="M1292">
        <v>0</v>
      </c>
      <c r="N1292">
        <v>0</v>
      </c>
      <c r="P1292">
        <v>1.9166913032531701</v>
      </c>
      <c r="Q1292">
        <v>0.28502631187438998</v>
      </c>
      <c r="R1292">
        <f>Table1[[#This Row],[executionTimeEncoding]]+Table1[[#This Row],[executionTimeDiscovery]]</f>
        <v>2.2017176151275599</v>
      </c>
      <c r="S1292" t="s">
        <v>1308</v>
      </c>
      <c r="T1292" t="s">
        <v>31</v>
      </c>
      <c r="V1292">
        <v>20</v>
      </c>
    </row>
    <row r="1293" spans="1:22" x14ac:dyDescent="0.25">
      <c r="A1293">
        <v>1291</v>
      </c>
      <c r="B1293">
        <v>215.1</v>
      </c>
      <c r="C1293" t="s">
        <v>1307</v>
      </c>
      <c r="D1293">
        <f>(Table1[[#This Row],[motifLength]]*Table1[[#This Row],[numberOfOccurrancesToBeDiscovered]])/Table1[[#This Row],[percentageMotifsOverLog]]*100</f>
        <v>5000</v>
      </c>
      <c r="E1293">
        <v>20</v>
      </c>
      <c r="F1293">
        <v>5</v>
      </c>
      <c r="G1293">
        <v>25</v>
      </c>
      <c r="H1293">
        <v>10</v>
      </c>
      <c r="I1293">
        <f>Table1[[#This Row],[windowSize]]-Table1[[#This Row],[motifLength]]</f>
        <v>-15</v>
      </c>
      <c r="J1293">
        <v>1</v>
      </c>
      <c r="K1293">
        <v>1</v>
      </c>
      <c r="L1293">
        <v>10</v>
      </c>
      <c r="M1293">
        <v>0</v>
      </c>
      <c r="N1293">
        <v>0</v>
      </c>
      <c r="P1293">
        <v>1.9166913032531701</v>
      </c>
      <c r="Q1293">
        <v>0.29153943061828602</v>
      </c>
      <c r="R1293">
        <f>Table1[[#This Row],[executionTimeEncoding]]+Table1[[#This Row],[executionTimeDiscovery]]</f>
        <v>2.208230733871456</v>
      </c>
      <c r="S1293" t="s">
        <v>1308</v>
      </c>
      <c r="T1293" t="s">
        <v>31</v>
      </c>
      <c r="V1293">
        <v>15</v>
      </c>
    </row>
    <row r="1294" spans="1:22" x14ac:dyDescent="0.25">
      <c r="A1294">
        <v>1292</v>
      </c>
      <c r="B1294">
        <v>215.2</v>
      </c>
      <c r="C1294" t="s">
        <v>1307</v>
      </c>
      <c r="D1294">
        <f>(Table1[[#This Row],[motifLength]]*Table1[[#This Row],[numberOfOccurrancesToBeDiscovered]])/Table1[[#This Row],[percentageMotifsOverLog]]*100</f>
        <v>5000</v>
      </c>
      <c r="E1294">
        <v>20</v>
      </c>
      <c r="F1294">
        <v>5</v>
      </c>
      <c r="G1294">
        <v>25</v>
      </c>
      <c r="H1294">
        <v>15</v>
      </c>
      <c r="I1294">
        <f>Table1[[#This Row],[windowSize]]-Table1[[#This Row],[motifLength]]</f>
        <v>-10</v>
      </c>
      <c r="J1294">
        <v>1</v>
      </c>
      <c r="K1294">
        <v>1</v>
      </c>
      <c r="L1294">
        <v>10</v>
      </c>
      <c r="M1294">
        <v>0</v>
      </c>
      <c r="N1294">
        <v>0</v>
      </c>
      <c r="P1294">
        <v>1.9166913032531701</v>
      </c>
      <c r="Q1294">
        <v>0.33328270912170399</v>
      </c>
      <c r="R1294">
        <f>Table1[[#This Row],[executionTimeEncoding]]+Table1[[#This Row],[executionTimeDiscovery]]</f>
        <v>2.2499740123748739</v>
      </c>
      <c r="S1294" t="s">
        <v>1308</v>
      </c>
      <c r="T1294" t="s">
        <v>31</v>
      </c>
      <c r="V1294">
        <v>10</v>
      </c>
    </row>
    <row r="1295" spans="1:22" x14ac:dyDescent="0.25">
      <c r="A1295">
        <v>1293</v>
      </c>
      <c r="B1295">
        <v>215.3</v>
      </c>
      <c r="C1295" t="s">
        <v>1307</v>
      </c>
      <c r="D1295">
        <f>(Table1[[#This Row],[motifLength]]*Table1[[#This Row],[numberOfOccurrancesToBeDiscovered]])/Table1[[#This Row],[percentageMotifsOverLog]]*100</f>
        <v>5000</v>
      </c>
      <c r="E1295">
        <v>20</v>
      </c>
      <c r="F1295">
        <v>5</v>
      </c>
      <c r="G1295">
        <v>25</v>
      </c>
      <c r="H1295">
        <v>20</v>
      </c>
      <c r="I1295">
        <f>Table1[[#This Row],[windowSize]]-Table1[[#This Row],[motifLength]]</f>
        <v>-5</v>
      </c>
      <c r="J1295">
        <v>1</v>
      </c>
      <c r="K1295">
        <v>1</v>
      </c>
      <c r="L1295">
        <v>10</v>
      </c>
      <c r="M1295">
        <v>0</v>
      </c>
      <c r="N1295">
        <v>0</v>
      </c>
      <c r="P1295">
        <v>1.9166913032531701</v>
      </c>
      <c r="Q1295">
        <v>0.33628797531127902</v>
      </c>
      <c r="R1295">
        <f>Table1[[#This Row],[executionTimeEncoding]]+Table1[[#This Row],[executionTimeDiscovery]]</f>
        <v>2.2529792785644491</v>
      </c>
      <c r="S1295" t="s">
        <v>1308</v>
      </c>
      <c r="T1295" t="s">
        <v>31</v>
      </c>
      <c r="V1295">
        <v>5</v>
      </c>
    </row>
    <row r="1296" spans="1:22" x14ac:dyDescent="0.25">
      <c r="A1296">
        <v>1294</v>
      </c>
      <c r="B1296">
        <v>215.4</v>
      </c>
      <c r="C1296" t="s">
        <v>1307</v>
      </c>
      <c r="D1296">
        <f>(Table1[[#This Row],[motifLength]]*Table1[[#This Row],[numberOfOccurrancesToBeDiscovered]])/Table1[[#This Row],[percentageMotifsOverLog]]*100</f>
        <v>5000</v>
      </c>
      <c r="E1296">
        <v>20</v>
      </c>
      <c r="F1296">
        <v>5</v>
      </c>
      <c r="G1296">
        <v>25</v>
      </c>
      <c r="H1296">
        <v>25</v>
      </c>
      <c r="I1296">
        <f>Table1[[#This Row],[windowSize]]-Table1[[#This Row],[motifLength]]</f>
        <v>0</v>
      </c>
      <c r="J1296">
        <v>1</v>
      </c>
      <c r="K1296">
        <v>1</v>
      </c>
      <c r="L1296">
        <v>10</v>
      </c>
      <c r="M1296">
        <v>0</v>
      </c>
      <c r="N1296">
        <v>0</v>
      </c>
      <c r="P1296">
        <v>1.9166913032531701</v>
      </c>
      <c r="Q1296">
        <v>0.329215288162231</v>
      </c>
      <c r="R1296">
        <f>Table1[[#This Row],[executionTimeEncoding]]+Table1[[#This Row],[executionTimeDiscovery]]</f>
        <v>2.2459065914154008</v>
      </c>
      <c r="S1296" t="s">
        <v>1308</v>
      </c>
      <c r="T1296" t="s">
        <v>31</v>
      </c>
      <c r="V1296">
        <v>0</v>
      </c>
    </row>
    <row r="1297" spans="1:22" x14ac:dyDescent="0.25">
      <c r="A1297">
        <v>1295</v>
      </c>
      <c r="B1297">
        <v>215.5</v>
      </c>
      <c r="C1297" t="s">
        <v>1307</v>
      </c>
      <c r="D1297">
        <f>(Table1[[#This Row],[motifLength]]*Table1[[#This Row],[numberOfOccurrancesToBeDiscovered]])/Table1[[#This Row],[percentageMotifsOverLog]]*100</f>
        <v>5000</v>
      </c>
      <c r="E1297">
        <v>20</v>
      </c>
      <c r="F1297">
        <v>5</v>
      </c>
      <c r="G1297">
        <v>25</v>
      </c>
      <c r="H1297">
        <v>30</v>
      </c>
      <c r="I1297">
        <f>Table1[[#This Row],[windowSize]]-Table1[[#This Row],[motifLength]]</f>
        <v>5</v>
      </c>
      <c r="J1297">
        <v>1</v>
      </c>
      <c r="K1297">
        <v>1</v>
      </c>
      <c r="L1297">
        <v>10</v>
      </c>
      <c r="M1297">
        <v>1</v>
      </c>
      <c r="N1297">
        <v>10</v>
      </c>
      <c r="O1297">
        <v>14</v>
      </c>
      <c r="P1297">
        <v>1.9166913032531701</v>
      </c>
      <c r="Q1297">
        <v>0.32876634597778298</v>
      </c>
      <c r="R1297">
        <f>Table1[[#This Row],[executionTimeEncoding]]+Table1[[#This Row],[executionTimeDiscovery]]</f>
        <v>2.245457649230953</v>
      </c>
      <c r="S1297" t="s">
        <v>1308</v>
      </c>
      <c r="T1297" t="s">
        <v>1309</v>
      </c>
      <c r="V1297">
        <v>-5</v>
      </c>
    </row>
    <row r="1298" spans="1:22" x14ac:dyDescent="0.25">
      <c r="A1298">
        <v>1296</v>
      </c>
      <c r="B1298">
        <v>216</v>
      </c>
      <c r="C1298" t="s">
        <v>1310</v>
      </c>
      <c r="D1298">
        <f>(Table1[[#This Row],[motifLength]]*Table1[[#This Row],[numberOfOccurrancesToBeDiscovered]])/Table1[[#This Row],[percentageMotifsOverLog]]*100</f>
        <v>500</v>
      </c>
      <c r="E1298">
        <v>20</v>
      </c>
      <c r="F1298">
        <v>10</v>
      </c>
      <c r="G1298">
        <v>5</v>
      </c>
      <c r="H1298">
        <v>5</v>
      </c>
      <c r="I1298">
        <f>Table1[[#This Row],[windowSize]]-Table1[[#This Row],[motifLength]]</f>
        <v>0</v>
      </c>
      <c r="J1298">
        <v>1</v>
      </c>
      <c r="K1298">
        <v>1</v>
      </c>
      <c r="L1298">
        <v>10</v>
      </c>
      <c r="M1298">
        <v>2</v>
      </c>
      <c r="N1298">
        <v>20</v>
      </c>
      <c r="O1298">
        <v>0</v>
      </c>
      <c r="P1298">
        <v>0.30098009109497098</v>
      </c>
      <c r="Q1298">
        <v>1.70066356658936E-2</v>
      </c>
      <c r="R1298">
        <f>Table1[[#This Row],[executionTimeEncoding]]+Table1[[#This Row],[executionTimeDiscovery]]</f>
        <v>0.31798672676086459</v>
      </c>
      <c r="S1298" t="s">
        <v>1311</v>
      </c>
      <c r="T1298" t="s">
        <v>1312</v>
      </c>
      <c r="V1298">
        <v>0</v>
      </c>
    </row>
    <row r="1299" spans="1:22" x14ac:dyDescent="0.25">
      <c r="A1299">
        <v>1297</v>
      </c>
      <c r="B1299">
        <v>216.1</v>
      </c>
      <c r="C1299" t="s">
        <v>1310</v>
      </c>
      <c r="D1299">
        <f>(Table1[[#This Row],[motifLength]]*Table1[[#This Row],[numberOfOccurrancesToBeDiscovered]])/Table1[[#This Row],[percentageMotifsOverLog]]*100</f>
        <v>500</v>
      </c>
      <c r="E1299">
        <v>20</v>
      </c>
      <c r="F1299">
        <v>10</v>
      </c>
      <c r="G1299">
        <v>5</v>
      </c>
      <c r="H1299">
        <v>10</v>
      </c>
      <c r="I1299">
        <f>Table1[[#This Row],[windowSize]]-Table1[[#This Row],[motifLength]]</f>
        <v>5</v>
      </c>
      <c r="J1299">
        <v>1</v>
      </c>
      <c r="K1299">
        <v>1</v>
      </c>
      <c r="L1299">
        <v>10</v>
      </c>
      <c r="M1299">
        <v>3</v>
      </c>
      <c r="N1299">
        <v>30</v>
      </c>
      <c r="O1299">
        <v>1</v>
      </c>
      <c r="P1299">
        <v>0.30098009109497098</v>
      </c>
      <c r="Q1299">
        <v>1.15437507629395E-2</v>
      </c>
      <c r="R1299">
        <f>Table1[[#This Row],[executionTimeEncoding]]+Table1[[#This Row],[executionTimeDiscovery]]</f>
        <v>0.31252384185791049</v>
      </c>
      <c r="S1299" t="s">
        <v>1311</v>
      </c>
      <c r="T1299" t="s">
        <v>1313</v>
      </c>
      <c r="V1299">
        <v>-5</v>
      </c>
    </row>
    <row r="1300" spans="1:22" x14ac:dyDescent="0.25">
      <c r="A1300">
        <v>1298</v>
      </c>
      <c r="B1300">
        <v>216.2</v>
      </c>
      <c r="C1300" t="s">
        <v>1310</v>
      </c>
      <c r="D1300">
        <f>(Table1[[#This Row],[motifLength]]*Table1[[#This Row],[numberOfOccurrancesToBeDiscovered]])/Table1[[#This Row],[percentageMotifsOverLog]]*100</f>
        <v>500</v>
      </c>
      <c r="E1300">
        <v>20</v>
      </c>
      <c r="F1300">
        <v>10</v>
      </c>
      <c r="G1300">
        <v>5</v>
      </c>
      <c r="H1300">
        <v>15</v>
      </c>
      <c r="I1300">
        <f>Table1[[#This Row],[windowSize]]-Table1[[#This Row],[motifLength]]</f>
        <v>10</v>
      </c>
      <c r="J1300">
        <v>1</v>
      </c>
      <c r="K1300">
        <v>1</v>
      </c>
      <c r="L1300">
        <v>10</v>
      </c>
      <c r="M1300">
        <v>2</v>
      </c>
      <c r="N1300">
        <v>20</v>
      </c>
      <c r="O1300">
        <v>5</v>
      </c>
      <c r="P1300">
        <v>0.30098009109497098</v>
      </c>
      <c r="Q1300">
        <v>0</v>
      </c>
      <c r="R1300">
        <f>Table1[[#This Row],[executionTimeEncoding]]+Table1[[#This Row],[executionTimeDiscovery]]</f>
        <v>0.30098009109497098</v>
      </c>
      <c r="S1300" t="s">
        <v>1311</v>
      </c>
      <c r="T1300" t="s">
        <v>1314</v>
      </c>
      <c r="V1300">
        <v>-10</v>
      </c>
    </row>
    <row r="1301" spans="1:22" x14ac:dyDescent="0.25">
      <c r="A1301">
        <v>1299</v>
      </c>
      <c r="B1301">
        <v>216.3</v>
      </c>
      <c r="C1301" t="s">
        <v>1310</v>
      </c>
      <c r="D1301">
        <f>(Table1[[#This Row],[motifLength]]*Table1[[#This Row],[numberOfOccurrancesToBeDiscovered]])/Table1[[#This Row],[percentageMotifsOverLog]]*100</f>
        <v>500</v>
      </c>
      <c r="E1301">
        <v>20</v>
      </c>
      <c r="F1301">
        <v>10</v>
      </c>
      <c r="G1301">
        <v>5</v>
      </c>
      <c r="H1301">
        <v>20</v>
      </c>
      <c r="I1301">
        <f>Table1[[#This Row],[windowSize]]-Table1[[#This Row],[motifLength]]</f>
        <v>15</v>
      </c>
      <c r="J1301">
        <v>1</v>
      </c>
      <c r="K1301">
        <v>1</v>
      </c>
      <c r="L1301">
        <v>10</v>
      </c>
      <c r="M1301">
        <v>3</v>
      </c>
      <c r="N1301">
        <v>30</v>
      </c>
      <c r="O1301">
        <v>3</v>
      </c>
      <c r="P1301">
        <v>0.30098009109497098</v>
      </c>
      <c r="Q1301">
        <v>1.0997772216796899E-2</v>
      </c>
      <c r="R1301">
        <f>Table1[[#This Row],[executionTimeEncoding]]+Table1[[#This Row],[executionTimeDiscovery]]</f>
        <v>0.31197786331176786</v>
      </c>
      <c r="S1301" t="s">
        <v>1311</v>
      </c>
      <c r="T1301" t="s">
        <v>1315</v>
      </c>
      <c r="V1301">
        <v>-15</v>
      </c>
    </row>
    <row r="1302" spans="1:22" x14ac:dyDescent="0.25">
      <c r="A1302">
        <v>1300</v>
      </c>
      <c r="B1302">
        <v>216.4</v>
      </c>
      <c r="C1302" t="s">
        <v>1310</v>
      </c>
      <c r="D1302">
        <f>(Table1[[#This Row],[motifLength]]*Table1[[#This Row],[numberOfOccurrancesToBeDiscovered]])/Table1[[#This Row],[percentageMotifsOverLog]]*100</f>
        <v>500</v>
      </c>
      <c r="E1302">
        <v>20</v>
      </c>
      <c r="F1302">
        <v>10</v>
      </c>
      <c r="G1302">
        <v>5</v>
      </c>
      <c r="H1302">
        <v>25</v>
      </c>
      <c r="I1302">
        <f>Table1[[#This Row],[windowSize]]-Table1[[#This Row],[motifLength]]</f>
        <v>20</v>
      </c>
      <c r="J1302">
        <v>1</v>
      </c>
      <c r="K1302">
        <v>1</v>
      </c>
      <c r="L1302">
        <v>10</v>
      </c>
      <c r="M1302">
        <v>4</v>
      </c>
      <c r="N1302">
        <v>40</v>
      </c>
      <c r="O1302">
        <v>4</v>
      </c>
      <c r="P1302">
        <v>0.30098009109497098</v>
      </c>
      <c r="Q1302">
        <v>8.9995861053466797E-3</v>
      </c>
      <c r="R1302">
        <f>Table1[[#This Row],[executionTimeEncoding]]+Table1[[#This Row],[executionTimeDiscovery]]</f>
        <v>0.30997967720031766</v>
      </c>
      <c r="S1302" t="s">
        <v>1311</v>
      </c>
      <c r="T1302" t="s">
        <v>1316</v>
      </c>
      <c r="V1302">
        <v>-20</v>
      </c>
    </row>
    <row r="1303" spans="1:22" x14ac:dyDescent="0.25">
      <c r="A1303">
        <v>1301</v>
      </c>
      <c r="B1303">
        <v>216.5</v>
      </c>
      <c r="C1303" t="s">
        <v>1310</v>
      </c>
      <c r="D1303">
        <f>(Table1[[#This Row],[motifLength]]*Table1[[#This Row],[numberOfOccurrancesToBeDiscovered]])/Table1[[#This Row],[percentageMotifsOverLog]]*100</f>
        <v>500</v>
      </c>
      <c r="E1303">
        <v>20</v>
      </c>
      <c r="F1303">
        <v>10</v>
      </c>
      <c r="G1303">
        <v>5</v>
      </c>
      <c r="H1303">
        <v>30</v>
      </c>
      <c r="I1303">
        <f>Table1[[#This Row],[windowSize]]-Table1[[#This Row],[motifLength]]</f>
        <v>25</v>
      </c>
      <c r="J1303">
        <v>1</v>
      </c>
      <c r="K1303">
        <v>1</v>
      </c>
      <c r="L1303">
        <v>10</v>
      </c>
      <c r="M1303">
        <v>4</v>
      </c>
      <c r="N1303">
        <v>40</v>
      </c>
      <c r="O1303">
        <v>4.75</v>
      </c>
      <c r="P1303">
        <v>0.30098009109497098</v>
      </c>
      <c r="Q1303">
        <v>0</v>
      </c>
      <c r="R1303">
        <f>Table1[[#This Row],[executionTimeEncoding]]+Table1[[#This Row],[executionTimeDiscovery]]</f>
        <v>0.30098009109497098</v>
      </c>
      <c r="S1303" t="s">
        <v>1311</v>
      </c>
      <c r="T1303" t="s">
        <v>1317</v>
      </c>
      <c r="V1303">
        <v>-25</v>
      </c>
    </row>
    <row r="1304" spans="1:22" x14ac:dyDescent="0.25">
      <c r="A1304">
        <v>1302</v>
      </c>
      <c r="B1304">
        <v>217</v>
      </c>
      <c r="C1304" t="s">
        <v>1318</v>
      </c>
      <c r="D1304">
        <f>(Table1[[#This Row],[motifLength]]*Table1[[#This Row],[numberOfOccurrancesToBeDiscovered]])/Table1[[#This Row],[percentageMotifsOverLog]]*100</f>
        <v>5000</v>
      </c>
      <c r="E1304">
        <v>20</v>
      </c>
      <c r="F1304">
        <v>1</v>
      </c>
      <c r="G1304">
        <v>5</v>
      </c>
      <c r="H1304">
        <v>5</v>
      </c>
      <c r="I1304">
        <f>Table1[[#This Row],[windowSize]]-Table1[[#This Row],[motifLength]]</f>
        <v>0</v>
      </c>
      <c r="J1304">
        <v>1</v>
      </c>
      <c r="K1304">
        <v>1</v>
      </c>
      <c r="L1304">
        <v>10</v>
      </c>
      <c r="M1304">
        <v>2</v>
      </c>
      <c r="N1304">
        <v>20</v>
      </c>
      <c r="O1304">
        <v>0</v>
      </c>
      <c r="P1304">
        <v>1.7665543556213399</v>
      </c>
      <c r="Q1304">
        <v>0.23363041877746599</v>
      </c>
      <c r="R1304">
        <f>Table1[[#This Row],[executionTimeEncoding]]+Table1[[#This Row],[executionTimeDiscovery]]</f>
        <v>2.0001847743988059</v>
      </c>
      <c r="S1304" t="s">
        <v>1319</v>
      </c>
      <c r="T1304" t="s">
        <v>1320</v>
      </c>
      <c r="V1304">
        <v>0</v>
      </c>
    </row>
    <row r="1305" spans="1:22" x14ac:dyDescent="0.25">
      <c r="A1305">
        <v>1303</v>
      </c>
      <c r="B1305">
        <v>217.1</v>
      </c>
      <c r="C1305" t="s">
        <v>1318</v>
      </c>
      <c r="D1305">
        <f>(Table1[[#This Row],[motifLength]]*Table1[[#This Row],[numberOfOccurrancesToBeDiscovered]])/Table1[[#This Row],[percentageMotifsOverLog]]*100</f>
        <v>5000</v>
      </c>
      <c r="E1305">
        <v>20</v>
      </c>
      <c r="F1305">
        <v>1</v>
      </c>
      <c r="G1305">
        <v>5</v>
      </c>
      <c r="H1305">
        <v>10</v>
      </c>
      <c r="I1305">
        <f>Table1[[#This Row],[windowSize]]-Table1[[#This Row],[motifLength]]</f>
        <v>5</v>
      </c>
      <c r="J1305">
        <v>1</v>
      </c>
      <c r="K1305">
        <v>1</v>
      </c>
      <c r="L1305">
        <v>10</v>
      </c>
      <c r="M1305">
        <v>0</v>
      </c>
      <c r="N1305">
        <v>0</v>
      </c>
      <c r="P1305">
        <v>1.7665543556213399</v>
      </c>
      <c r="Q1305">
        <v>0.29343795776367199</v>
      </c>
      <c r="R1305">
        <f>Table1[[#This Row],[executionTimeEncoding]]+Table1[[#This Row],[executionTimeDiscovery]]</f>
        <v>2.059992313385012</v>
      </c>
      <c r="S1305" t="s">
        <v>1319</v>
      </c>
      <c r="T1305" t="s">
        <v>31</v>
      </c>
      <c r="V1305">
        <v>-5</v>
      </c>
    </row>
    <row r="1306" spans="1:22" x14ac:dyDescent="0.25">
      <c r="A1306">
        <v>1304</v>
      </c>
      <c r="B1306">
        <v>217.2</v>
      </c>
      <c r="C1306" t="s">
        <v>1318</v>
      </c>
      <c r="D1306">
        <f>(Table1[[#This Row],[motifLength]]*Table1[[#This Row],[numberOfOccurrancesToBeDiscovered]])/Table1[[#This Row],[percentageMotifsOverLog]]*100</f>
        <v>5000</v>
      </c>
      <c r="E1306">
        <v>20</v>
      </c>
      <c r="F1306">
        <v>1</v>
      </c>
      <c r="G1306">
        <v>5</v>
      </c>
      <c r="H1306">
        <v>15</v>
      </c>
      <c r="I1306">
        <f>Table1[[#This Row],[windowSize]]-Table1[[#This Row],[motifLength]]</f>
        <v>10</v>
      </c>
      <c r="J1306">
        <v>1</v>
      </c>
      <c r="K1306">
        <v>1</v>
      </c>
      <c r="L1306">
        <v>10</v>
      </c>
      <c r="M1306">
        <v>0</v>
      </c>
      <c r="N1306">
        <v>0</v>
      </c>
      <c r="P1306">
        <v>1.7665543556213399</v>
      </c>
      <c r="Q1306">
        <v>0.325525522232056</v>
      </c>
      <c r="R1306">
        <f>Table1[[#This Row],[executionTimeEncoding]]+Table1[[#This Row],[executionTimeDiscovery]]</f>
        <v>2.0920798778533958</v>
      </c>
      <c r="S1306" t="s">
        <v>1319</v>
      </c>
      <c r="T1306" t="s">
        <v>31</v>
      </c>
      <c r="V1306">
        <v>-10</v>
      </c>
    </row>
    <row r="1307" spans="1:22" x14ac:dyDescent="0.25">
      <c r="A1307">
        <v>1305</v>
      </c>
      <c r="B1307">
        <v>217.3</v>
      </c>
      <c r="C1307" t="s">
        <v>1318</v>
      </c>
      <c r="D1307">
        <f>(Table1[[#This Row],[motifLength]]*Table1[[#This Row],[numberOfOccurrancesToBeDiscovered]])/Table1[[#This Row],[percentageMotifsOverLog]]*100</f>
        <v>5000</v>
      </c>
      <c r="E1307">
        <v>20</v>
      </c>
      <c r="F1307">
        <v>1</v>
      </c>
      <c r="G1307">
        <v>5</v>
      </c>
      <c r="H1307">
        <v>20</v>
      </c>
      <c r="I1307">
        <f>Table1[[#This Row],[windowSize]]-Table1[[#This Row],[motifLength]]</f>
        <v>15</v>
      </c>
      <c r="J1307">
        <v>1</v>
      </c>
      <c r="K1307">
        <v>1</v>
      </c>
      <c r="L1307">
        <v>10</v>
      </c>
      <c r="M1307">
        <v>0</v>
      </c>
      <c r="N1307">
        <v>0</v>
      </c>
      <c r="P1307">
        <v>1.7665543556213399</v>
      </c>
      <c r="Q1307">
        <v>0.300052881240845</v>
      </c>
      <c r="R1307">
        <f>Table1[[#This Row],[executionTimeEncoding]]+Table1[[#This Row],[executionTimeDiscovery]]</f>
        <v>2.0666072368621848</v>
      </c>
      <c r="S1307" t="s">
        <v>1319</v>
      </c>
      <c r="T1307" t="s">
        <v>31</v>
      </c>
      <c r="V1307">
        <v>-15</v>
      </c>
    </row>
    <row r="1308" spans="1:22" x14ac:dyDescent="0.25">
      <c r="A1308">
        <v>1306</v>
      </c>
      <c r="B1308">
        <v>217.4</v>
      </c>
      <c r="C1308" t="s">
        <v>1318</v>
      </c>
      <c r="D1308">
        <f>(Table1[[#This Row],[motifLength]]*Table1[[#This Row],[numberOfOccurrancesToBeDiscovered]])/Table1[[#This Row],[percentageMotifsOverLog]]*100</f>
        <v>5000</v>
      </c>
      <c r="E1308">
        <v>20</v>
      </c>
      <c r="F1308">
        <v>1</v>
      </c>
      <c r="G1308">
        <v>5</v>
      </c>
      <c r="H1308">
        <v>25</v>
      </c>
      <c r="I1308">
        <f>Table1[[#This Row],[windowSize]]-Table1[[#This Row],[motifLength]]</f>
        <v>20</v>
      </c>
      <c r="J1308">
        <v>1</v>
      </c>
      <c r="K1308">
        <v>1</v>
      </c>
      <c r="L1308">
        <v>10</v>
      </c>
      <c r="M1308">
        <v>0</v>
      </c>
      <c r="N1308">
        <v>0</v>
      </c>
      <c r="P1308">
        <v>1.7665543556213399</v>
      </c>
      <c r="Q1308">
        <v>0.31644344329834001</v>
      </c>
      <c r="R1308">
        <f>Table1[[#This Row],[executionTimeEncoding]]+Table1[[#This Row],[executionTimeDiscovery]]</f>
        <v>2.08299779891968</v>
      </c>
      <c r="S1308" t="s">
        <v>1319</v>
      </c>
      <c r="T1308" t="s">
        <v>31</v>
      </c>
      <c r="V1308">
        <v>-20</v>
      </c>
    </row>
    <row r="1309" spans="1:22" x14ac:dyDescent="0.25">
      <c r="A1309">
        <v>1307</v>
      </c>
      <c r="B1309">
        <v>217.5</v>
      </c>
      <c r="C1309" t="s">
        <v>1318</v>
      </c>
      <c r="D1309">
        <f>(Table1[[#This Row],[motifLength]]*Table1[[#This Row],[numberOfOccurrancesToBeDiscovered]])/Table1[[#This Row],[percentageMotifsOverLog]]*100</f>
        <v>5000</v>
      </c>
      <c r="E1309">
        <v>20</v>
      </c>
      <c r="F1309">
        <v>1</v>
      </c>
      <c r="G1309">
        <v>5</v>
      </c>
      <c r="H1309">
        <v>30</v>
      </c>
      <c r="I1309">
        <f>Table1[[#This Row],[windowSize]]-Table1[[#This Row],[motifLength]]</f>
        <v>25</v>
      </c>
      <c r="J1309">
        <v>1</v>
      </c>
      <c r="K1309">
        <v>1</v>
      </c>
      <c r="L1309">
        <v>10</v>
      </c>
      <c r="M1309">
        <v>0</v>
      </c>
      <c r="N1309">
        <v>0</v>
      </c>
      <c r="P1309">
        <v>1.7665543556213399</v>
      </c>
      <c r="Q1309">
        <v>0.30025839805603</v>
      </c>
      <c r="R1309">
        <f>Table1[[#This Row],[executionTimeEncoding]]+Table1[[#This Row],[executionTimeDiscovery]]</f>
        <v>2.0668127536773699</v>
      </c>
      <c r="S1309" t="s">
        <v>1319</v>
      </c>
      <c r="T1309" t="s">
        <v>31</v>
      </c>
      <c r="V1309">
        <v>-25</v>
      </c>
    </row>
    <row r="1310" spans="1:22" x14ac:dyDescent="0.25">
      <c r="A1310">
        <v>1308</v>
      </c>
      <c r="B1310">
        <v>218</v>
      </c>
      <c r="C1310" t="s">
        <v>1321</v>
      </c>
      <c r="D1310">
        <f>(Table1[[#This Row],[motifLength]]*Table1[[#This Row],[numberOfOccurrancesToBeDiscovered]])/Table1[[#This Row],[percentageMotifsOverLog]]*100</f>
        <v>2000</v>
      </c>
      <c r="E1310">
        <v>20</v>
      </c>
      <c r="F1310">
        <v>2.5</v>
      </c>
      <c r="G1310">
        <v>5</v>
      </c>
      <c r="H1310">
        <v>5</v>
      </c>
      <c r="I1310">
        <f>Table1[[#This Row],[windowSize]]-Table1[[#This Row],[motifLength]]</f>
        <v>0</v>
      </c>
      <c r="J1310">
        <v>1</v>
      </c>
      <c r="K1310">
        <v>1</v>
      </c>
      <c r="L1310">
        <v>10</v>
      </c>
      <c r="M1310">
        <v>0</v>
      </c>
      <c r="N1310">
        <v>0</v>
      </c>
      <c r="P1310">
        <v>0.82879614830017101</v>
      </c>
      <c r="Q1310">
        <v>3.8046360015869099E-2</v>
      </c>
      <c r="R1310">
        <f>Table1[[#This Row],[executionTimeEncoding]]+Table1[[#This Row],[executionTimeDiscovery]]</f>
        <v>0.86684250831604015</v>
      </c>
      <c r="S1310" t="s">
        <v>1322</v>
      </c>
      <c r="T1310" t="s">
        <v>31</v>
      </c>
      <c r="V1310">
        <v>0</v>
      </c>
    </row>
    <row r="1311" spans="1:22" x14ac:dyDescent="0.25">
      <c r="A1311">
        <v>1309</v>
      </c>
      <c r="B1311">
        <v>218.1</v>
      </c>
      <c r="C1311" t="s">
        <v>1321</v>
      </c>
      <c r="D1311">
        <f>(Table1[[#This Row],[motifLength]]*Table1[[#This Row],[numberOfOccurrancesToBeDiscovered]])/Table1[[#This Row],[percentageMotifsOverLog]]*100</f>
        <v>2000</v>
      </c>
      <c r="E1311">
        <v>20</v>
      </c>
      <c r="F1311">
        <v>2.5</v>
      </c>
      <c r="G1311">
        <v>5</v>
      </c>
      <c r="H1311">
        <v>10</v>
      </c>
      <c r="I1311">
        <f>Table1[[#This Row],[windowSize]]-Table1[[#This Row],[motifLength]]</f>
        <v>5</v>
      </c>
      <c r="J1311">
        <v>1</v>
      </c>
      <c r="K1311">
        <v>1</v>
      </c>
      <c r="L1311">
        <v>10</v>
      </c>
      <c r="M1311">
        <v>1</v>
      </c>
      <c r="N1311">
        <v>10</v>
      </c>
      <c r="O1311">
        <v>3</v>
      </c>
      <c r="P1311">
        <v>0.82879614830017101</v>
      </c>
      <c r="Q1311">
        <v>4.5143842697143603E-2</v>
      </c>
      <c r="R1311">
        <f>Table1[[#This Row],[executionTimeEncoding]]+Table1[[#This Row],[executionTimeDiscovery]]</f>
        <v>0.87393999099731456</v>
      </c>
      <c r="S1311" t="s">
        <v>1322</v>
      </c>
      <c r="T1311" t="s">
        <v>1323</v>
      </c>
      <c r="V1311">
        <v>-5</v>
      </c>
    </row>
    <row r="1312" spans="1:22" x14ac:dyDescent="0.25">
      <c r="A1312">
        <v>1310</v>
      </c>
      <c r="B1312">
        <v>218.2</v>
      </c>
      <c r="C1312" t="s">
        <v>1321</v>
      </c>
      <c r="D1312">
        <f>(Table1[[#This Row],[motifLength]]*Table1[[#This Row],[numberOfOccurrancesToBeDiscovered]])/Table1[[#This Row],[percentageMotifsOverLog]]*100</f>
        <v>2000</v>
      </c>
      <c r="E1312">
        <v>20</v>
      </c>
      <c r="F1312">
        <v>2.5</v>
      </c>
      <c r="G1312">
        <v>5</v>
      </c>
      <c r="H1312">
        <v>15</v>
      </c>
      <c r="I1312">
        <f>Table1[[#This Row],[windowSize]]-Table1[[#This Row],[motifLength]]</f>
        <v>10</v>
      </c>
      <c r="J1312">
        <v>1</v>
      </c>
      <c r="K1312">
        <v>1</v>
      </c>
      <c r="L1312">
        <v>10</v>
      </c>
      <c r="M1312">
        <v>0</v>
      </c>
      <c r="N1312">
        <v>0</v>
      </c>
      <c r="P1312">
        <v>0.82879614830017101</v>
      </c>
      <c r="Q1312">
        <v>4.3718338012695299E-2</v>
      </c>
      <c r="R1312">
        <f>Table1[[#This Row],[executionTimeEncoding]]+Table1[[#This Row],[executionTimeDiscovery]]</f>
        <v>0.87251448631286632</v>
      </c>
      <c r="S1312" t="s">
        <v>1322</v>
      </c>
      <c r="T1312" t="s">
        <v>31</v>
      </c>
      <c r="V1312">
        <v>-10</v>
      </c>
    </row>
    <row r="1313" spans="1:22" x14ac:dyDescent="0.25">
      <c r="A1313">
        <v>1311</v>
      </c>
      <c r="B1313">
        <v>218.3</v>
      </c>
      <c r="C1313" t="s">
        <v>1321</v>
      </c>
      <c r="D1313">
        <f>(Table1[[#This Row],[motifLength]]*Table1[[#This Row],[numberOfOccurrancesToBeDiscovered]])/Table1[[#This Row],[percentageMotifsOverLog]]*100</f>
        <v>2000</v>
      </c>
      <c r="E1313">
        <v>20</v>
      </c>
      <c r="F1313">
        <v>2.5</v>
      </c>
      <c r="G1313">
        <v>5</v>
      </c>
      <c r="H1313">
        <v>20</v>
      </c>
      <c r="I1313">
        <f>Table1[[#This Row],[windowSize]]-Table1[[#This Row],[motifLength]]</f>
        <v>15</v>
      </c>
      <c r="J1313">
        <v>1</v>
      </c>
      <c r="K1313">
        <v>1</v>
      </c>
      <c r="L1313">
        <v>10</v>
      </c>
      <c r="M1313">
        <v>0</v>
      </c>
      <c r="N1313">
        <v>0</v>
      </c>
      <c r="P1313">
        <v>0.82879614830017101</v>
      </c>
      <c r="Q1313">
        <v>4.8530340194702197E-2</v>
      </c>
      <c r="R1313">
        <f>Table1[[#This Row],[executionTimeEncoding]]+Table1[[#This Row],[executionTimeDiscovery]]</f>
        <v>0.87732648849487316</v>
      </c>
      <c r="S1313" t="s">
        <v>1322</v>
      </c>
      <c r="T1313" t="s">
        <v>31</v>
      </c>
      <c r="V1313">
        <v>-15</v>
      </c>
    </row>
    <row r="1314" spans="1:22" x14ac:dyDescent="0.25">
      <c r="A1314">
        <v>1312</v>
      </c>
      <c r="B1314">
        <v>218.4</v>
      </c>
      <c r="C1314" t="s">
        <v>1321</v>
      </c>
      <c r="D1314">
        <f>(Table1[[#This Row],[motifLength]]*Table1[[#This Row],[numberOfOccurrancesToBeDiscovered]])/Table1[[#This Row],[percentageMotifsOverLog]]*100</f>
        <v>2000</v>
      </c>
      <c r="E1314">
        <v>20</v>
      </c>
      <c r="F1314">
        <v>2.5</v>
      </c>
      <c r="G1314">
        <v>5</v>
      </c>
      <c r="H1314">
        <v>25</v>
      </c>
      <c r="I1314">
        <f>Table1[[#This Row],[windowSize]]-Table1[[#This Row],[motifLength]]</f>
        <v>20</v>
      </c>
      <c r="J1314">
        <v>1</v>
      </c>
      <c r="K1314">
        <v>1</v>
      </c>
      <c r="L1314">
        <v>10</v>
      </c>
      <c r="M1314">
        <v>0</v>
      </c>
      <c r="N1314">
        <v>0</v>
      </c>
      <c r="P1314">
        <v>0.82879614830017101</v>
      </c>
      <c r="Q1314">
        <v>4.5408725738525398E-2</v>
      </c>
      <c r="R1314">
        <f>Table1[[#This Row],[executionTimeEncoding]]+Table1[[#This Row],[executionTimeDiscovery]]</f>
        <v>0.8742048740386964</v>
      </c>
      <c r="S1314" t="s">
        <v>1322</v>
      </c>
      <c r="T1314" t="s">
        <v>31</v>
      </c>
      <c r="V1314">
        <v>-20</v>
      </c>
    </row>
    <row r="1315" spans="1:22" x14ac:dyDescent="0.25">
      <c r="A1315">
        <v>1313</v>
      </c>
      <c r="B1315">
        <v>218.5</v>
      </c>
      <c r="C1315" t="s">
        <v>1321</v>
      </c>
      <c r="D1315">
        <f>(Table1[[#This Row],[motifLength]]*Table1[[#This Row],[numberOfOccurrancesToBeDiscovered]])/Table1[[#This Row],[percentageMotifsOverLog]]*100</f>
        <v>2000</v>
      </c>
      <c r="E1315">
        <v>20</v>
      </c>
      <c r="F1315">
        <v>2.5</v>
      </c>
      <c r="G1315">
        <v>5</v>
      </c>
      <c r="H1315">
        <v>30</v>
      </c>
      <c r="I1315">
        <f>Table1[[#This Row],[windowSize]]-Table1[[#This Row],[motifLength]]</f>
        <v>25</v>
      </c>
      <c r="J1315">
        <v>1</v>
      </c>
      <c r="K1315">
        <v>1</v>
      </c>
      <c r="L1315">
        <v>10</v>
      </c>
      <c r="M1315">
        <v>1</v>
      </c>
      <c r="N1315">
        <v>10</v>
      </c>
      <c r="O1315">
        <v>8</v>
      </c>
      <c r="P1315">
        <v>0.82879614830017101</v>
      </c>
      <c r="Q1315">
        <v>7.0659399032592801E-2</v>
      </c>
      <c r="R1315">
        <f>Table1[[#This Row],[executionTimeEncoding]]+Table1[[#This Row],[executionTimeDiscovery]]</f>
        <v>0.89945554733276378</v>
      </c>
      <c r="S1315" t="s">
        <v>1322</v>
      </c>
      <c r="T1315" t="s">
        <v>1324</v>
      </c>
      <c r="V1315">
        <v>-25</v>
      </c>
    </row>
    <row r="1316" spans="1:22" x14ac:dyDescent="0.25">
      <c r="A1316">
        <v>1314</v>
      </c>
      <c r="B1316">
        <v>219</v>
      </c>
      <c r="C1316" t="s">
        <v>1325</v>
      </c>
      <c r="D1316">
        <f>(Table1[[#This Row],[motifLength]]*Table1[[#This Row],[numberOfOccurrancesToBeDiscovered]])/Table1[[#This Row],[percentageMotifsOverLog]]*100</f>
        <v>1000</v>
      </c>
      <c r="E1316">
        <v>20</v>
      </c>
      <c r="F1316">
        <v>5</v>
      </c>
      <c r="G1316">
        <v>5</v>
      </c>
      <c r="H1316">
        <v>5</v>
      </c>
      <c r="I1316">
        <f>Table1[[#This Row],[windowSize]]-Table1[[#This Row],[motifLength]]</f>
        <v>0</v>
      </c>
      <c r="J1316">
        <v>1</v>
      </c>
      <c r="K1316">
        <v>1</v>
      </c>
      <c r="L1316">
        <v>10</v>
      </c>
      <c r="M1316">
        <v>4</v>
      </c>
      <c r="N1316">
        <v>40</v>
      </c>
      <c r="O1316">
        <v>1</v>
      </c>
      <c r="P1316">
        <v>0.47666907310485801</v>
      </c>
      <c r="Q1316">
        <v>2.1413803100585899E-2</v>
      </c>
      <c r="R1316">
        <f>Table1[[#This Row],[executionTimeEncoding]]+Table1[[#This Row],[executionTimeDiscovery]]</f>
        <v>0.49808287620544389</v>
      </c>
      <c r="S1316" t="s">
        <v>1326</v>
      </c>
      <c r="T1316" t="s">
        <v>1327</v>
      </c>
      <c r="V1316">
        <v>0</v>
      </c>
    </row>
    <row r="1317" spans="1:22" x14ac:dyDescent="0.25">
      <c r="A1317">
        <v>1315</v>
      </c>
      <c r="B1317">
        <v>219.1</v>
      </c>
      <c r="C1317" t="s">
        <v>1325</v>
      </c>
      <c r="D1317">
        <f>(Table1[[#This Row],[motifLength]]*Table1[[#This Row],[numberOfOccurrancesToBeDiscovered]])/Table1[[#This Row],[percentageMotifsOverLog]]*100</f>
        <v>1000</v>
      </c>
      <c r="E1317">
        <v>20</v>
      </c>
      <c r="F1317">
        <v>5</v>
      </c>
      <c r="G1317">
        <v>5</v>
      </c>
      <c r="H1317">
        <v>10</v>
      </c>
      <c r="I1317">
        <f>Table1[[#This Row],[windowSize]]-Table1[[#This Row],[motifLength]]</f>
        <v>5</v>
      </c>
      <c r="J1317">
        <v>1</v>
      </c>
      <c r="K1317">
        <v>1</v>
      </c>
      <c r="L1317">
        <v>10</v>
      </c>
      <c r="M1317">
        <v>2</v>
      </c>
      <c r="N1317">
        <v>20</v>
      </c>
      <c r="O1317">
        <v>4.5</v>
      </c>
      <c r="P1317">
        <v>0.47666907310485801</v>
      </c>
      <c r="Q1317">
        <v>9.9205970764160208E-3</v>
      </c>
      <c r="R1317">
        <f>Table1[[#This Row],[executionTimeEncoding]]+Table1[[#This Row],[executionTimeDiscovery]]</f>
        <v>0.48658967018127403</v>
      </c>
      <c r="S1317" t="s">
        <v>1326</v>
      </c>
      <c r="T1317" t="s">
        <v>1328</v>
      </c>
      <c r="V1317">
        <v>-5</v>
      </c>
    </row>
    <row r="1318" spans="1:22" x14ac:dyDescent="0.25">
      <c r="A1318">
        <v>1316</v>
      </c>
      <c r="B1318">
        <v>219.2</v>
      </c>
      <c r="C1318" t="s">
        <v>1325</v>
      </c>
      <c r="D1318">
        <f>(Table1[[#This Row],[motifLength]]*Table1[[#This Row],[numberOfOccurrancesToBeDiscovered]])/Table1[[#This Row],[percentageMotifsOverLog]]*100</f>
        <v>1000</v>
      </c>
      <c r="E1318">
        <v>20</v>
      </c>
      <c r="F1318">
        <v>5</v>
      </c>
      <c r="G1318">
        <v>5</v>
      </c>
      <c r="H1318">
        <v>15</v>
      </c>
      <c r="I1318">
        <f>Table1[[#This Row],[windowSize]]-Table1[[#This Row],[motifLength]]</f>
        <v>10</v>
      </c>
      <c r="J1318">
        <v>1</v>
      </c>
      <c r="K1318">
        <v>1</v>
      </c>
      <c r="L1318">
        <v>10</v>
      </c>
      <c r="M1318">
        <v>0</v>
      </c>
      <c r="N1318">
        <v>0</v>
      </c>
      <c r="P1318">
        <v>0.47666907310485801</v>
      </c>
      <c r="Q1318">
        <v>1.8101930618286102E-2</v>
      </c>
      <c r="R1318">
        <f>Table1[[#This Row],[executionTimeEncoding]]+Table1[[#This Row],[executionTimeDiscovery]]</f>
        <v>0.49477100372314409</v>
      </c>
      <c r="S1318" t="s">
        <v>1326</v>
      </c>
      <c r="T1318" t="s">
        <v>31</v>
      </c>
      <c r="V1318">
        <v>-10</v>
      </c>
    </row>
    <row r="1319" spans="1:22" x14ac:dyDescent="0.25">
      <c r="A1319">
        <v>1317</v>
      </c>
      <c r="B1319">
        <v>219.3</v>
      </c>
      <c r="C1319" t="s">
        <v>1325</v>
      </c>
      <c r="D1319">
        <f>(Table1[[#This Row],[motifLength]]*Table1[[#This Row],[numberOfOccurrancesToBeDiscovered]])/Table1[[#This Row],[percentageMotifsOverLog]]*100</f>
        <v>1000</v>
      </c>
      <c r="E1319">
        <v>20</v>
      </c>
      <c r="F1319">
        <v>5</v>
      </c>
      <c r="G1319">
        <v>5</v>
      </c>
      <c r="H1319">
        <v>20</v>
      </c>
      <c r="I1319">
        <f>Table1[[#This Row],[windowSize]]-Table1[[#This Row],[motifLength]]</f>
        <v>15</v>
      </c>
      <c r="J1319">
        <v>1</v>
      </c>
      <c r="K1319">
        <v>1</v>
      </c>
      <c r="L1319">
        <v>10</v>
      </c>
      <c r="M1319">
        <v>3</v>
      </c>
      <c r="N1319">
        <v>30</v>
      </c>
      <c r="O1319">
        <v>5.6666666666666696</v>
      </c>
      <c r="P1319">
        <v>0.47666907310485801</v>
      </c>
      <c r="Q1319">
        <v>9.4099044799804705E-3</v>
      </c>
      <c r="R1319">
        <f>Table1[[#This Row],[executionTimeEncoding]]+Table1[[#This Row],[executionTimeDiscovery]]</f>
        <v>0.48607897758483848</v>
      </c>
      <c r="S1319" t="s">
        <v>1326</v>
      </c>
      <c r="T1319" t="s">
        <v>1329</v>
      </c>
      <c r="V1319">
        <v>-15</v>
      </c>
    </row>
    <row r="1320" spans="1:22" x14ac:dyDescent="0.25">
      <c r="A1320">
        <v>1318</v>
      </c>
      <c r="B1320">
        <v>219.4</v>
      </c>
      <c r="C1320" t="s">
        <v>1325</v>
      </c>
      <c r="D1320">
        <f>(Table1[[#This Row],[motifLength]]*Table1[[#This Row],[numberOfOccurrancesToBeDiscovered]])/Table1[[#This Row],[percentageMotifsOverLog]]*100</f>
        <v>1000</v>
      </c>
      <c r="E1320">
        <v>20</v>
      </c>
      <c r="F1320">
        <v>5</v>
      </c>
      <c r="G1320">
        <v>5</v>
      </c>
      <c r="H1320">
        <v>25</v>
      </c>
      <c r="I1320">
        <f>Table1[[#This Row],[windowSize]]-Table1[[#This Row],[motifLength]]</f>
        <v>20</v>
      </c>
      <c r="J1320">
        <v>1</v>
      </c>
      <c r="K1320">
        <v>1</v>
      </c>
      <c r="L1320">
        <v>10</v>
      </c>
      <c r="M1320">
        <v>3</v>
      </c>
      <c r="N1320">
        <v>30</v>
      </c>
      <c r="O1320">
        <v>7</v>
      </c>
      <c r="P1320">
        <v>0.47666907310485801</v>
      </c>
      <c r="Q1320">
        <v>3.2930374145507799E-2</v>
      </c>
      <c r="R1320">
        <f>Table1[[#This Row],[executionTimeEncoding]]+Table1[[#This Row],[executionTimeDiscovery]]</f>
        <v>0.50959944725036577</v>
      </c>
      <c r="S1320" t="s">
        <v>1326</v>
      </c>
      <c r="T1320" t="s">
        <v>1330</v>
      </c>
      <c r="V1320">
        <v>-20</v>
      </c>
    </row>
    <row r="1321" spans="1:22" x14ac:dyDescent="0.25">
      <c r="A1321">
        <v>1319</v>
      </c>
      <c r="B1321">
        <v>219.5</v>
      </c>
      <c r="C1321" t="s">
        <v>1325</v>
      </c>
      <c r="D1321">
        <f>(Table1[[#This Row],[motifLength]]*Table1[[#This Row],[numberOfOccurrancesToBeDiscovered]])/Table1[[#This Row],[percentageMotifsOverLog]]*100</f>
        <v>1000</v>
      </c>
      <c r="E1321">
        <v>20</v>
      </c>
      <c r="F1321">
        <v>5</v>
      </c>
      <c r="G1321">
        <v>5</v>
      </c>
      <c r="H1321">
        <v>30</v>
      </c>
      <c r="I1321">
        <f>Table1[[#This Row],[windowSize]]-Table1[[#This Row],[motifLength]]</f>
        <v>25</v>
      </c>
      <c r="J1321">
        <v>1</v>
      </c>
      <c r="K1321">
        <v>1</v>
      </c>
      <c r="L1321">
        <v>10</v>
      </c>
      <c r="M1321">
        <v>4</v>
      </c>
      <c r="N1321">
        <v>40</v>
      </c>
      <c r="O1321">
        <v>8</v>
      </c>
      <c r="P1321">
        <v>0.47666907310485801</v>
      </c>
      <c r="Q1321">
        <v>1.6575098037719699E-2</v>
      </c>
      <c r="R1321">
        <f>Table1[[#This Row],[executionTimeEncoding]]+Table1[[#This Row],[executionTimeDiscovery]]</f>
        <v>0.49324417114257768</v>
      </c>
      <c r="S1321" t="s">
        <v>1326</v>
      </c>
      <c r="T1321" t="s">
        <v>1331</v>
      </c>
      <c r="V1321">
        <v>-25</v>
      </c>
    </row>
    <row r="1322" spans="1:22" x14ac:dyDescent="0.25">
      <c r="A1322">
        <v>1320</v>
      </c>
      <c r="B1322">
        <v>220</v>
      </c>
      <c r="C1322" t="s">
        <v>1332</v>
      </c>
      <c r="D1322">
        <f>(Table1[[#This Row],[motifLength]]*Table1[[#This Row],[numberOfOccurrancesToBeDiscovered]])/Table1[[#This Row],[percentageMotifsOverLog]]*100</f>
        <v>1500</v>
      </c>
      <c r="E1322">
        <v>20</v>
      </c>
      <c r="F1322">
        <v>10</v>
      </c>
      <c r="G1322">
        <v>10</v>
      </c>
      <c r="H1322">
        <v>5</v>
      </c>
      <c r="I1322">
        <f>Table1[[#This Row],[windowSize]]-Table1[[#This Row],[motifLength]]</f>
        <v>-5</v>
      </c>
      <c r="J1322">
        <v>1</v>
      </c>
      <c r="K1322">
        <v>1</v>
      </c>
      <c r="L1322">
        <v>15</v>
      </c>
      <c r="M1322">
        <v>2</v>
      </c>
      <c r="N1322">
        <v>13.3333333333333</v>
      </c>
      <c r="O1322">
        <v>1</v>
      </c>
      <c r="P1322">
        <v>0.65000462532043501</v>
      </c>
      <c r="Q1322">
        <v>3.7995100021362298E-2</v>
      </c>
      <c r="R1322">
        <f>Table1[[#This Row],[executionTimeEncoding]]+Table1[[#This Row],[executionTimeDiscovery]]</f>
        <v>0.68799972534179732</v>
      </c>
      <c r="S1322" t="s">
        <v>1333</v>
      </c>
      <c r="T1322" t="s">
        <v>1334</v>
      </c>
      <c r="V1322">
        <v>5</v>
      </c>
    </row>
    <row r="1323" spans="1:22" x14ac:dyDescent="0.25">
      <c r="A1323">
        <v>1321</v>
      </c>
      <c r="B1323">
        <v>220.1</v>
      </c>
      <c r="C1323" t="s">
        <v>1332</v>
      </c>
      <c r="D1323">
        <f>(Table1[[#This Row],[motifLength]]*Table1[[#This Row],[numberOfOccurrancesToBeDiscovered]])/Table1[[#This Row],[percentageMotifsOverLog]]*100</f>
        <v>1500</v>
      </c>
      <c r="E1323">
        <v>20</v>
      </c>
      <c r="F1323">
        <v>10</v>
      </c>
      <c r="G1323">
        <v>10</v>
      </c>
      <c r="H1323">
        <v>10</v>
      </c>
      <c r="I1323">
        <f>Table1[[#This Row],[windowSize]]-Table1[[#This Row],[motifLength]]</f>
        <v>0</v>
      </c>
      <c r="J1323">
        <v>1</v>
      </c>
      <c r="K1323">
        <v>1</v>
      </c>
      <c r="L1323">
        <v>15</v>
      </c>
      <c r="M1323">
        <v>6</v>
      </c>
      <c r="N1323">
        <v>40</v>
      </c>
      <c r="O1323">
        <v>1</v>
      </c>
      <c r="P1323">
        <v>0.65000462532043501</v>
      </c>
      <c r="Q1323">
        <v>3.0215978622436499E-2</v>
      </c>
      <c r="R1323">
        <f>Table1[[#This Row],[executionTimeEncoding]]+Table1[[#This Row],[executionTimeDiscovery]]</f>
        <v>0.68022060394287154</v>
      </c>
      <c r="S1323" t="s">
        <v>1333</v>
      </c>
      <c r="T1323" t="s">
        <v>1335</v>
      </c>
      <c r="V1323">
        <v>0</v>
      </c>
    </row>
    <row r="1324" spans="1:22" x14ac:dyDescent="0.25">
      <c r="A1324">
        <v>1322</v>
      </c>
      <c r="B1324">
        <v>220.2</v>
      </c>
      <c r="C1324" t="s">
        <v>1332</v>
      </c>
      <c r="D1324">
        <f>(Table1[[#This Row],[motifLength]]*Table1[[#This Row],[numberOfOccurrancesToBeDiscovered]])/Table1[[#This Row],[percentageMotifsOverLog]]*100</f>
        <v>1500</v>
      </c>
      <c r="E1324">
        <v>20</v>
      </c>
      <c r="F1324">
        <v>10</v>
      </c>
      <c r="G1324">
        <v>10</v>
      </c>
      <c r="H1324">
        <v>15</v>
      </c>
      <c r="I1324">
        <f>Table1[[#This Row],[windowSize]]-Table1[[#This Row],[motifLength]]</f>
        <v>5</v>
      </c>
      <c r="J1324">
        <v>1</v>
      </c>
      <c r="K1324">
        <v>1</v>
      </c>
      <c r="L1324">
        <v>15</v>
      </c>
      <c r="M1324">
        <v>1</v>
      </c>
      <c r="N1324">
        <v>6.6666666666666696</v>
      </c>
      <c r="O1324">
        <v>7</v>
      </c>
      <c r="P1324">
        <v>0.65000462532043501</v>
      </c>
      <c r="Q1324">
        <v>3.0812025070190398E-2</v>
      </c>
      <c r="R1324">
        <f>Table1[[#This Row],[executionTimeEncoding]]+Table1[[#This Row],[executionTimeDiscovery]]</f>
        <v>0.68081665039062544</v>
      </c>
      <c r="S1324" t="s">
        <v>1333</v>
      </c>
      <c r="T1324" t="s">
        <v>1336</v>
      </c>
      <c r="V1324">
        <v>-5</v>
      </c>
    </row>
    <row r="1325" spans="1:22" x14ac:dyDescent="0.25">
      <c r="A1325">
        <v>1323</v>
      </c>
      <c r="B1325">
        <v>220.3</v>
      </c>
      <c r="C1325" t="s">
        <v>1332</v>
      </c>
      <c r="D1325">
        <f>(Table1[[#This Row],[motifLength]]*Table1[[#This Row],[numberOfOccurrancesToBeDiscovered]])/Table1[[#This Row],[percentageMotifsOverLog]]*100</f>
        <v>1500</v>
      </c>
      <c r="E1325">
        <v>20</v>
      </c>
      <c r="F1325">
        <v>10</v>
      </c>
      <c r="G1325">
        <v>10</v>
      </c>
      <c r="H1325">
        <v>20</v>
      </c>
      <c r="I1325">
        <f>Table1[[#This Row],[windowSize]]-Table1[[#This Row],[motifLength]]</f>
        <v>10</v>
      </c>
      <c r="J1325">
        <v>1</v>
      </c>
      <c r="K1325">
        <v>1</v>
      </c>
      <c r="L1325">
        <v>15</v>
      </c>
      <c r="M1325">
        <v>1</v>
      </c>
      <c r="N1325">
        <v>6.6666666666666696</v>
      </c>
      <c r="O1325">
        <v>7</v>
      </c>
      <c r="P1325">
        <v>0.65000462532043501</v>
      </c>
      <c r="Q1325">
        <v>2.54905223846436E-2</v>
      </c>
      <c r="R1325">
        <f>Table1[[#This Row],[executionTimeEncoding]]+Table1[[#This Row],[executionTimeDiscovery]]</f>
        <v>0.67549514770507857</v>
      </c>
      <c r="S1325" t="s">
        <v>1333</v>
      </c>
      <c r="T1325" t="s">
        <v>1337</v>
      </c>
      <c r="V1325">
        <v>-10</v>
      </c>
    </row>
    <row r="1326" spans="1:22" x14ac:dyDescent="0.25">
      <c r="A1326">
        <v>1324</v>
      </c>
      <c r="B1326">
        <v>220.4</v>
      </c>
      <c r="C1326" t="s">
        <v>1332</v>
      </c>
      <c r="D1326">
        <f>(Table1[[#This Row],[motifLength]]*Table1[[#This Row],[numberOfOccurrancesToBeDiscovered]])/Table1[[#This Row],[percentageMotifsOverLog]]*100</f>
        <v>1500</v>
      </c>
      <c r="E1326">
        <v>20</v>
      </c>
      <c r="F1326">
        <v>10</v>
      </c>
      <c r="G1326">
        <v>10</v>
      </c>
      <c r="H1326">
        <v>25</v>
      </c>
      <c r="I1326">
        <f>Table1[[#This Row],[windowSize]]-Table1[[#This Row],[motifLength]]</f>
        <v>15</v>
      </c>
      <c r="J1326">
        <v>1</v>
      </c>
      <c r="K1326">
        <v>1</v>
      </c>
      <c r="L1326">
        <v>15</v>
      </c>
      <c r="M1326">
        <v>1</v>
      </c>
      <c r="N1326">
        <v>6.6666666666666696</v>
      </c>
      <c r="O1326">
        <v>6</v>
      </c>
      <c r="P1326">
        <v>0.65000462532043501</v>
      </c>
      <c r="Q1326">
        <v>3.3397912979125997E-2</v>
      </c>
      <c r="R1326">
        <f>Table1[[#This Row],[executionTimeEncoding]]+Table1[[#This Row],[executionTimeDiscovery]]</f>
        <v>0.68340253829956099</v>
      </c>
      <c r="S1326" t="s">
        <v>1333</v>
      </c>
      <c r="T1326" t="s">
        <v>1338</v>
      </c>
      <c r="V1326">
        <v>-15</v>
      </c>
    </row>
    <row r="1327" spans="1:22" x14ac:dyDescent="0.25">
      <c r="A1327">
        <v>1325</v>
      </c>
      <c r="B1327">
        <v>220.5</v>
      </c>
      <c r="C1327" t="s">
        <v>1332</v>
      </c>
      <c r="D1327">
        <f>(Table1[[#This Row],[motifLength]]*Table1[[#This Row],[numberOfOccurrancesToBeDiscovered]])/Table1[[#This Row],[percentageMotifsOverLog]]*100</f>
        <v>1500</v>
      </c>
      <c r="E1327">
        <v>20</v>
      </c>
      <c r="F1327">
        <v>10</v>
      </c>
      <c r="G1327">
        <v>10</v>
      </c>
      <c r="H1327">
        <v>30</v>
      </c>
      <c r="I1327">
        <f>Table1[[#This Row],[windowSize]]-Table1[[#This Row],[motifLength]]</f>
        <v>20</v>
      </c>
      <c r="J1327">
        <v>1</v>
      </c>
      <c r="K1327">
        <v>1</v>
      </c>
      <c r="L1327">
        <v>15</v>
      </c>
      <c r="M1327">
        <v>4</v>
      </c>
      <c r="N1327">
        <v>26.6666666666667</v>
      </c>
      <c r="O1327">
        <v>5.25</v>
      </c>
      <c r="P1327">
        <v>0.65000462532043501</v>
      </c>
      <c r="Q1327">
        <v>4.2222738265991197E-2</v>
      </c>
      <c r="R1327">
        <f>Table1[[#This Row],[executionTimeEncoding]]+Table1[[#This Row],[executionTimeDiscovery]]</f>
        <v>0.69222736358642623</v>
      </c>
      <c r="S1327" t="s">
        <v>1333</v>
      </c>
      <c r="T1327" t="s">
        <v>1339</v>
      </c>
      <c r="V1327">
        <v>-20</v>
      </c>
    </row>
    <row r="1328" spans="1:22" x14ac:dyDescent="0.25">
      <c r="A1328">
        <v>1326</v>
      </c>
      <c r="B1328">
        <v>221</v>
      </c>
      <c r="C1328" t="s">
        <v>1340</v>
      </c>
      <c r="D1328">
        <f>(Table1[[#This Row],[motifLength]]*Table1[[#This Row],[numberOfOccurrancesToBeDiscovered]])/Table1[[#This Row],[percentageMotifsOverLog]]*100</f>
        <v>15000</v>
      </c>
      <c r="E1328">
        <v>20</v>
      </c>
      <c r="F1328">
        <v>1</v>
      </c>
      <c r="G1328">
        <v>10</v>
      </c>
      <c r="H1328">
        <v>5</v>
      </c>
      <c r="I1328">
        <f>Table1[[#This Row],[windowSize]]-Table1[[#This Row],[motifLength]]</f>
        <v>-5</v>
      </c>
      <c r="J1328">
        <v>1</v>
      </c>
      <c r="K1328">
        <v>1</v>
      </c>
      <c r="L1328">
        <v>15</v>
      </c>
      <c r="M1328">
        <v>0</v>
      </c>
      <c r="N1328">
        <v>0</v>
      </c>
      <c r="P1328">
        <v>5.0836338996887198</v>
      </c>
      <c r="Q1328">
        <v>2.61602807044983</v>
      </c>
      <c r="R1328">
        <f>Table1[[#This Row],[executionTimeEncoding]]+Table1[[#This Row],[executionTimeDiscovery]]</f>
        <v>7.6996619701385498</v>
      </c>
      <c r="S1328" t="s">
        <v>1341</v>
      </c>
      <c r="T1328" t="s">
        <v>31</v>
      </c>
      <c r="V1328">
        <v>5</v>
      </c>
    </row>
    <row r="1329" spans="1:22" x14ac:dyDescent="0.25">
      <c r="A1329">
        <v>1327</v>
      </c>
      <c r="B1329">
        <v>221.1</v>
      </c>
      <c r="C1329" t="s">
        <v>1340</v>
      </c>
      <c r="D1329">
        <f>(Table1[[#This Row],[motifLength]]*Table1[[#This Row],[numberOfOccurrancesToBeDiscovered]])/Table1[[#This Row],[percentageMotifsOverLog]]*100</f>
        <v>15000</v>
      </c>
      <c r="E1329">
        <v>20</v>
      </c>
      <c r="F1329">
        <v>1</v>
      </c>
      <c r="G1329">
        <v>10</v>
      </c>
      <c r="H1329">
        <v>10</v>
      </c>
      <c r="I1329">
        <f>Table1[[#This Row],[windowSize]]-Table1[[#This Row],[motifLength]]</f>
        <v>0</v>
      </c>
      <c r="J1329">
        <v>1</v>
      </c>
      <c r="K1329">
        <v>1</v>
      </c>
      <c r="L1329">
        <v>15</v>
      </c>
      <c r="M1329">
        <v>0</v>
      </c>
      <c r="N1329">
        <v>0</v>
      </c>
      <c r="P1329">
        <v>5.0836338996887198</v>
      </c>
      <c r="Q1329">
        <v>2.7417736053466801</v>
      </c>
      <c r="R1329">
        <f>Table1[[#This Row],[executionTimeEncoding]]+Table1[[#This Row],[executionTimeDiscovery]]</f>
        <v>7.8254075050354004</v>
      </c>
      <c r="S1329" t="s">
        <v>1341</v>
      </c>
      <c r="T1329" t="s">
        <v>31</v>
      </c>
      <c r="V1329">
        <v>0</v>
      </c>
    </row>
    <row r="1330" spans="1:22" x14ac:dyDescent="0.25">
      <c r="A1330">
        <v>1328</v>
      </c>
      <c r="B1330">
        <v>221.2</v>
      </c>
      <c r="C1330" t="s">
        <v>1340</v>
      </c>
      <c r="D1330">
        <f>(Table1[[#This Row],[motifLength]]*Table1[[#This Row],[numberOfOccurrancesToBeDiscovered]])/Table1[[#This Row],[percentageMotifsOverLog]]*100</f>
        <v>15000</v>
      </c>
      <c r="E1330">
        <v>20</v>
      </c>
      <c r="F1330">
        <v>1</v>
      </c>
      <c r="G1330">
        <v>10</v>
      </c>
      <c r="H1330">
        <v>15</v>
      </c>
      <c r="I1330">
        <f>Table1[[#This Row],[windowSize]]-Table1[[#This Row],[motifLength]]</f>
        <v>5</v>
      </c>
      <c r="J1330">
        <v>1</v>
      </c>
      <c r="K1330">
        <v>1</v>
      </c>
      <c r="L1330">
        <v>15</v>
      </c>
      <c r="M1330">
        <v>1</v>
      </c>
      <c r="N1330">
        <v>6.6666666666666696</v>
      </c>
      <c r="O1330">
        <v>3</v>
      </c>
      <c r="P1330">
        <v>5.0836338996887198</v>
      </c>
      <c r="Q1330">
        <v>2.8398301601409899</v>
      </c>
      <c r="R1330">
        <f>Table1[[#This Row],[executionTimeEncoding]]+Table1[[#This Row],[executionTimeDiscovery]]</f>
        <v>7.9234640598297101</v>
      </c>
      <c r="S1330" t="s">
        <v>1341</v>
      </c>
      <c r="T1330" t="s">
        <v>1342</v>
      </c>
      <c r="V1330">
        <v>-5</v>
      </c>
    </row>
    <row r="1331" spans="1:22" x14ac:dyDescent="0.25">
      <c r="A1331">
        <v>1329</v>
      </c>
      <c r="B1331">
        <v>221.3</v>
      </c>
      <c r="C1331" t="s">
        <v>1340</v>
      </c>
      <c r="D1331">
        <f>(Table1[[#This Row],[motifLength]]*Table1[[#This Row],[numberOfOccurrancesToBeDiscovered]])/Table1[[#This Row],[percentageMotifsOverLog]]*100</f>
        <v>15000</v>
      </c>
      <c r="E1331">
        <v>20</v>
      </c>
      <c r="F1331">
        <v>1</v>
      </c>
      <c r="G1331">
        <v>10</v>
      </c>
      <c r="H1331">
        <v>20</v>
      </c>
      <c r="I1331">
        <f>Table1[[#This Row],[windowSize]]-Table1[[#This Row],[motifLength]]</f>
        <v>10</v>
      </c>
      <c r="J1331">
        <v>1</v>
      </c>
      <c r="K1331">
        <v>1</v>
      </c>
      <c r="L1331">
        <v>15</v>
      </c>
      <c r="M1331">
        <v>0</v>
      </c>
      <c r="N1331">
        <v>0</v>
      </c>
      <c r="P1331">
        <v>5.0836338996887198</v>
      </c>
      <c r="Q1331">
        <v>2.8329706192016602</v>
      </c>
      <c r="R1331">
        <f>Table1[[#This Row],[executionTimeEncoding]]+Table1[[#This Row],[executionTimeDiscovery]]</f>
        <v>7.91660451889038</v>
      </c>
      <c r="S1331" t="s">
        <v>1341</v>
      </c>
      <c r="T1331" t="s">
        <v>31</v>
      </c>
      <c r="V1331">
        <v>-10</v>
      </c>
    </row>
    <row r="1332" spans="1:22" x14ac:dyDescent="0.25">
      <c r="A1332">
        <v>1330</v>
      </c>
      <c r="B1332">
        <v>221.4</v>
      </c>
      <c r="C1332" t="s">
        <v>1340</v>
      </c>
      <c r="D1332">
        <f>(Table1[[#This Row],[motifLength]]*Table1[[#This Row],[numberOfOccurrancesToBeDiscovered]])/Table1[[#This Row],[percentageMotifsOverLog]]*100</f>
        <v>15000</v>
      </c>
      <c r="E1332">
        <v>20</v>
      </c>
      <c r="F1332">
        <v>1</v>
      </c>
      <c r="G1332">
        <v>10</v>
      </c>
      <c r="H1332">
        <v>25</v>
      </c>
      <c r="I1332">
        <f>Table1[[#This Row],[windowSize]]-Table1[[#This Row],[motifLength]]</f>
        <v>15</v>
      </c>
      <c r="J1332">
        <v>1</v>
      </c>
      <c r="K1332">
        <v>1</v>
      </c>
      <c r="L1332">
        <v>15</v>
      </c>
      <c r="M1332">
        <v>3</v>
      </c>
      <c r="N1332">
        <v>20</v>
      </c>
      <c r="O1332">
        <v>6.6666666666666696</v>
      </c>
      <c r="P1332">
        <v>5.0836338996887198</v>
      </c>
      <c r="Q1332">
        <v>2.7666347026825</v>
      </c>
      <c r="R1332">
        <f>Table1[[#This Row],[executionTimeEncoding]]+Table1[[#This Row],[executionTimeDiscovery]]</f>
        <v>7.8502686023712194</v>
      </c>
      <c r="S1332" t="s">
        <v>1341</v>
      </c>
      <c r="T1332" t="s">
        <v>1343</v>
      </c>
      <c r="V1332">
        <v>-15</v>
      </c>
    </row>
    <row r="1333" spans="1:22" x14ac:dyDescent="0.25">
      <c r="A1333">
        <v>1331</v>
      </c>
      <c r="B1333">
        <v>221.5</v>
      </c>
      <c r="C1333" t="s">
        <v>1340</v>
      </c>
      <c r="D1333">
        <f>(Table1[[#This Row],[motifLength]]*Table1[[#This Row],[numberOfOccurrancesToBeDiscovered]])/Table1[[#This Row],[percentageMotifsOverLog]]*100</f>
        <v>15000</v>
      </c>
      <c r="E1333">
        <v>20</v>
      </c>
      <c r="F1333">
        <v>1</v>
      </c>
      <c r="G1333">
        <v>10</v>
      </c>
      <c r="H1333">
        <v>30</v>
      </c>
      <c r="I1333">
        <f>Table1[[#This Row],[windowSize]]-Table1[[#This Row],[motifLength]]</f>
        <v>20</v>
      </c>
      <c r="J1333">
        <v>1</v>
      </c>
      <c r="K1333">
        <v>1</v>
      </c>
      <c r="L1333">
        <v>15</v>
      </c>
      <c r="M1333">
        <v>1</v>
      </c>
      <c r="N1333">
        <v>6.6666666666666696</v>
      </c>
      <c r="O1333">
        <v>11</v>
      </c>
      <c r="P1333">
        <v>5.0836338996887198</v>
      </c>
      <c r="Q1333">
        <v>2.78352999687195</v>
      </c>
      <c r="R1333">
        <f>Table1[[#This Row],[executionTimeEncoding]]+Table1[[#This Row],[executionTimeDiscovery]]</f>
        <v>7.8671638965606698</v>
      </c>
      <c r="S1333" t="s">
        <v>1341</v>
      </c>
      <c r="T1333" t="s">
        <v>1344</v>
      </c>
      <c r="V1333">
        <v>-20</v>
      </c>
    </row>
    <row r="1334" spans="1:22" x14ac:dyDescent="0.25">
      <c r="A1334">
        <v>1332</v>
      </c>
      <c r="B1334">
        <v>222</v>
      </c>
      <c r="C1334" t="s">
        <v>1345</v>
      </c>
      <c r="D1334">
        <f>(Table1[[#This Row],[motifLength]]*Table1[[#This Row],[numberOfOccurrancesToBeDiscovered]])/Table1[[#This Row],[percentageMotifsOverLog]]*100</f>
        <v>6000</v>
      </c>
      <c r="E1334">
        <v>20</v>
      </c>
      <c r="F1334">
        <v>2.5</v>
      </c>
      <c r="G1334">
        <v>10</v>
      </c>
      <c r="H1334">
        <v>5</v>
      </c>
      <c r="I1334">
        <f>Table1[[#This Row],[windowSize]]-Table1[[#This Row],[motifLength]]</f>
        <v>-5</v>
      </c>
      <c r="J1334">
        <v>1</v>
      </c>
      <c r="K1334">
        <v>1</v>
      </c>
      <c r="L1334">
        <v>15</v>
      </c>
      <c r="M1334">
        <v>0</v>
      </c>
      <c r="N1334">
        <v>0</v>
      </c>
      <c r="P1334">
        <v>2.1788845062255899</v>
      </c>
      <c r="Q1334">
        <v>0.40020942687988298</v>
      </c>
      <c r="R1334">
        <f>Table1[[#This Row],[executionTimeEncoding]]+Table1[[#This Row],[executionTimeDiscovery]]</f>
        <v>2.5790939331054727</v>
      </c>
      <c r="S1334" t="s">
        <v>1346</v>
      </c>
      <c r="T1334" t="s">
        <v>31</v>
      </c>
      <c r="V1334">
        <v>5</v>
      </c>
    </row>
    <row r="1335" spans="1:22" x14ac:dyDescent="0.25">
      <c r="A1335">
        <v>1333</v>
      </c>
      <c r="B1335">
        <v>222.1</v>
      </c>
      <c r="C1335" t="s">
        <v>1345</v>
      </c>
      <c r="D1335">
        <f>(Table1[[#This Row],[motifLength]]*Table1[[#This Row],[numberOfOccurrancesToBeDiscovered]])/Table1[[#This Row],[percentageMotifsOverLog]]*100</f>
        <v>6000</v>
      </c>
      <c r="E1335">
        <v>20</v>
      </c>
      <c r="F1335">
        <v>2.5</v>
      </c>
      <c r="G1335">
        <v>10</v>
      </c>
      <c r="H1335">
        <v>10</v>
      </c>
      <c r="I1335">
        <f>Table1[[#This Row],[windowSize]]-Table1[[#This Row],[motifLength]]</f>
        <v>0</v>
      </c>
      <c r="J1335">
        <v>1</v>
      </c>
      <c r="K1335">
        <v>1</v>
      </c>
      <c r="L1335">
        <v>15</v>
      </c>
      <c r="M1335">
        <v>0</v>
      </c>
      <c r="N1335">
        <v>0</v>
      </c>
      <c r="P1335">
        <v>2.1788845062255899</v>
      </c>
      <c r="Q1335">
        <v>0.44991898536682101</v>
      </c>
      <c r="R1335">
        <f>Table1[[#This Row],[executionTimeEncoding]]+Table1[[#This Row],[executionTimeDiscovery]]</f>
        <v>2.6288034915924108</v>
      </c>
      <c r="S1335" t="s">
        <v>1346</v>
      </c>
      <c r="T1335" t="s">
        <v>31</v>
      </c>
      <c r="V1335">
        <v>0</v>
      </c>
    </row>
    <row r="1336" spans="1:22" x14ac:dyDescent="0.25">
      <c r="A1336">
        <v>1334</v>
      </c>
      <c r="B1336">
        <v>222.2</v>
      </c>
      <c r="C1336" t="s">
        <v>1345</v>
      </c>
      <c r="D1336">
        <f>(Table1[[#This Row],[motifLength]]*Table1[[#This Row],[numberOfOccurrancesToBeDiscovered]])/Table1[[#This Row],[percentageMotifsOverLog]]*100</f>
        <v>6000</v>
      </c>
      <c r="E1336">
        <v>20</v>
      </c>
      <c r="F1336">
        <v>2.5</v>
      </c>
      <c r="G1336">
        <v>10</v>
      </c>
      <c r="H1336">
        <v>15</v>
      </c>
      <c r="I1336">
        <f>Table1[[#This Row],[windowSize]]-Table1[[#This Row],[motifLength]]</f>
        <v>5</v>
      </c>
      <c r="J1336">
        <v>1</v>
      </c>
      <c r="K1336">
        <v>1</v>
      </c>
      <c r="L1336">
        <v>15</v>
      </c>
      <c r="M1336">
        <v>6</v>
      </c>
      <c r="N1336">
        <v>40</v>
      </c>
      <c r="O1336">
        <v>3</v>
      </c>
      <c r="P1336">
        <v>2.1788845062255899</v>
      </c>
      <c r="Q1336">
        <v>0.45040273666381803</v>
      </c>
      <c r="R1336">
        <f>Table1[[#This Row],[executionTimeEncoding]]+Table1[[#This Row],[executionTimeDiscovery]]</f>
        <v>2.6292872428894078</v>
      </c>
      <c r="S1336" t="s">
        <v>1346</v>
      </c>
      <c r="T1336" t="s">
        <v>1347</v>
      </c>
      <c r="V1336">
        <v>-5</v>
      </c>
    </row>
    <row r="1337" spans="1:22" x14ac:dyDescent="0.25">
      <c r="A1337">
        <v>1335</v>
      </c>
      <c r="B1337">
        <v>222.3</v>
      </c>
      <c r="C1337" t="s">
        <v>1345</v>
      </c>
      <c r="D1337">
        <f>(Table1[[#This Row],[motifLength]]*Table1[[#This Row],[numberOfOccurrancesToBeDiscovered]])/Table1[[#This Row],[percentageMotifsOverLog]]*100</f>
        <v>6000</v>
      </c>
      <c r="E1337">
        <v>20</v>
      </c>
      <c r="F1337">
        <v>2.5</v>
      </c>
      <c r="G1337">
        <v>10</v>
      </c>
      <c r="H1337">
        <v>20</v>
      </c>
      <c r="I1337">
        <f>Table1[[#This Row],[windowSize]]-Table1[[#This Row],[motifLength]]</f>
        <v>10</v>
      </c>
      <c r="J1337">
        <v>1</v>
      </c>
      <c r="K1337">
        <v>1</v>
      </c>
      <c r="L1337">
        <v>15</v>
      </c>
      <c r="M1337">
        <v>0</v>
      </c>
      <c r="N1337">
        <v>0</v>
      </c>
      <c r="P1337">
        <v>2.1788845062255899</v>
      </c>
      <c r="Q1337">
        <v>0.43502616882324202</v>
      </c>
      <c r="R1337">
        <f>Table1[[#This Row],[executionTimeEncoding]]+Table1[[#This Row],[executionTimeDiscovery]]</f>
        <v>2.6139106750488321</v>
      </c>
      <c r="S1337" t="s">
        <v>1346</v>
      </c>
      <c r="T1337" t="s">
        <v>31</v>
      </c>
      <c r="V1337">
        <v>-10</v>
      </c>
    </row>
    <row r="1338" spans="1:22" x14ac:dyDescent="0.25">
      <c r="A1338">
        <v>1336</v>
      </c>
      <c r="B1338">
        <v>222.4</v>
      </c>
      <c r="C1338" t="s">
        <v>1345</v>
      </c>
      <c r="D1338">
        <f>(Table1[[#This Row],[motifLength]]*Table1[[#This Row],[numberOfOccurrancesToBeDiscovered]])/Table1[[#This Row],[percentageMotifsOverLog]]*100</f>
        <v>6000</v>
      </c>
      <c r="E1338">
        <v>20</v>
      </c>
      <c r="F1338">
        <v>2.5</v>
      </c>
      <c r="G1338">
        <v>10</v>
      </c>
      <c r="H1338">
        <v>25</v>
      </c>
      <c r="I1338">
        <f>Table1[[#This Row],[windowSize]]-Table1[[#This Row],[motifLength]]</f>
        <v>15</v>
      </c>
      <c r="J1338">
        <v>1</v>
      </c>
      <c r="K1338">
        <v>1</v>
      </c>
      <c r="L1338">
        <v>15</v>
      </c>
      <c r="M1338">
        <v>0</v>
      </c>
      <c r="N1338">
        <v>0</v>
      </c>
      <c r="P1338">
        <v>2.1788845062255899</v>
      </c>
      <c r="Q1338">
        <v>0.450028896331787</v>
      </c>
      <c r="R1338">
        <f>Table1[[#This Row],[executionTimeEncoding]]+Table1[[#This Row],[executionTimeDiscovery]]</f>
        <v>2.628913402557377</v>
      </c>
      <c r="S1338" t="s">
        <v>1346</v>
      </c>
      <c r="T1338" t="s">
        <v>31</v>
      </c>
      <c r="V1338">
        <v>-15</v>
      </c>
    </row>
    <row r="1339" spans="1:22" x14ac:dyDescent="0.25">
      <c r="A1339">
        <v>1337</v>
      </c>
      <c r="B1339">
        <v>222.5</v>
      </c>
      <c r="C1339" t="s">
        <v>1345</v>
      </c>
      <c r="D1339">
        <f>(Table1[[#This Row],[motifLength]]*Table1[[#This Row],[numberOfOccurrancesToBeDiscovered]])/Table1[[#This Row],[percentageMotifsOverLog]]*100</f>
        <v>6000</v>
      </c>
      <c r="E1339">
        <v>20</v>
      </c>
      <c r="F1339">
        <v>2.5</v>
      </c>
      <c r="G1339">
        <v>10</v>
      </c>
      <c r="H1339">
        <v>30</v>
      </c>
      <c r="I1339">
        <f>Table1[[#This Row],[windowSize]]-Table1[[#This Row],[motifLength]]</f>
        <v>20</v>
      </c>
      <c r="J1339">
        <v>1</v>
      </c>
      <c r="K1339">
        <v>1</v>
      </c>
      <c r="L1339">
        <v>15</v>
      </c>
      <c r="M1339">
        <v>0</v>
      </c>
      <c r="N1339">
        <v>0</v>
      </c>
      <c r="P1339">
        <v>2.1788845062255899</v>
      </c>
      <c r="Q1339">
        <v>0.46945834159851102</v>
      </c>
      <c r="R1339">
        <f>Table1[[#This Row],[executionTimeEncoding]]+Table1[[#This Row],[executionTimeDiscovery]]</f>
        <v>2.6483428478241011</v>
      </c>
      <c r="S1339" t="s">
        <v>1346</v>
      </c>
      <c r="T1339" t="s">
        <v>31</v>
      </c>
      <c r="V1339">
        <v>-20</v>
      </c>
    </row>
    <row r="1340" spans="1:22" x14ac:dyDescent="0.25">
      <c r="A1340">
        <v>1338</v>
      </c>
      <c r="B1340">
        <v>223</v>
      </c>
      <c r="C1340" t="s">
        <v>1348</v>
      </c>
      <c r="D1340">
        <f>(Table1[[#This Row],[motifLength]]*Table1[[#This Row],[numberOfOccurrancesToBeDiscovered]])/Table1[[#This Row],[percentageMotifsOverLog]]*100</f>
        <v>3000</v>
      </c>
      <c r="E1340">
        <v>20</v>
      </c>
      <c r="F1340">
        <v>5</v>
      </c>
      <c r="G1340">
        <v>10</v>
      </c>
      <c r="H1340">
        <v>5</v>
      </c>
      <c r="I1340">
        <f>Table1[[#This Row],[windowSize]]-Table1[[#This Row],[motifLength]]</f>
        <v>-5</v>
      </c>
      <c r="J1340">
        <v>1</v>
      </c>
      <c r="K1340">
        <v>1</v>
      </c>
      <c r="L1340">
        <v>15</v>
      </c>
      <c r="M1340">
        <v>0</v>
      </c>
      <c r="N1340">
        <v>0</v>
      </c>
      <c r="P1340">
        <v>1.24875593185425</v>
      </c>
      <c r="Q1340">
        <v>0.16625189781189001</v>
      </c>
      <c r="R1340">
        <f>Table1[[#This Row],[executionTimeEncoding]]+Table1[[#This Row],[executionTimeDiscovery]]</f>
        <v>1.4150078296661401</v>
      </c>
      <c r="S1340" t="s">
        <v>1349</v>
      </c>
      <c r="T1340" t="s">
        <v>31</v>
      </c>
      <c r="V1340">
        <v>5</v>
      </c>
    </row>
    <row r="1341" spans="1:22" x14ac:dyDescent="0.25">
      <c r="A1341">
        <v>1339</v>
      </c>
      <c r="B1341">
        <v>223.1</v>
      </c>
      <c r="C1341" t="s">
        <v>1348</v>
      </c>
      <c r="D1341">
        <f>(Table1[[#This Row],[motifLength]]*Table1[[#This Row],[numberOfOccurrancesToBeDiscovered]])/Table1[[#This Row],[percentageMotifsOverLog]]*100</f>
        <v>3000</v>
      </c>
      <c r="E1341">
        <v>20</v>
      </c>
      <c r="F1341">
        <v>5</v>
      </c>
      <c r="G1341">
        <v>10</v>
      </c>
      <c r="H1341">
        <v>10</v>
      </c>
      <c r="I1341">
        <f>Table1[[#This Row],[windowSize]]-Table1[[#This Row],[motifLength]]</f>
        <v>0</v>
      </c>
      <c r="J1341">
        <v>1</v>
      </c>
      <c r="K1341">
        <v>1</v>
      </c>
      <c r="L1341">
        <v>15</v>
      </c>
      <c r="M1341">
        <v>7</v>
      </c>
      <c r="N1341">
        <v>46.6666666666667</v>
      </c>
      <c r="O1341">
        <v>0</v>
      </c>
      <c r="P1341">
        <v>1.24875593185425</v>
      </c>
      <c r="Q1341">
        <v>0.13376021385192899</v>
      </c>
      <c r="R1341">
        <f>Table1[[#This Row],[executionTimeEncoding]]+Table1[[#This Row],[executionTimeDiscovery]]</f>
        <v>1.382516145706179</v>
      </c>
      <c r="S1341" t="s">
        <v>1349</v>
      </c>
      <c r="T1341" t="s">
        <v>1350</v>
      </c>
      <c r="V1341">
        <v>0</v>
      </c>
    </row>
    <row r="1342" spans="1:22" x14ac:dyDescent="0.25">
      <c r="A1342">
        <v>1340</v>
      </c>
      <c r="B1342">
        <v>223.2</v>
      </c>
      <c r="C1342" t="s">
        <v>1348</v>
      </c>
      <c r="D1342">
        <f>(Table1[[#This Row],[motifLength]]*Table1[[#This Row],[numberOfOccurrancesToBeDiscovered]])/Table1[[#This Row],[percentageMotifsOverLog]]*100</f>
        <v>3000</v>
      </c>
      <c r="E1342">
        <v>20</v>
      </c>
      <c r="F1342">
        <v>5</v>
      </c>
      <c r="G1342">
        <v>10</v>
      </c>
      <c r="H1342">
        <v>15</v>
      </c>
      <c r="I1342">
        <f>Table1[[#This Row],[windowSize]]-Table1[[#This Row],[motifLength]]</f>
        <v>5</v>
      </c>
      <c r="J1342">
        <v>1</v>
      </c>
      <c r="K1342">
        <v>1</v>
      </c>
      <c r="L1342">
        <v>15</v>
      </c>
      <c r="M1342">
        <v>4</v>
      </c>
      <c r="N1342">
        <v>26.6666666666667</v>
      </c>
      <c r="O1342">
        <v>5.75</v>
      </c>
      <c r="P1342">
        <v>1.24875593185425</v>
      </c>
      <c r="Q1342">
        <v>0.12299919128418001</v>
      </c>
      <c r="R1342">
        <f>Table1[[#This Row],[executionTimeEncoding]]+Table1[[#This Row],[executionTimeDiscovery]]</f>
        <v>1.37175512313843</v>
      </c>
      <c r="S1342" t="s">
        <v>1349</v>
      </c>
      <c r="T1342" t="s">
        <v>1351</v>
      </c>
      <c r="V1342">
        <v>-5</v>
      </c>
    </row>
    <row r="1343" spans="1:22" x14ac:dyDescent="0.25">
      <c r="A1343">
        <v>1341</v>
      </c>
      <c r="B1343">
        <v>223.3</v>
      </c>
      <c r="C1343" t="s">
        <v>1348</v>
      </c>
      <c r="D1343">
        <f>(Table1[[#This Row],[motifLength]]*Table1[[#This Row],[numberOfOccurrancesToBeDiscovered]])/Table1[[#This Row],[percentageMotifsOverLog]]*100</f>
        <v>3000</v>
      </c>
      <c r="E1343">
        <v>20</v>
      </c>
      <c r="F1343">
        <v>5</v>
      </c>
      <c r="G1343">
        <v>10</v>
      </c>
      <c r="H1343">
        <v>20</v>
      </c>
      <c r="I1343">
        <f>Table1[[#This Row],[windowSize]]-Table1[[#This Row],[motifLength]]</f>
        <v>10</v>
      </c>
      <c r="J1343">
        <v>1</v>
      </c>
      <c r="K1343">
        <v>1</v>
      </c>
      <c r="L1343">
        <v>15</v>
      </c>
      <c r="M1343">
        <v>2</v>
      </c>
      <c r="N1343">
        <v>13.3333333333333</v>
      </c>
      <c r="O1343">
        <v>4</v>
      </c>
      <c r="P1343">
        <v>1.24875593185425</v>
      </c>
      <c r="Q1343">
        <v>0.111326456069946</v>
      </c>
      <c r="R1343">
        <f>Table1[[#This Row],[executionTimeEncoding]]+Table1[[#This Row],[executionTimeDiscovery]]</f>
        <v>1.3600823879241961</v>
      </c>
      <c r="S1343" t="s">
        <v>1349</v>
      </c>
      <c r="T1343" t="s">
        <v>1352</v>
      </c>
      <c r="V1343">
        <v>-10</v>
      </c>
    </row>
    <row r="1344" spans="1:22" x14ac:dyDescent="0.25">
      <c r="A1344">
        <v>1342</v>
      </c>
      <c r="B1344">
        <v>223.4</v>
      </c>
      <c r="C1344" t="s">
        <v>1348</v>
      </c>
      <c r="D1344">
        <f>(Table1[[#This Row],[motifLength]]*Table1[[#This Row],[numberOfOccurrancesToBeDiscovered]])/Table1[[#This Row],[percentageMotifsOverLog]]*100</f>
        <v>3000</v>
      </c>
      <c r="E1344">
        <v>20</v>
      </c>
      <c r="F1344">
        <v>5</v>
      </c>
      <c r="G1344">
        <v>10</v>
      </c>
      <c r="H1344">
        <v>25</v>
      </c>
      <c r="I1344">
        <f>Table1[[#This Row],[windowSize]]-Table1[[#This Row],[motifLength]]</f>
        <v>15</v>
      </c>
      <c r="J1344">
        <v>1</v>
      </c>
      <c r="K1344">
        <v>1</v>
      </c>
      <c r="L1344">
        <v>15</v>
      </c>
      <c r="M1344">
        <v>3</v>
      </c>
      <c r="N1344">
        <v>20</v>
      </c>
      <c r="O1344">
        <v>0.66666666666666696</v>
      </c>
      <c r="P1344">
        <v>1.24875593185425</v>
      </c>
      <c r="Q1344">
        <v>0.132669687271118</v>
      </c>
      <c r="R1344">
        <f>Table1[[#This Row],[executionTimeEncoding]]+Table1[[#This Row],[executionTimeDiscovery]]</f>
        <v>1.381425619125368</v>
      </c>
      <c r="S1344" t="s">
        <v>1349</v>
      </c>
      <c r="T1344" t="s">
        <v>1353</v>
      </c>
      <c r="V1344">
        <v>-15</v>
      </c>
    </row>
    <row r="1345" spans="1:22" x14ac:dyDescent="0.25">
      <c r="A1345">
        <v>1343</v>
      </c>
      <c r="B1345">
        <v>223.5</v>
      </c>
      <c r="C1345" t="s">
        <v>1348</v>
      </c>
      <c r="D1345">
        <f>(Table1[[#This Row],[motifLength]]*Table1[[#This Row],[numberOfOccurrancesToBeDiscovered]])/Table1[[#This Row],[percentageMotifsOverLog]]*100</f>
        <v>3000</v>
      </c>
      <c r="E1345">
        <v>20</v>
      </c>
      <c r="F1345">
        <v>5</v>
      </c>
      <c r="G1345">
        <v>10</v>
      </c>
      <c r="H1345">
        <v>30</v>
      </c>
      <c r="I1345">
        <f>Table1[[#This Row],[windowSize]]-Table1[[#This Row],[motifLength]]</f>
        <v>20</v>
      </c>
      <c r="J1345">
        <v>1</v>
      </c>
      <c r="K1345">
        <v>1</v>
      </c>
      <c r="L1345">
        <v>15</v>
      </c>
      <c r="M1345">
        <v>2</v>
      </c>
      <c r="N1345">
        <v>13.3333333333333</v>
      </c>
      <c r="O1345">
        <v>14</v>
      </c>
      <c r="P1345">
        <v>1.24875593185425</v>
      </c>
      <c r="Q1345">
        <v>0.146228551864624</v>
      </c>
      <c r="R1345">
        <f>Table1[[#This Row],[executionTimeEncoding]]+Table1[[#This Row],[executionTimeDiscovery]]</f>
        <v>1.3949844837188741</v>
      </c>
      <c r="S1345" t="s">
        <v>1349</v>
      </c>
      <c r="T1345" t="s">
        <v>1354</v>
      </c>
      <c r="V1345">
        <v>-20</v>
      </c>
    </row>
    <row r="1346" spans="1:22" x14ac:dyDescent="0.25">
      <c r="A1346">
        <v>1344</v>
      </c>
      <c r="B1346">
        <v>224</v>
      </c>
      <c r="C1346" t="s">
        <v>1355</v>
      </c>
      <c r="D1346">
        <f>(Table1[[#This Row],[motifLength]]*Table1[[#This Row],[numberOfOccurrancesToBeDiscovered]])/Table1[[#This Row],[percentageMotifsOverLog]]*100</f>
        <v>2250</v>
      </c>
      <c r="E1346">
        <v>20</v>
      </c>
      <c r="F1346">
        <v>10</v>
      </c>
      <c r="G1346">
        <v>15</v>
      </c>
      <c r="H1346">
        <v>5</v>
      </c>
      <c r="I1346">
        <f>Table1[[#This Row],[windowSize]]-Table1[[#This Row],[motifLength]]</f>
        <v>-10</v>
      </c>
      <c r="J1346">
        <v>1</v>
      </c>
      <c r="K1346">
        <v>1</v>
      </c>
      <c r="L1346">
        <v>15</v>
      </c>
      <c r="M1346">
        <v>0</v>
      </c>
      <c r="N1346">
        <v>0</v>
      </c>
      <c r="P1346">
        <v>0.921192407608032</v>
      </c>
      <c r="Q1346">
        <v>5.9443473815918003E-2</v>
      </c>
      <c r="R1346">
        <f>Table1[[#This Row],[executionTimeEncoding]]+Table1[[#This Row],[executionTimeDiscovery]]</f>
        <v>0.98063588142394997</v>
      </c>
      <c r="S1346" t="s">
        <v>1356</v>
      </c>
      <c r="T1346" t="s">
        <v>31</v>
      </c>
      <c r="V1346">
        <v>10</v>
      </c>
    </row>
    <row r="1347" spans="1:22" x14ac:dyDescent="0.25">
      <c r="A1347">
        <v>1345</v>
      </c>
      <c r="B1347">
        <v>224.1</v>
      </c>
      <c r="C1347" t="s">
        <v>1355</v>
      </c>
      <c r="D1347">
        <f>(Table1[[#This Row],[motifLength]]*Table1[[#This Row],[numberOfOccurrancesToBeDiscovered]])/Table1[[#This Row],[percentageMotifsOverLog]]*100</f>
        <v>2250</v>
      </c>
      <c r="E1347">
        <v>20</v>
      </c>
      <c r="F1347">
        <v>10</v>
      </c>
      <c r="G1347">
        <v>15</v>
      </c>
      <c r="H1347">
        <v>10</v>
      </c>
      <c r="I1347">
        <f>Table1[[#This Row],[windowSize]]-Table1[[#This Row],[motifLength]]</f>
        <v>-5</v>
      </c>
      <c r="J1347">
        <v>1</v>
      </c>
      <c r="K1347">
        <v>1</v>
      </c>
      <c r="L1347">
        <v>15</v>
      </c>
      <c r="M1347">
        <v>2</v>
      </c>
      <c r="N1347">
        <v>13.3333333333333</v>
      </c>
      <c r="O1347">
        <v>2</v>
      </c>
      <c r="P1347">
        <v>0.921192407608032</v>
      </c>
      <c r="Q1347">
        <v>5.6268930435180699E-2</v>
      </c>
      <c r="R1347">
        <f>Table1[[#This Row],[executionTimeEncoding]]+Table1[[#This Row],[executionTimeDiscovery]]</f>
        <v>0.97746133804321267</v>
      </c>
      <c r="S1347" t="s">
        <v>1356</v>
      </c>
      <c r="T1347" t="s">
        <v>1357</v>
      </c>
      <c r="V1347">
        <v>5</v>
      </c>
    </row>
    <row r="1348" spans="1:22" x14ac:dyDescent="0.25">
      <c r="A1348">
        <v>1346</v>
      </c>
      <c r="B1348">
        <v>224.2</v>
      </c>
      <c r="C1348" t="s">
        <v>1355</v>
      </c>
      <c r="D1348">
        <f>(Table1[[#This Row],[motifLength]]*Table1[[#This Row],[numberOfOccurrancesToBeDiscovered]])/Table1[[#This Row],[percentageMotifsOverLog]]*100</f>
        <v>2250</v>
      </c>
      <c r="E1348">
        <v>20</v>
      </c>
      <c r="F1348">
        <v>10</v>
      </c>
      <c r="G1348">
        <v>15</v>
      </c>
      <c r="H1348">
        <v>15</v>
      </c>
      <c r="I1348">
        <f>Table1[[#This Row],[windowSize]]-Table1[[#This Row],[motifLength]]</f>
        <v>0</v>
      </c>
      <c r="J1348">
        <v>1</v>
      </c>
      <c r="K1348">
        <v>1</v>
      </c>
      <c r="L1348">
        <v>15</v>
      </c>
      <c r="M1348">
        <v>0</v>
      </c>
      <c r="N1348">
        <v>0</v>
      </c>
      <c r="P1348">
        <v>0.921192407608032</v>
      </c>
      <c r="Q1348">
        <v>6.0774803161621101E-2</v>
      </c>
      <c r="R1348">
        <f>Table1[[#This Row],[executionTimeEncoding]]+Table1[[#This Row],[executionTimeDiscovery]]</f>
        <v>0.9819672107696531</v>
      </c>
      <c r="S1348" t="s">
        <v>1356</v>
      </c>
      <c r="T1348" t="s">
        <v>31</v>
      </c>
      <c r="V1348">
        <v>0</v>
      </c>
    </row>
    <row r="1349" spans="1:22" x14ac:dyDescent="0.25">
      <c r="A1349">
        <v>1347</v>
      </c>
      <c r="B1349">
        <v>224.3</v>
      </c>
      <c r="C1349" t="s">
        <v>1355</v>
      </c>
      <c r="D1349">
        <f>(Table1[[#This Row],[motifLength]]*Table1[[#This Row],[numberOfOccurrancesToBeDiscovered]])/Table1[[#This Row],[percentageMotifsOverLog]]*100</f>
        <v>2250</v>
      </c>
      <c r="E1349">
        <v>20</v>
      </c>
      <c r="F1349">
        <v>10</v>
      </c>
      <c r="G1349">
        <v>15</v>
      </c>
      <c r="H1349">
        <v>20</v>
      </c>
      <c r="I1349">
        <f>Table1[[#This Row],[windowSize]]-Table1[[#This Row],[motifLength]]</f>
        <v>5</v>
      </c>
      <c r="J1349">
        <v>1</v>
      </c>
      <c r="K1349">
        <v>1</v>
      </c>
      <c r="L1349">
        <v>15</v>
      </c>
      <c r="M1349">
        <v>1</v>
      </c>
      <c r="N1349">
        <v>6.6666666666666696</v>
      </c>
      <c r="O1349">
        <v>5</v>
      </c>
      <c r="P1349">
        <v>0.921192407608032</v>
      </c>
      <c r="Q1349">
        <v>6.6559076309204102E-2</v>
      </c>
      <c r="R1349">
        <f>Table1[[#This Row],[executionTimeEncoding]]+Table1[[#This Row],[executionTimeDiscovery]]</f>
        <v>0.98775148391723611</v>
      </c>
      <c r="S1349" t="s">
        <v>1356</v>
      </c>
      <c r="T1349" t="s">
        <v>1358</v>
      </c>
      <c r="V1349">
        <v>-5</v>
      </c>
    </row>
    <row r="1350" spans="1:22" x14ac:dyDescent="0.25">
      <c r="A1350">
        <v>1348</v>
      </c>
      <c r="B1350">
        <v>224.4</v>
      </c>
      <c r="C1350" t="s">
        <v>1355</v>
      </c>
      <c r="D1350">
        <f>(Table1[[#This Row],[motifLength]]*Table1[[#This Row],[numberOfOccurrancesToBeDiscovered]])/Table1[[#This Row],[percentageMotifsOverLog]]*100</f>
        <v>2250</v>
      </c>
      <c r="E1350">
        <v>20</v>
      </c>
      <c r="F1350">
        <v>10</v>
      </c>
      <c r="G1350">
        <v>15</v>
      </c>
      <c r="H1350">
        <v>25</v>
      </c>
      <c r="I1350">
        <f>Table1[[#This Row],[windowSize]]-Table1[[#This Row],[motifLength]]</f>
        <v>10</v>
      </c>
      <c r="J1350">
        <v>1</v>
      </c>
      <c r="K1350">
        <v>1</v>
      </c>
      <c r="L1350">
        <v>15</v>
      </c>
      <c r="M1350">
        <v>1</v>
      </c>
      <c r="N1350">
        <v>6.6666666666666696</v>
      </c>
      <c r="O1350">
        <v>3</v>
      </c>
      <c r="P1350">
        <v>0.921192407608032</v>
      </c>
      <c r="Q1350">
        <v>8.8340520858764704E-2</v>
      </c>
      <c r="R1350">
        <f>Table1[[#This Row],[executionTimeEncoding]]+Table1[[#This Row],[executionTimeDiscovery]]</f>
        <v>1.0095329284667967</v>
      </c>
      <c r="S1350" t="s">
        <v>1356</v>
      </c>
      <c r="T1350" t="s">
        <v>1359</v>
      </c>
      <c r="V1350">
        <v>-10</v>
      </c>
    </row>
    <row r="1351" spans="1:22" x14ac:dyDescent="0.25">
      <c r="A1351">
        <v>1349</v>
      </c>
      <c r="B1351">
        <v>224.5</v>
      </c>
      <c r="C1351" t="s">
        <v>1355</v>
      </c>
      <c r="D1351">
        <f>(Table1[[#This Row],[motifLength]]*Table1[[#This Row],[numberOfOccurrancesToBeDiscovered]])/Table1[[#This Row],[percentageMotifsOverLog]]*100</f>
        <v>2250</v>
      </c>
      <c r="E1351">
        <v>20</v>
      </c>
      <c r="F1351">
        <v>10</v>
      </c>
      <c r="G1351">
        <v>15</v>
      </c>
      <c r="H1351">
        <v>30</v>
      </c>
      <c r="I1351">
        <f>Table1[[#This Row],[windowSize]]-Table1[[#This Row],[motifLength]]</f>
        <v>15</v>
      </c>
      <c r="J1351">
        <v>1</v>
      </c>
      <c r="K1351">
        <v>1</v>
      </c>
      <c r="L1351">
        <v>15</v>
      </c>
      <c r="M1351">
        <v>1</v>
      </c>
      <c r="N1351">
        <v>6.6666666666666696</v>
      </c>
      <c r="O1351">
        <v>0</v>
      </c>
      <c r="P1351">
        <v>0.921192407608032</v>
      </c>
      <c r="Q1351">
        <v>5.3922891616821303E-2</v>
      </c>
      <c r="R1351">
        <f>Table1[[#This Row],[executionTimeEncoding]]+Table1[[#This Row],[executionTimeDiscovery]]</f>
        <v>0.97511529922485329</v>
      </c>
      <c r="S1351" t="s">
        <v>1356</v>
      </c>
      <c r="T1351" t="s">
        <v>1360</v>
      </c>
      <c r="V1351">
        <v>-15</v>
      </c>
    </row>
    <row r="1352" spans="1:22" x14ac:dyDescent="0.25">
      <c r="A1352">
        <v>1350</v>
      </c>
      <c r="B1352">
        <v>225</v>
      </c>
      <c r="C1352" t="s">
        <v>1361</v>
      </c>
      <c r="D1352">
        <f>(Table1[[#This Row],[motifLength]]*Table1[[#This Row],[numberOfOccurrancesToBeDiscovered]])/Table1[[#This Row],[percentageMotifsOverLog]]*100</f>
        <v>22500</v>
      </c>
      <c r="E1352">
        <v>20</v>
      </c>
      <c r="F1352">
        <v>1</v>
      </c>
      <c r="G1352">
        <v>15</v>
      </c>
      <c r="H1352">
        <v>5</v>
      </c>
      <c r="I1352">
        <f>Table1[[#This Row],[windowSize]]-Table1[[#This Row],[motifLength]]</f>
        <v>-10</v>
      </c>
      <c r="J1352">
        <v>1</v>
      </c>
      <c r="K1352">
        <v>1</v>
      </c>
      <c r="L1352">
        <v>15</v>
      </c>
      <c r="M1352">
        <v>5</v>
      </c>
      <c r="N1352">
        <v>33.3333333333333</v>
      </c>
      <c r="O1352">
        <v>1</v>
      </c>
      <c r="P1352">
        <v>7.2828848361969003</v>
      </c>
      <c r="Q1352">
        <v>6.0666785240173304</v>
      </c>
      <c r="R1352">
        <f>Table1[[#This Row],[executionTimeEncoding]]+Table1[[#This Row],[executionTimeDiscovery]]</f>
        <v>13.34956336021423</v>
      </c>
      <c r="S1352" t="s">
        <v>1362</v>
      </c>
      <c r="T1352" t="s">
        <v>1363</v>
      </c>
      <c r="V1352">
        <v>10</v>
      </c>
    </row>
    <row r="1353" spans="1:22" x14ac:dyDescent="0.25">
      <c r="A1353">
        <v>1351</v>
      </c>
      <c r="B1353">
        <v>225.1</v>
      </c>
      <c r="C1353" t="s">
        <v>1361</v>
      </c>
      <c r="D1353">
        <f>(Table1[[#This Row],[motifLength]]*Table1[[#This Row],[numberOfOccurrancesToBeDiscovered]])/Table1[[#This Row],[percentageMotifsOverLog]]*100</f>
        <v>22500</v>
      </c>
      <c r="E1353">
        <v>20</v>
      </c>
      <c r="F1353">
        <v>1</v>
      </c>
      <c r="G1353">
        <v>15</v>
      </c>
      <c r="H1353">
        <v>10</v>
      </c>
      <c r="I1353">
        <f>Table1[[#This Row],[windowSize]]-Table1[[#This Row],[motifLength]]</f>
        <v>-5</v>
      </c>
      <c r="J1353">
        <v>1</v>
      </c>
      <c r="K1353">
        <v>1</v>
      </c>
      <c r="L1353">
        <v>15</v>
      </c>
      <c r="M1353">
        <v>0</v>
      </c>
      <c r="N1353">
        <v>0</v>
      </c>
      <c r="P1353">
        <v>7.2828848361969003</v>
      </c>
      <c r="Q1353">
        <v>6.1147792339324996</v>
      </c>
      <c r="R1353">
        <f>Table1[[#This Row],[executionTimeEncoding]]+Table1[[#This Row],[executionTimeDiscovery]]</f>
        <v>13.3976640701294</v>
      </c>
      <c r="S1353" t="s">
        <v>1362</v>
      </c>
      <c r="T1353" t="s">
        <v>31</v>
      </c>
      <c r="V1353">
        <v>5</v>
      </c>
    </row>
    <row r="1354" spans="1:22" x14ac:dyDescent="0.25">
      <c r="A1354">
        <v>1352</v>
      </c>
      <c r="B1354">
        <v>225.2</v>
      </c>
      <c r="C1354" t="s">
        <v>1361</v>
      </c>
      <c r="D1354">
        <f>(Table1[[#This Row],[motifLength]]*Table1[[#This Row],[numberOfOccurrancesToBeDiscovered]])/Table1[[#This Row],[percentageMotifsOverLog]]*100</f>
        <v>22500</v>
      </c>
      <c r="E1354">
        <v>20</v>
      </c>
      <c r="F1354">
        <v>1</v>
      </c>
      <c r="G1354">
        <v>15</v>
      </c>
      <c r="H1354">
        <v>15</v>
      </c>
      <c r="I1354">
        <f>Table1[[#This Row],[windowSize]]-Table1[[#This Row],[motifLength]]</f>
        <v>0</v>
      </c>
      <c r="J1354">
        <v>1</v>
      </c>
      <c r="K1354">
        <v>1</v>
      </c>
      <c r="L1354">
        <v>15</v>
      </c>
      <c r="M1354">
        <v>0</v>
      </c>
      <c r="N1354">
        <v>0</v>
      </c>
      <c r="P1354">
        <v>7.2828848361969003</v>
      </c>
      <c r="Q1354">
        <v>6.1654074192047101</v>
      </c>
      <c r="R1354">
        <f>Table1[[#This Row],[executionTimeEncoding]]+Table1[[#This Row],[executionTimeDiscovery]]</f>
        <v>13.448292255401611</v>
      </c>
      <c r="S1354" t="s">
        <v>1362</v>
      </c>
      <c r="T1354" t="s">
        <v>31</v>
      </c>
      <c r="V1354">
        <v>0</v>
      </c>
    </row>
    <row r="1355" spans="1:22" x14ac:dyDescent="0.25">
      <c r="A1355">
        <v>1353</v>
      </c>
      <c r="B1355">
        <v>225.3</v>
      </c>
      <c r="C1355" t="s">
        <v>1361</v>
      </c>
      <c r="D1355">
        <f>(Table1[[#This Row],[motifLength]]*Table1[[#This Row],[numberOfOccurrancesToBeDiscovered]])/Table1[[#This Row],[percentageMotifsOverLog]]*100</f>
        <v>22500</v>
      </c>
      <c r="E1355">
        <v>20</v>
      </c>
      <c r="F1355">
        <v>1</v>
      </c>
      <c r="G1355">
        <v>15</v>
      </c>
      <c r="H1355">
        <v>20</v>
      </c>
      <c r="I1355">
        <f>Table1[[#This Row],[windowSize]]-Table1[[#This Row],[motifLength]]</f>
        <v>5</v>
      </c>
      <c r="J1355">
        <v>1</v>
      </c>
      <c r="K1355">
        <v>1</v>
      </c>
      <c r="L1355">
        <v>15</v>
      </c>
      <c r="M1355">
        <v>7</v>
      </c>
      <c r="N1355">
        <v>46.6666666666667</v>
      </c>
      <c r="O1355">
        <v>1.5714285714285701</v>
      </c>
      <c r="P1355">
        <v>7.2828848361969003</v>
      </c>
      <c r="Q1355">
        <v>6.0683059692382804</v>
      </c>
      <c r="R1355">
        <f>Table1[[#This Row],[executionTimeEncoding]]+Table1[[#This Row],[executionTimeDiscovery]]</f>
        <v>13.351190805435181</v>
      </c>
      <c r="S1355" t="s">
        <v>1362</v>
      </c>
      <c r="T1355" t="s">
        <v>1364</v>
      </c>
      <c r="V1355">
        <v>-5</v>
      </c>
    </row>
    <row r="1356" spans="1:22" x14ac:dyDescent="0.25">
      <c r="A1356">
        <v>1354</v>
      </c>
      <c r="B1356">
        <v>225.4</v>
      </c>
      <c r="C1356" t="s">
        <v>1361</v>
      </c>
      <c r="D1356">
        <f>(Table1[[#This Row],[motifLength]]*Table1[[#This Row],[numberOfOccurrancesToBeDiscovered]])/Table1[[#This Row],[percentageMotifsOverLog]]*100</f>
        <v>22500</v>
      </c>
      <c r="E1356">
        <v>20</v>
      </c>
      <c r="F1356">
        <v>1</v>
      </c>
      <c r="G1356">
        <v>15</v>
      </c>
      <c r="H1356">
        <v>25</v>
      </c>
      <c r="I1356">
        <f>Table1[[#This Row],[windowSize]]-Table1[[#This Row],[motifLength]]</f>
        <v>10</v>
      </c>
      <c r="J1356">
        <v>1</v>
      </c>
      <c r="K1356">
        <v>1</v>
      </c>
      <c r="L1356">
        <v>15</v>
      </c>
      <c r="M1356">
        <v>5</v>
      </c>
      <c r="N1356">
        <v>33.3333333333333</v>
      </c>
      <c r="O1356">
        <v>10.8</v>
      </c>
      <c r="P1356">
        <v>7.2828848361969003</v>
      </c>
      <c r="Q1356">
        <v>6.1262152194976798</v>
      </c>
      <c r="R1356">
        <f>Table1[[#This Row],[executionTimeEncoding]]+Table1[[#This Row],[executionTimeDiscovery]]</f>
        <v>13.40910005569458</v>
      </c>
      <c r="S1356" t="s">
        <v>1362</v>
      </c>
      <c r="T1356" t="s">
        <v>1365</v>
      </c>
      <c r="V1356">
        <v>-10</v>
      </c>
    </row>
    <row r="1357" spans="1:22" x14ac:dyDescent="0.25">
      <c r="A1357">
        <v>1355</v>
      </c>
      <c r="B1357">
        <v>225.5</v>
      </c>
      <c r="C1357" t="s">
        <v>1361</v>
      </c>
      <c r="D1357">
        <f>(Table1[[#This Row],[motifLength]]*Table1[[#This Row],[numberOfOccurrancesToBeDiscovered]])/Table1[[#This Row],[percentageMotifsOverLog]]*100</f>
        <v>22500</v>
      </c>
      <c r="E1357">
        <v>20</v>
      </c>
      <c r="F1357">
        <v>1</v>
      </c>
      <c r="G1357">
        <v>15</v>
      </c>
      <c r="H1357">
        <v>30</v>
      </c>
      <c r="I1357">
        <f>Table1[[#This Row],[windowSize]]-Table1[[#This Row],[motifLength]]</f>
        <v>15</v>
      </c>
      <c r="J1357">
        <v>1</v>
      </c>
      <c r="K1357">
        <v>1</v>
      </c>
      <c r="L1357">
        <v>15</v>
      </c>
      <c r="M1357">
        <v>5</v>
      </c>
      <c r="N1357">
        <v>33.3333333333333</v>
      </c>
      <c r="O1357">
        <v>14.4</v>
      </c>
      <c r="P1357">
        <v>7.2828848361969003</v>
      </c>
      <c r="Q1357">
        <v>6.0604186058044398</v>
      </c>
      <c r="R1357">
        <f>Table1[[#This Row],[executionTimeEncoding]]+Table1[[#This Row],[executionTimeDiscovery]]</f>
        <v>13.343303442001339</v>
      </c>
      <c r="S1357" t="s">
        <v>1362</v>
      </c>
      <c r="T1357" t="s">
        <v>1366</v>
      </c>
      <c r="V1357">
        <v>-15</v>
      </c>
    </row>
    <row r="1358" spans="1:22" x14ac:dyDescent="0.25">
      <c r="A1358">
        <v>1356</v>
      </c>
      <c r="B1358">
        <v>226</v>
      </c>
      <c r="C1358" t="s">
        <v>1367</v>
      </c>
      <c r="D1358">
        <f>(Table1[[#This Row],[motifLength]]*Table1[[#This Row],[numberOfOccurrancesToBeDiscovered]])/Table1[[#This Row],[percentageMotifsOverLog]]*100</f>
        <v>9000</v>
      </c>
      <c r="E1358">
        <v>20</v>
      </c>
      <c r="F1358">
        <v>2.5</v>
      </c>
      <c r="G1358">
        <v>15</v>
      </c>
      <c r="H1358">
        <v>5</v>
      </c>
      <c r="I1358">
        <f>Table1[[#This Row],[windowSize]]-Table1[[#This Row],[motifLength]]</f>
        <v>-10</v>
      </c>
      <c r="J1358">
        <v>1</v>
      </c>
      <c r="K1358">
        <v>1</v>
      </c>
      <c r="L1358">
        <v>15</v>
      </c>
      <c r="M1358">
        <v>0</v>
      </c>
      <c r="N1358">
        <v>0</v>
      </c>
      <c r="P1358">
        <v>3.1241974830627401</v>
      </c>
      <c r="Q1358">
        <v>0.92628502845764205</v>
      </c>
      <c r="R1358">
        <f>Table1[[#This Row],[executionTimeEncoding]]+Table1[[#This Row],[executionTimeDiscovery]]</f>
        <v>4.0504825115203822</v>
      </c>
      <c r="S1358" t="s">
        <v>1368</v>
      </c>
      <c r="T1358" t="s">
        <v>31</v>
      </c>
      <c r="V1358">
        <v>10</v>
      </c>
    </row>
    <row r="1359" spans="1:22" x14ac:dyDescent="0.25">
      <c r="A1359">
        <v>1357</v>
      </c>
      <c r="B1359">
        <v>226.1</v>
      </c>
      <c r="C1359" t="s">
        <v>1367</v>
      </c>
      <c r="D1359">
        <f>(Table1[[#This Row],[motifLength]]*Table1[[#This Row],[numberOfOccurrancesToBeDiscovered]])/Table1[[#This Row],[percentageMotifsOverLog]]*100</f>
        <v>9000</v>
      </c>
      <c r="E1359">
        <v>20</v>
      </c>
      <c r="F1359">
        <v>2.5</v>
      </c>
      <c r="G1359">
        <v>15</v>
      </c>
      <c r="H1359">
        <v>10</v>
      </c>
      <c r="I1359">
        <f>Table1[[#This Row],[windowSize]]-Table1[[#This Row],[motifLength]]</f>
        <v>-5</v>
      </c>
      <c r="J1359">
        <v>1</v>
      </c>
      <c r="K1359">
        <v>1</v>
      </c>
      <c r="L1359">
        <v>15</v>
      </c>
      <c r="M1359">
        <v>0</v>
      </c>
      <c r="N1359">
        <v>0</v>
      </c>
      <c r="P1359">
        <v>3.1241974830627401</v>
      </c>
      <c r="Q1359">
        <v>0.99838113784789995</v>
      </c>
      <c r="R1359">
        <f>Table1[[#This Row],[executionTimeEncoding]]+Table1[[#This Row],[executionTimeDiscovery]]</f>
        <v>4.1225786209106401</v>
      </c>
      <c r="S1359" t="s">
        <v>1368</v>
      </c>
      <c r="T1359" t="s">
        <v>31</v>
      </c>
      <c r="V1359">
        <v>5</v>
      </c>
    </row>
    <row r="1360" spans="1:22" x14ac:dyDescent="0.25">
      <c r="A1360">
        <v>1358</v>
      </c>
      <c r="B1360">
        <v>226.2</v>
      </c>
      <c r="C1360" t="s">
        <v>1367</v>
      </c>
      <c r="D1360">
        <f>(Table1[[#This Row],[motifLength]]*Table1[[#This Row],[numberOfOccurrancesToBeDiscovered]])/Table1[[#This Row],[percentageMotifsOverLog]]*100</f>
        <v>9000</v>
      </c>
      <c r="E1360">
        <v>20</v>
      </c>
      <c r="F1360">
        <v>2.5</v>
      </c>
      <c r="G1360">
        <v>15</v>
      </c>
      <c r="H1360">
        <v>15</v>
      </c>
      <c r="I1360">
        <f>Table1[[#This Row],[windowSize]]-Table1[[#This Row],[motifLength]]</f>
        <v>0</v>
      </c>
      <c r="J1360">
        <v>1</v>
      </c>
      <c r="K1360">
        <v>1</v>
      </c>
      <c r="L1360">
        <v>15</v>
      </c>
      <c r="M1360">
        <v>1</v>
      </c>
      <c r="N1360">
        <v>6.6666666666666696</v>
      </c>
      <c r="O1360">
        <v>1</v>
      </c>
      <c r="P1360">
        <v>3.1241974830627401</v>
      </c>
      <c r="Q1360">
        <v>1.0647380352020299</v>
      </c>
      <c r="R1360">
        <f>Table1[[#This Row],[executionTimeEncoding]]+Table1[[#This Row],[executionTimeDiscovery]]</f>
        <v>4.1889355182647705</v>
      </c>
      <c r="S1360" t="s">
        <v>1368</v>
      </c>
      <c r="T1360" t="s">
        <v>1369</v>
      </c>
      <c r="V1360">
        <v>0</v>
      </c>
    </row>
    <row r="1361" spans="1:22" x14ac:dyDescent="0.25">
      <c r="A1361">
        <v>1359</v>
      </c>
      <c r="B1361">
        <v>226.3</v>
      </c>
      <c r="C1361" t="s">
        <v>1367</v>
      </c>
      <c r="D1361">
        <f>(Table1[[#This Row],[motifLength]]*Table1[[#This Row],[numberOfOccurrancesToBeDiscovered]])/Table1[[#This Row],[percentageMotifsOverLog]]*100</f>
        <v>9000</v>
      </c>
      <c r="E1361">
        <v>20</v>
      </c>
      <c r="F1361">
        <v>2.5</v>
      </c>
      <c r="G1361">
        <v>15</v>
      </c>
      <c r="H1361">
        <v>20</v>
      </c>
      <c r="I1361">
        <f>Table1[[#This Row],[windowSize]]-Table1[[#This Row],[motifLength]]</f>
        <v>5</v>
      </c>
      <c r="J1361">
        <v>1</v>
      </c>
      <c r="K1361">
        <v>1</v>
      </c>
      <c r="L1361">
        <v>15</v>
      </c>
      <c r="M1361">
        <v>0</v>
      </c>
      <c r="N1361">
        <v>0</v>
      </c>
      <c r="P1361">
        <v>3.1241974830627401</v>
      </c>
      <c r="Q1361">
        <v>1.0502803325653101</v>
      </c>
      <c r="R1361">
        <f>Table1[[#This Row],[executionTimeEncoding]]+Table1[[#This Row],[executionTimeDiscovery]]</f>
        <v>4.17447781562805</v>
      </c>
      <c r="S1361" t="s">
        <v>1368</v>
      </c>
      <c r="T1361" t="s">
        <v>31</v>
      </c>
      <c r="V1361">
        <v>-5</v>
      </c>
    </row>
    <row r="1362" spans="1:22" x14ac:dyDescent="0.25">
      <c r="A1362">
        <v>1360</v>
      </c>
      <c r="B1362">
        <v>226.4</v>
      </c>
      <c r="C1362" t="s">
        <v>1367</v>
      </c>
      <c r="D1362">
        <f>(Table1[[#This Row],[motifLength]]*Table1[[#This Row],[numberOfOccurrancesToBeDiscovered]])/Table1[[#This Row],[percentageMotifsOverLog]]*100</f>
        <v>9000</v>
      </c>
      <c r="E1362">
        <v>20</v>
      </c>
      <c r="F1362">
        <v>2.5</v>
      </c>
      <c r="G1362">
        <v>15</v>
      </c>
      <c r="H1362">
        <v>25</v>
      </c>
      <c r="I1362">
        <f>Table1[[#This Row],[windowSize]]-Table1[[#This Row],[motifLength]]</f>
        <v>10</v>
      </c>
      <c r="J1362">
        <v>1</v>
      </c>
      <c r="K1362">
        <v>1</v>
      </c>
      <c r="L1362">
        <v>15</v>
      </c>
      <c r="M1362">
        <v>0</v>
      </c>
      <c r="N1362">
        <v>0</v>
      </c>
      <c r="P1362">
        <v>3.1241974830627401</v>
      </c>
      <c r="Q1362">
        <v>1.09213471412659</v>
      </c>
      <c r="R1362">
        <f>Table1[[#This Row],[executionTimeEncoding]]+Table1[[#This Row],[executionTimeDiscovery]]</f>
        <v>4.2163321971893302</v>
      </c>
      <c r="S1362" t="s">
        <v>1368</v>
      </c>
      <c r="T1362" t="s">
        <v>31</v>
      </c>
      <c r="V1362">
        <v>-10</v>
      </c>
    </row>
    <row r="1363" spans="1:22" x14ac:dyDescent="0.25">
      <c r="A1363">
        <v>1361</v>
      </c>
      <c r="B1363">
        <v>226.5</v>
      </c>
      <c r="C1363" t="s">
        <v>1367</v>
      </c>
      <c r="D1363">
        <f>(Table1[[#This Row],[motifLength]]*Table1[[#This Row],[numberOfOccurrancesToBeDiscovered]])/Table1[[#This Row],[percentageMotifsOverLog]]*100</f>
        <v>9000</v>
      </c>
      <c r="E1363">
        <v>20</v>
      </c>
      <c r="F1363">
        <v>2.5</v>
      </c>
      <c r="G1363">
        <v>15</v>
      </c>
      <c r="H1363">
        <v>30</v>
      </c>
      <c r="I1363">
        <f>Table1[[#This Row],[windowSize]]-Table1[[#This Row],[motifLength]]</f>
        <v>15</v>
      </c>
      <c r="J1363">
        <v>1</v>
      </c>
      <c r="K1363">
        <v>1</v>
      </c>
      <c r="L1363">
        <v>15</v>
      </c>
      <c r="M1363">
        <v>0</v>
      </c>
      <c r="N1363">
        <v>0</v>
      </c>
      <c r="P1363">
        <v>3.1241974830627401</v>
      </c>
      <c r="Q1363">
        <v>1.1160204410553001</v>
      </c>
      <c r="R1363">
        <f>Table1[[#This Row],[executionTimeEncoding]]+Table1[[#This Row],[executionTimeDiscovery]]</f>
        <v>4.2402179241180402</v>
      </c>
      <c r="S1363" t="s">
        <v>1368</v>
      </c>
      <c r="T1363" t="s">
        <v>31</v>
      </c>
      <c r="V1363">
        <v>-15</v>
      </c>
    </row>
    <row r="1364" spans="1:22" x14ac:dyDescent="0.25">
      <c r="A1364">
        <v>1362</v>
      </c>
      <c r="B1364">
        <v>227</v>
      </c>
      <c r="C1364" t="s">
        <v>1370</v>
      </c>
      <c r="D1364">
        <f>(Table1[[#This Row],[motifLength]]*Table1[[#This Row],[numberOfOccurrancesToBeDiscovered]])/Table1[[#This Row],[percentageMotifsOverLog]]*100</f>
        <v>4500</v>
      </c>
      <c r="E1364">
        <v>20</v>
      </c>
      <c r="F1364">
        <v>5</v>
      </c>
      <c r="G1364">
        <v>15</v>
      </c>
      <c r="H1364">
        <v>5</v>
      </c>
      <c r="I1364">
        <f>Table1[[#This Row],[windowSize]]-Table1[[#This Row],[motifLength]]</f>
        <v>-10</v>
      </c>
      <c r="J1364">
        <v>1</v>
      </c>
      <c r="K1364">
        <v>1</v>
      </c>
      <c r="L1364">
        <v>15</v>
      </c>
      <c r="M1364">
        <v>6</v>
      </c>
      <c r="N1364">
        <v>40</v>
      </c>
      <c r="O1364">
        <v>0</v>
      </c>
      <c r="P1364">
        <v>1.8570039272308401</v>
      </c>
      <c r="Q1364">
        <v>0.20017671585082999</v>
      </c>
      <c r="R1364">
        <f>Table1[[#This Row],[executionTimeEncoding]]+Table1[[#This Row],[executionTimeDiscovery]]</f>
        <v>2.0571806430816699</v>
      </c>
      <c r="S1364" t="s">
        <v>1371</v>
      </c>
      <c r="T1364" t="s">
        <v>1372</v>
      </c>
      <c r="V1364">
        <v>10</v>
      </c>
    </row>
    <row r="1365" spans="1:22" x14ac:dyDescent="0.25">
      <c r="A1365">
        <v>1363</v>
      </c>
      <c r="B1365">
        <v>227.1</v>
      </c>
      <c r="C1365" t="s">
        <v>1370</v>
      </c>
      <c r="D1365">
        <f>(Table1[[#This Row],[motifLength]]*Table1[[#This Row],[numberOfOccurrancesToBeDiscovered]])/Table1[[#This Row],[percentageMotifsOverLog]]*100</f>
        <v>4500</v>
      </c>
      <c r="E1365">
        <v>20</v>
      </c>
      <c r="F1365">
        <v>5</v>
      </c>
      <c r="G1365">
        <v>15</v>
      </c>
      <c r="H1365">
        <v>10</v>
      </c>
      <c r="I1365">
        <f>Table1[[#This Row],[windowSize]]-Table1[[#This Row],[motifLength]]</f>
        <v>-5</v>
      </c>
      <c r="J1365">
        <v>1</v>
      </c>
      <c r="K1365">
        <v>1</v>
      </c>
      <c r="L1365">
        <v>15</v>
      </c>
      <c r="M1365">
        <v>5</v>
      </c>
      <c r="N1365">
        <v>33.3333333333333</v>
      </c>
      <c r="O1365">
        <v>1</v>
      </c>
      <c r="P1365">
        <v>1.8570039272308401</v>
      </c>
      <c r="Q1365">
        <v>0.249141454696655</v>
      </c>
      <c r="R1365">
        <f>Table1[[#This Row],[executionTimeEncoding]]+Table1[[#This Row],[executionTimeDiscovery]]</f>
        <v>2.1061453819274951</v>
      </c>
      <c r="S1365" t="s">
        <v>1371</v>
      </c>
      <c r="T1365" t="s">
        <v>1373</v>
      </c>
      <c r="V1365">
        <v>5</v>
      </c>
    </row>
    <row r="1366" spans="1:22" x14ac:dyDescent="0.25">
      <c r="A1366">
        <v>1364</v>
      </c>
      <c r="B1366">
        <v>227.2</v>
      </c>
      <c r="C1366" t="s">
        <v>1370</v>
      </c>
      <c r="D1366">
        <f>(Table1[[#This Row],[motifLength]]*Table1[[#This Row],[numberOfOccurrancesToBeDiscovered]])/Table1[[#This Row],[percentageMotifsOverLog]]*100</f>
        <v>4500</v>
      </c>
      <c r="E1366">
        <v>20</v>
      </c>
      <c r="F1366">
        <v>5</v>
      </c>
      <c r="G1366">
        <v>15</v>
      </c>
      <c r="H1366">
        <v>15</v>
      </c>
      <c r="I1366">
        <f>Table1[[#This Row],[windowSize]]-Table1[[#This Row],[motifLength]]</f>
        <v>0</v>
      </c>
      <c r="J1366">
        <v>1</v>
      </c>
      <c r="K1366">
        <v>1</v>
      </c>
      <c r="L1366">
        <v>15</v>
      </c>
      <c r="M1366">
        <v>0</v>
      </c>
      <c r="N1366">
        <v>0</v>
      </c>
      <c r="P1366">
        <v>1.8570039272308401</v>
      </c>
      <c r="Q1366">
        <v>0.251567363739014</v>
      </c>
      <c r="R1366">
        <f>Table1[[#This Row],[executionTimeEncoding]]+Table1[[#This Row],[executionTimeDiscovery]]</f>
        <v>2.108571290969854</v>
      </c>
      <c r="S1366" t="s">
        <v>1371</v>
      </c>
      <c r="T1366" t="s">
        <v>31</v>
      </c>
      <c r="V1366">
        <v>0</v>
      </c>
    </row>
    <row r="1367" spans="1:22" x14ac:dyDescent="0.25">
      <c r="A1367">
        <v>1365</v>
      </c>
      <c r="B1367">
        <v>227.3</v>
      </c>
      <c r="C1367" t="s">
        <v>1370</v>
      </c>
      <c r="D1367">
        <f>(Table1[[#This Row],[motifLength]]*Table1[[#This Row],[numberOfOccurrancesToBeDiscovered]])/Table1[[#This Row],[percentageMotifsOverLog]]*100</f>
        <v>4500</v>
      </c>
      <c r="E1367">
        <v>20</v>
      </c>
      <c r="F1367">
        <v>5</v>
      </c>
      <c r="G1367">
        <v>15</v>
      </c>
      <c r="H1367">
        <v>20</v>
      </c>
      <c r="I1367">
        <f>Table1[[#This Row],[windowSize]]-Table1[[#This Row],[motifLength]]</f>
        <v>5</v>
      </c>
      <c r="J1367">
        <v>1</v>
      </c>
      <c r="K1367">
        <v>1</v>
      </c>
      <c r="L1367">
        <v>15</v>
      </c>
      <c r="M1367">
        <v>2</v>
      </c>
      <c r="N1367">
        <v>13.3333333333333</v>
      </c>
      <c r="O1367">
        <v>2</v>
      </c>
      <c r="P1367">
        <v>1.8570039272308401</v>
      </c>
      <c r="Q1367">
        <v>0.27473902702331499</v>
      </c>
      <c r="R1367">
        <f>Table1[[#This Row],[executionTimeEncoding]]+Table1[[#This Row],[executionTimeDiscovery]]</f>
        <v>2.1317429542541548</v>
      </c>
      <c r="S1367" t="s">
        <v>1371</v>
      </c>
      <c r="T1367" t="s">
        <v>1374</v>
      </c>
      <c r="V1367">
        <v>-5</v>
      </c>
    </row>
    <row r="1368" spans="1:22" x14ac:dyDescent="0.25">
      <c r="A1368">
        <v>1366</v>
      </c>
      <c r="B1368">
        <v>227.4</v>
      </c>
      <c r="C1368" t="s">
        <v>1370</v>
      </c>
      <c r="D1368">
        <f>(Table1[[#This Row],[motifLength]]*Table1[[#This Row],[numberOfOccurrancesToBeDiscovered]])/Table1[[#This Row],[percentageMotifsOverLog]]*100</f>
        <v>4500</v>
      </c>
      <c r="E1368">
        <v>20</v>
      </c>
      <c r="F1368">
        <v>5</v>
      </c>
      <c r="G1368">
        <v>15</v>
      </c>
      <c r="H1368">
        <v>25</v>
      </c>
      <c r="I1368">
        <f>Table1[[#This Row],[windowSize]]-Table1[[#This Row],[motifLength]]</f>
        <v>10</v>
      </c>
      <c r="J1368">
        <v>1</v>
      </c>
      <c r="K1368">
        <v>1</v>
      </c>
      <c r="L1368">
        <v>15</v>
      </c>
      <c r="M1368">
        <v>1</v>
      </c>
      <c r="N1368">
        <v>6.6666666666666696</v>
      </c>
      <c r="O1368">
        <v>4</v>
      </c>
      <c r="P1368">
        <v>1.8570039272308401</v>
      </c>
      <c r="Q1368">
        <v>0.27460312843322798</v>
      </c>
      <c r="R1368">
        <f>Table1[[#This Row],[executionTimeEncoding]]+Table1[[#This Row],[executionTimeDiscovery]]</f>
        <v>2.1316070556640678</v>
      </c>
      <c r="S1368" t="s">
        <v>1371</v>
      </c>
      <c r="T1368" t="s">
        <v>1375</v>
      </c>
      <c r="V1368">
        <v>-10</v>
      </c>
    </row>
    <row r="1369" spans="1:22" x14ac:dyDescent="0.25">
      <c r="A1369">
        <v>1367</v>
      </c>
      <c r="B1369">
        <v>227.5</v>
      </c>
      <c r="C1369" t="s">
        <v>1370</v>
      </c>
      <c r="D1369">
        <f>(Table1[[#This Row],[motifLength]]*Table1[[#This Row],[numberOfOccurrancesToBeDiscovered]])/Table1[[#This Row],[percentageMotifsOverLog]]*100</f>
        <v>4500</v>
      </c>
      <c r="E1369">
        <v>20</v>
      </c>
      <c r="F1369">
        <v>5</v>
      </c>
      <c r="G1369">
        <v>15</v>
      </c>
      <c r="H1369">
        <v>30</v>
      </c>
      <c r="I1369">
        <f>Table1[[#This Row],[windowSize]]-Table1[[#This Row],[motifLength]]</f>
        <v>15</v>
      </c>
      <c r="J1369">
        <v>1</v>
      </c>
      <c r="K1369">
        <v>1</v>
      </c>
      <c r="L1369">
        <v>15</v>
      </c>
      <c r="M1369">
        <v>1</v>
      </c>
      <c r="N1369">
        <v>6.6666666666666696</v>
      </c>
      <c r="O1369">
        <v>6</v>
      </c>
      <c r="P1369">
        <v>1.8570039272308401</v>
      </c>
      <c r="Q1369">
        <v>0.28478908538818398</v>
      </c>
      <c r="R1369">
        <f>Table1[[#This Row],[executionTimeEncoding]]+Table1[[#This Row],[executionTimeDiscovery]]</f>
        <v>2.1417930126190239</v>
      </c>
      <c r="S1369" t="s">
        <v>1371</v>
      </c>
      <c r="T1369" t="s">
        <v>1009</v>
      </c>
      <c r="V1369">
        <v>-15</v>
      </c>
    </row>
    <row r="1370" spans="1:22" x14ac:dyDescent="0.25">
      <c r="A1370">
        <v>1368</v>
      </c>
      <c r="B1370">
        <v>228</v>
      </c>
      <c r="C1370" t="s">
        <v>1376</v>
      </c>
      <c r="D1370">
        <f>(Table1[[#This Row],[motifLength]]*Table1[[#This Row],[numberOfOccurrancesToBeDiscovered]])/Table1[[#This Row],[percentageMotifsOverLog]]*100</f>
        <v>3000</v>
      </c>
      <c r="E1370">
        <v>20</v>
      </c>
      <c r="F1370">
        <v>10</v>
      </c>
      <c r="G1370">
        <v>20</v>
      </c>
      <c r="H1370">
        <v>5</v>
      </c>
      <c r="I1370">
        <f>Table1[[#This Row],[windowSize]]-Table1[[#This Row],[motifLength]]</f>
        <v>-15</v>
      </c>
      <c r="J1370">
        <v>1</v>
      </c>
      <c r="K1370">
        <v>1</v>
      </c>
      <c r="L1370">
        <v>15</v>
      </c>
      <c r="M1370">
        <v>5</v>
      </c>
      <c r="N1370">
        <v>33.3333333333333</v>
      </c>
      <c r="O1370">
        <v>2</v>
      </c>
      <c r="P1370">
        <v>1.2316021919250499</v>
      </c>
      <c r="Q1370">
        <v>0.16659593582153301</v>
      </c>
      <c r="R1370">
        <f>Table1[[#This Row],[executionTimeEncoding]]+Table1[[#This Row],[executionTimeDiscovery]]</f>
        <v>1.3981981277465829</v>
      </c>
      <c r="S1370" t="s">
        <v>1377</v>
      </c>
      <c r="T1370" t="s">
        <v>1378</v>
      </c>
      <c r="V1370">
        <v>15</v>
      </c>
    </row>
    <row r="1371" spans="1:22" x14ac:dyDescent="0.25">
      <c r="A1371">
        <v>1369</v>
      </c>
      <c r="B1371">
        <v>228.1</v>
      </c>
      <c r="C1371" t="s">
        <v>1376</v>
      </c>
      <c r="D1371">
        <f>(Table1[[#This Row],[motifLength]]*Table1[[#This Row],[numberOfOccurrancesToBeDiscovered]])/Table1[[#This Row],[percentageMotifsOverLog]]*100</f>
        <v>3000</v>
      </c>
      <c r="E1371">
        <v>20</v>
      </c>
      <c r="F1371">
        <v>10</v>
      </c>
      <c r="G1371">
        <v>20</v>
      </c>
      <c r="H1371">
        <v>10</v>
      </c>
      <c r="I1371">
        <f>Table1[[#This Row],[windowSize]]-Table1[[#This Row],[motifLength]]</f>
        <v>-10</v>
      </c>
      <c r="J1371">
        <v>1</v>
      </c>
      <c r="K1371">
        <v>1</v>
      </c>
      <c r="L1371">
        <v>15</v>
      </c>
      <c r="M1371">
        <v>1</v>
      </c>
      <c r="N1371">
        <v>6.6666666666666696</v>
      </c>
      <c r="O1371">
        <v>0</v>
      </c>
      <c r="P1371">
        <v>1.2316021919250499</v>
      </c>
      <c r="Q1371">
        <v>0.1634840965271</v>
      </c>
      <c r="R1371">
        <f>Table1[[#This Row],[executionTimeEncoding]]+Table1[[#This Row],[executionTimeDiscovery]]</f>
        <v>1.39508628845215</v>
      </c>
      <c r="S1371" t="s">
        <v>1377</v>
      </c>
      <c r="T1371" t="s">
        <v>1379</v>
      </c>
      <c r="V1371">
        <v>10</v>
      </c>
    </row>
    <row r="1372" spans="1:22" x14ac:dyDescent="0.25">
      <c r="A1372">
        <v>1370</v>
      </c>
      <c r="B1372">
        <v>228.2</v>
      </c>
      <c r="C1372" t="s">
        <v>1376</v>
      </c>
      <c r="D1372">
        <f>(Table1[[#This Row],[motifLength]]*Table1[[#This Row],[numberOfOccurrancesToBeDiscovered]])/Table1[[#This Row],[percentageMotifsOverLog]]*100</f>
        <v>3000</v>
      </c>
      <c r="E1372">
        <v>20</v>
      </c>
      <c r="F1372">
        <v>10</v>
      </c>
      <c r="G1372">
        <v>20</v>
      </c>
      <c r="H1372">
        <v>15</v>
      </c>
      <c r="I1372">
        <f>Table1[[#This Row],[windowSize]]-Table1[[#This Row],[motifLength]]</f>
        <v>-5</v>
      </c>
      <c r="J1372">
        <v>1</v>
      </c>
      <c r="K1372">
        <v>1</v>
      </c>
      <c r="L1372">
        <v>15</v>
      </c>
      <c r="M1372">
        <v>9</v>
      </c>
      <c r="N1372">
        <v>60</v>
      </c>
      <c r="O1372">
        <v>0.22222222222222199</v>
      </c>
      <c r="P1372">
        <v>1.2316021919250499</v>
      </c>
      <c r="Q1372">
        <v>0.14751052856445299</v>
      </c>
      <c r="R1372">
        <f>Table1[[#This Row],[executionTimeEncoding]]+Table1[[#This Row],[executionTimeDiscovery]]</f>
        <v>1.3791127204895028</v>
      </c>
      <c r="S1372" t="s">
        <v>1377</v>
      </c>
      <c r="T1372" t="s">
        <v>1380</v>
      </c>
      <c r="V1372">
        <v>5</v>
      </c>
    </row>
    <row r="1373" spans="1:22" x14ac:dyDescent="0.25">
      <c r="A1373">
        <v>1371</v>
      </c>
      <c r="B1373">
        <v>228.3</v>
      </c>
      <c r="C1373" t="s">
        <v>1376</v>
      </c>
      <c r="D1373">
        <f>(Table1[[#This Row],[motifLength]]*Table1[[#This Row],[numberOfOccurrancesToBeDiscovered]])/Table1[[#This Row],[percentageMotifsOverLog]]*100</f>
        <v>3000</v>
      </c>
      <c r="E1373">
        <v>20</v>
      </c>
      <c r="F1373">
        <v>10</v>
      </c>
      <c r="G1373">
        <v>20</v>
      </c>
      <c r="H1373">
        <v>20</v>
      </c>
      <c r="I1373">
        <f>Table1[[#This Row],[windowSize]]-Table1[[#This Row],[motifLength]]</f>
        <v>0</v>
      </c>
      <c r="J1373">
        <v>1</v>
      </c>
      <c r="K1373">
        <v>1</v>
      </c>
      <c r="L1373">
        <v>15</v>
      </c>
      <c r="M1373">
        <v>10</v>
      </c>
      <c r="N1373">
        <v>66.6666666666667</v>
      </c>
      <c r="O1373">
        <v>0.1</v>
      </c>
      <c r="P1373">
        <v>1.2316021919250499</v>
      </c>
      <c r="Q1373">
        <v>0.15043663978576699</v>
      </c>
      <c r="R1373">
        <f>Table1[[#This Row],[executionTimeEncoding]]+Table1[[#This Row],[executionTimeDiscovery]]</f>
        <v>1.382038831710817</v>
      </c>
      <c r="S1373" t="s">
        <v>1377</v>
      </c>
      <c r="T1373" t="s">
        <v>1381</v>
      </c>
      <c r="V1373">
        <v>0</v>
      </c>
    </row>
    <row r="1374" spans="1:22" x14ac:dyDescent="0.25">
      <c r="A1374">
        <v>1372</v>
      </c>
      <c r="B1374">
        <v>228.4</v>
      </c>
      <c r="C1374" t="s">
        <v>1376</v>
      </c>
      <c r="D1374">
        <f>(Table1[[#This Row],[motifLength]]*Table1[[#This Row],[numberOfOccurrancesToBeDiscovered]])/Table1[[#This Row],[percentageMotifsOverLog]]*100</f>
        <v>3000</v>
      </c>
      <c r="E1374">
        <v>20</v>
      </c>
      <c r="F1374">
        <v>10</v>
      </c>
      <c r="G1374">
        <v>20</v>
      </c>
      <c r="H1374">
        <v>25</v>
      </c>
      <c r="I1374">
        <f>Table1[[#This Row],[windowSize]]-Table1[[#This Row],[motifLength]]</f>
        <v>5</v>
      </c>
      <c r="J1374">
        <v>1</v>
      </c>
      <c r="K1374">
        <v>1</v>
      </c>
      <c r="L1374">
        <v>15</v>
      </c>
      <c r="M1374">
        <v>15</v>
      </c>
      <c r="N1374">
        <v>100</v>
      </c>
      <c r="O1374">
        <v>5.4666666666666703</v>
      </c>
      <c r="P1374">
        <v>1.2316021919250499</v>
      </c>
      <c r="Q1374">
        <v>0.149945259094238</v>
      </c>
      <c r="R1374">
        <f>Table1[[#This Row],[executionTimeEncoding]]+Table1[[#This Row],[executionTimeDiscovery]]</f>
        <v>1.381547451019288</v>
      </c>
      <c r="S1374" t="s">
        <v>1377</v>
      </c>
      <c r="T1374" t="s">
        <v>1382</v>
      </c>
      <c r="V1374">
        <v>-5</v>
      </c>
    </row>
    <row r="1375" spans="1:22" x14ac:dyDescent="0.25">
      <c r="A1375">
        <v>1373</v>
      </c>
      <c r="B1375">
        <v>228.5</v>
      </c>
      <c r="C1375" t="s">
        <v>1376</v>
      </c>
      <c r="D1375">
        <f>(Table1[[#This Row],[motifLength]]*Table1[[#This Row],[numberOfOccurrancesToBeDiscovered]])/Table1[[#This Row],[percentageMotifsOverLog]]*100</f>
        <v>3000</v>
      </c>
      <c r="E1375">
        <v>20</v>
      </c>
      <c r="F1375">
        <v>10</v>
      </c>
      <c r="G1375">
        <v>20</v>
      </c>
      <c r="H1375">
        <v>30</v>
      </c>
      <c r="I1375">
        <f>Table1[[#This Row],[windowSize]]-Table1[[#This Row],[motifLength]]</f>
        <v>10</v>
      </c>
      <c r="J1375">
        <v>1</v>
      </c>
      <c r="K1375">
        <v>1</v>
      </c>
      <c r="L1375">
        <v>15</v>
      </c>
      <c r="M1375">
        <v>14</v>
      </c>
      <c r="N1375">
        <v>93.3333333333333</v>
      </c>
      <c r="O1375">
        <v>1.3571428571428601</v>
      </c>
      <c r="P1375">
        <v>1.2316021919250499</v>
      </c>
      <c r="Q1375">
        <v>0.16780161857605</v>
      </c>
      <c r="R1375">
        <f>Table1[[#This Row],[executionTimeEncoding]]+Table1[[#This Row],[executionTimeDiscovery]]</f>
        <v>1.3994038105011</v>
      </c>
      <c r="S1375" t="s">
        <v>1377</v>
      </c>
      <c r="T1375" t="s">
        <v>1383</v>
      </c>
      <c r="V1375">
        <v>-10</v>
      </c>
    </row>
    <row r="1376" spans="1:22" x14ac:dyDescent="0.25">
      <c r="A1376">
        <v>1374</v>
      </c>
      <c r="B1376">
        <v>229</v>
      </c>
      <c r="C1376" t="s">
        <v>1384</v>
      </c>
      <c r="D1376">
        <f>(Table1[[#This Row],[motifLength]]*Table1[[#This Row],[numberOfOccurrancesToBeDiscovered]])/Table1[[#This Row],[percentageMotifsOverLog]]*100</f>
        <v>30000</v>
      </c>
      <c r="E1376">
        <v>20</v>
      </c>
      <c r="F1376">
        <v>1</v>
      </c>
      <c r="G1376">
        <v>20</v>
      </c>
      <c r="H1376">
        <v>5</v>
      </c>
      <c r="I1376">
        <f>Table1[[#This Row],[windowSize]]-Table1[[#This Row],[motifLength]]</f>
        <v>-15</v>
      </c>
      <c r="J1376">
        <v>1</v>
      </c>
      <c r="K1376">
        <v>1</v>
      </c>
      <c r="L1376">
        <v>15</v>
      </c>
      <c r="M1376">
        <v>0</v>
      </c>
      <c r="N1376">
        <v>0</v>
      </c>
      <c r="P1376">
        <v>9.6213223934173602</v>
      </c>
      <c r="Q1376">
        <v>10.721482753753699</v>
      </c>
      <c r="R1376">
        <f>Table1[[#This Row],[executionTimeEncoding]]+Table1[[#This Row],[executionTimeDiscovery]]</f>
        <v>20.34280514717106</v>
      </c>
      <c r="S1376" t="s">
        <v>1385</v>
      </c>
      <c r="T1376" t="s">
        <v>31</v>
      </c>
      <c r="V1376">
        <v>15</v>
      </c>
    </row>
    <row r="1377" spans="1:22" x14ac:dyDescent="0.25">
      <c r="A1377">
        <v>1375</v>
      </c>
      <c r="B1377">
        <v>229.1</v>
      </c>
      <c r="C1377" t="s">
        <v>1384</v>
      </c>
      <c r="D1377">
        <f>(Table1[[#This Row],[motifLength]]*Table1[[#This Row],[numberOfOccurrancesToBeDiscovered]])/Table1[[#This Row],[percentageMotifsOverLog]]*100</f>
        <v>30000</v>
      </c>
      <c r="E1377">
        <v>20</v>
      </c>
      <c r="F1377">
        <v>1</v>
      </c>
      <c r="G1377">
        <v>20</v>
      </c>
      <c r="H1377">
        <v>10</v>
      </c>
      <c r="I1377">
        <f>Table1[[#This Row],[windowSize]]-Table1[[#This Row],[motifLength]]</f>
        <v>-10</v>
      </c>
      <c r="J1377">
        <v>1</v>
      </c>
      <c r="K1377">
        <v>1</v>
      </c>
      <c r="L1377">
        <v>15</v>
      </c>
      <c r="M1377">
        <v>7</v>
      </c>
      <c r="N1377">
        <v>46.6666666666667</v>
      </c>
      <c r="O1377">
        <v>5</v>
      </c>
      <c r="P1377">
        <v>9.6213223934173602</v>
      </c>
      <c r="Q1377">
        <v>10.9003922939301</v>
      </c>
      <c r="R1377">
        <f>Table1[[#This Row],[executionTimeEncoding]]+Table1[[#This Row],[executionTimeDiscovery]]</f>
        <v>20.521714687347462</v>
      </c>
      <c r="S1377" t="s">
        <v>1385</v>
      </c>
      <c r="T1377" t="s">
        <v>1386</v>
      </c>
      <c r="V1377">
        <v>10</v>
      </c>
    </row>
    <row r="1378" spans="1:22" x14ac:dyDescent="0.25">
      <c r="A1378">
        <v>1376</v>
      </c>
      <c r="B1378">
        <v>229.2</v>
      </c>
      <c r="C1378" t="s">
        <v>1384</v>
      </c>
      <c r="D1378">
        <f>(Table1[[#This Row],[motifLength]]*Table1[[#This Row],[numberOfOccurrancesToBeDiscovered]])/Table1[[#This Row],[percentageMotifsOverLog]]*100</f>
        <v>30000</v>
      </c>
      <c r="E1378">
        <v>20</v>
      </c>
      <c r="F1378">
        <v>1</v>
      </c>
      <c r="G1378">
        <v>20</v>
      </c>
      <c r="H1378">
        <v>15</v>
      </c>
      <c r="I1378">
        <f>Table1[[#This Row],[windowSize]]-Table1[[#This Row],[motifLength]]</f>
        <v>-5</v>
      </c>
      <c r="J1378">
        <v>1</v>
      </c>
      <c r="K1378">
        <v>1</v>
      </c>
      <c r="L1378">
        <v>15</v>
      </c>
      <c r="M1378">
        <v>0</v>
      </c>
      <c r="N1378">
        <v>0</v>
      </c>
      <c r="P1378">
        <v>9.6213223934173602</v>
      </c>
      <c r="Q1378">
        <v>10.9836745262146</v>
      </c>
      <c r="R1378">
        <f>Table1[[#This Row],[executionTimeEncoding]]+Table1[[#This Row],[executionTimeDiscovery]]</f>
        <v>20.604996919631958</v>
      </c>
      <c r="S1378" t="s">
        <v>1385</v>
      </c>
      <c r="T1378" t="s">
        <v>31</v>
      </c>
      <c r="V1378">
        <v>5</v>
      </c>
    </row>
    <row r="1379" spans="1:22" x14ac:dyDescent="0.25">
      <c r="A1379">
        <v>1377</v>
      </c>
      <c r="B1379">
        <v>229.3</v>
      </c>
      <c r="C1379" t="s">
        <v>1384</v>
      </c>
      <c r="D1379">
        <f>(Table1[[#This Row],[motifLength]]*Table1[[#This Row],[numberOfOccurrancesToBeDiscovered]])/Table1[[#This Row],[percentageMotifsOverLog]]*100</f>
        <v>30000</v>
      </c>
      <c r="E1379">
        <v>20</v>
      </c>
      <c r="F1379">
        <v>1</v>
      </c>
      <c r="G1379">
        <v>20</v>
      </c>
      <c r="H1379">
        <v>20</v>
      </c>
      <c r="I1379">
        <f>Table1[[#This Row],[windowSize]]-Table1[[#This Row],[motifLength]]</f>
        <v>0</v>
      </c>
      <c r="J1379">
        <v>1</v>
      </c>
      <c r="K1379">
        <v>1</v>
      </c>
      <c r="L1379">
        <v>15</v>
      </c>
      <c r="M1379">
        <v>0</v>
      </c>
      <c r="N1379">
        <v>0</v>
      </c>
      <c r="P1379">
        <v>9.6213223934173602</v>
      </c>
      <c r="Q1379">
        <v>10.933885574340801</v>
      </c>
      <c r="R1379">
        <f>Table1[[#This Row],[executionTimeEncoding]]+Table1[[#This Row],[executionTimeDiscovery]]</f>
        <v>20.555207967758161</v>
      </c>
      <c r="S1379" t="s">
        <v>1385</v>
      </c>
      <c r="T1379" t="s">
        <v>31</v>
      </c>
      <c r="V1379">
        <v>0</v>
      </c>
    </row>
    <row r="1380" spans="1:22" x14ac:dyDescent="0.25">
      <c r="A1380">
        <v>1378</v>
      </c>
      <c r="B1380">
        <v>229.4</v>
      </c>
      <c r="C1380" t="s">
        <v>1384</v>
      </c>
      <c r="D1380">
        <f>(Table1[[#This Row],[motifLength]]*Table1[[#This Row],[numberOfOccurrancesToBeDiscovered]])/Table1[[#This Row],[percentageMotifsOverLog]]*100</f>
        <v>30000</v>
      </c>
      <c r="E1380">
        <v>20</v>
      </c>
      <c r="F1380">
        <v>1</v>
      </c>
      <c r="G1380">
        <v>20</v>
      </c>
      <c r="H1380">
        <v>25</v>
      </c>
      <c r="I1380">
        <f>Table1[[#This Row],[windowSize]]-Table1[[#This Row],[motifLength]]</f>
        <v>5</v>
      </c>
      <c r="J1380">
        <v>1</v>
      </c>
      <c r="K1380">
        <v>1</v>
      </c>
      <c r="L1380">
        <v>15</v>
      </c>
      <c r="M1380">
        <v>0</v>
      </c>
      <c r="N1380">
        <v>0</v>
      </c>
      <c r="P1380">
        <v>9.6213223934173602</v>
      </c>
      <c r="Q1380">
        <v>10.8184161186218</v>
      </c>
      <c r="R1380">
        <f>Table1[[#This Row],[executionTimeEncoding]]+Table1[[#This Row],[executionTimeDiscovery]]</f>
        <v>20.43973851203916</v>
      </c>
      <c r="S1380" t="s">
        <v>1385</v>
      </c>
      <c r="T1380" t="s">
        <v>31</v>
      </c>
      <c r="V1380">
        <v>-5</v>
      </c>
    </row>
    <row r="1381" spans="1:22" x14ac:dyDescent="0.25">
      <c r="A1381">
        <v>1379</v>
      </c>
      <c r="B1381">
        <v>229.5</v>
      </c>
      <c r="C1381" t="s">
        <v>1384</v>
      </c>
      <c r="D1381">
        <f>(Table1[[#This Row],[motifLength]]*Table1[[#This Row],[numberOfOccurrancesToBeDiscovered]])/Table1[[#This Row],[percentageMotifsOverLog]]*100</f>
        <v>30000</v>
      </c>
      <c r="E1381">
        <v>20</v>
      </c>
      <c r="F1381">
        <v>1</v>
      </c>
      <c r="G1381">
        <v>20</v>
      </c>
      <c r="H1381">
        <v>30</v>
      </c>
      <c r="I1381">
        <f>Table1[[#This Row],[windowSize]]-Table1[[#This Row],[motifLength]]</f>
        <v>10</v>
      </c>
      <c r="J1381">
        <v>1</v>
      </c>
      <c r="K1381">
        <v>1</v>
      </c>
      <c r="L1381">
        <v>15</v>
      </c>
      <c r="M1381">
        <v>0</v>
      </c>
      <c r="N1381">
        <v>0</v>
      </c>
      <c r="P1381">
        <v>9.6213223934173602</v>
      </c>
      <c r="Q1381">
        <v>10.8669881820679</v>
      </c>
      <c r="R1381">
        <f>Table1[[#This Row],[executionTimeEncoding]]+Table1[[#This Row],[executionTimeDiscovery]]</f>
        <v>20.488310575485258</v>
      </c>
      <c r="S1381" t="s">
        <v>1385</v>
      </c>
      <c r="T1381" t="s">
        <v>31</v>
      </c>
      <c r="V1381">
        <v>-10</v>
      </c>
    </row>
    <row r="1382" spans="1:22" x14ac:dyDescent="0.25">
      <c r="A1382">
        <v>1380</v>
      </c>
      <c r="B1382">
        <v>230</v>
      </c>
      <c r="C1382" t="s">
        <v>1387</v>
      </c>
      <c r="D1382">
        <f>(Table1[[#This Row],[motifLength]]*Table1[[#This Row],[numberOfOccurrancesToBeDiscovered]])/Table1[[#This Row],[percentageMotifsOverLog]]*100</f>
        <v>12000</v>
      </c>
      <c r="E1382">
        <v>20</v>
      </c>
      <c r="F1382">
        <v>2.5</v>
      </c>
      <c r="G1382">
        <v>20</v>
      </c>
      <c r="H1382">
        <v>5</v>
      </c>
      <c r="I1382">
        <f>Table1[[#This Row],[windowSize]]-Table1[[#This Row],[motifLength]]</f>
        <v>-15</v>
      </c>
      <c r="J1382">
        <v>1</v>
      </c>
      <c r="K1382">
        <v>1</v>
      </c>
      <c r="L1382">
        <v>15</v>
      </c>
      <c r="M1382">
        <v>0</v>
      </c>
      <c r="N1382">
        <v>0</v>
      </c>
      <c r="P1382">
        <v>3.9832227230071999</v>
      </c>
      <c r="Q1382">
        <v>1.7154726982116699</v>
      </c>
      <c r="R1382">
        <f>Table1[[#This Row],[executionTimeEncoding]]+Table1[[#This Row],[executionTimeDiscovery]]</f>
        <v>5.6986954212188703</v>
      </c>
      <c r="S1382" t="s">
        <v>1388</v>
      </c>
      <c r="T1382" t="s">
        <v>31</v>
      </c>
      <c r="V1382">
        <v>15</v>
      </c>
    </row>
    <row r="1383" spans="1:22" x14ac:dyDescent="0.25">
      <c r="A1383">
        <v>1381</v>
      </c>
      <c r="B1383">
        <v>230.1</v>
      </c>
      <c r="C1383" t="s">
        <v>1387</v>
      </c>
      <c r="D1383">
        <f>(Table1[[#This Row],[motifLength]]*Table1[[#This Row],[numberOfOccurrancesToBeDiscovered]])/Table1[[#This Row],[percentageMotifsOverLog]]*100</f>
        <v>12000</v>
      </c>
      <c r="E1383">
        <v>20</v>
      </c>
      <c r="F1383">
        <v>2.5</v>
      </c>
      <c r="G1383">
        <v>20</v>
      </c>
      <c r="H1383">
        <v>10</v>
      </c>
      <c r="I1383">
        <f>Table1[[#This Row],[windowSize]]-Table1[[#This Row],[motifLength]]</f>
        <v>-10</v>
      </c>
      <c r="J1383">
        <v>1</v>
      </c>
      <c r="K1383">
        <v>1</v>
      </c>
      <c r="L1383">
        <v>15</v>
      </c>
      <c r="M1383">
        <v>0</v>
      </c>
      <c r="N1383">
        <v>0</v>
      </c>
      <c r="P1383">
        <v>3.9832227230071999</v>
      </c>
      <c r="Q1383">
        <v>1.9081056118011499</v>
      </c>
      <c r="R1383">
        <f>Table1[[#This Row],[executionTimeEncoding]]+Table1[[#This Row],[executionTimeDiscovery]]</f>
        <v>5.8913283348083496</v>
      </c>
      <c r="S1383" t="s">
        <v>1388</v>
      </c>
      <c r="T1383" t="s">
        <v>31</v>
      </c>
      <c r="V1383">
        <v>10</v>
      </c>
    </row>
    <row r="1384" spans="1:22" x14ac:dyDescent="0.25">
      <c r="A1384">
        <v>1382</v>
      </c>
      <c r="B1384">
        <v>230.2</v>
      </c>
      <c r="C1384" t="s">
        <v>1387</v>
      </c>
      <c r="D1384">
        <f>(Table1[[#This Row],[motifLength]]*Table1[[#This Row],[numberOfOccurrancesToBeDiscovered]])/Table1[[#This Row],[percentageMotifsOverLog]]*100</f>
        <v>12000</v>
      </c>
      <c r="E1384">
        <v>20</v>
      </c>
      <c r="F1384">
        <v>2.5</v>
      </c>
      <c r="G1384">
        <v>20</v>
      </c>
      <c r="H1384">
        <v>15</v>
      </c>
      <c r="I1384">
        <f>Table1[[#This Row],[windowSize]]-Table1[[#This Row],[motifLength]]</f>
        <v>-5</v>
      </c>
      <c r="J1384">
        <v>1</v>
      </c>
      <c r="K1384">
        <v>1</v>
      </c>
      <c r="L1384">
        <v>15</v>
      </c>
      <c r="M1384">
        <v>0</v>
      </c>
      <c r="N1384">
        <v>0</v>
      </c>
      <c r="P1384">
        <v>3.9832227230071999</v>
      </c>
      <c r="Q1384">
        <v>1.88296175003052</v>
      </c>
      <c r="R1384">
        <f>Table1[[#This Row],[executionTimeEncoding]]+Table1[[#This Row],[executionTimeDiscovery]]</f>
        <v>5.8661844730377197</v>
      </c>
      <c r="S1384" t="s">
        <v>1388</v>
      </c>
      <c r="T1384" t="s">
        <v>31</v>
      </c>
      <c r="V1384">
        <v>5</v>
      </c>
    </row>
    <row r="1385" spans="1:22" x14ac:dyDescent="0.25">
      <c r="A1385">
        <v>1383</v>
      </c>
      <c r="B1385">
        <v>230.3</v>
      </c>
      <c r="C1385" t="s">
        <v>1387</v>
      </c>
      <c r="D1385">
        <f>(Table1[[#This Row],[motifLength]]*Table1[[#This Row],[numberOfOccurrancesToBeDiscovered]])/Table1[[#This Row],[percentageMotifsOverLog]]*100</f>
        <v>12000</v>
      </c>
      <c r="E1385">
        <v>20</v>
      </c>
      <c r="F1385">
        <v>2.5</v>
      </c>
      <c r="G1385">
        <v>20</v>
      </c>
      <c r="H1385">
        <v>20</v>
      </c>
      <c r="I1385">
        <f>Table1[[#This Row],[windowSize]]-Table1[[#This Row],[motifLength]]</f>
        <v>0</v>
      </c>
      <c r="J1385">
        <v>1</v>
      </c>
      <c r="K1385">
        <v>1</v>
      </c>
      <c r="L1385">
        <v>15</v>
      </c>
      <c r="M1385">
        <v>1</v>
      </c>
      <c r="N1385">
        <v>6.6666666666666696</v>
      </c>
      <c r="O1385">
        <v>10</v>
      </c>
      <c r="P1385">
        <v>3.9832227230071999</v>
      </c>
      <c r="Q1385">
        <v>1.9138650894164999</v>
      </c>
      <c r="R1385">
        <f>Table1[[#This Row],[executionTimeEncoding]]+Table1[[#This Row],[executionTimeDiscovery]]</f>
        <v>5.8970878124236998</v>
      </c>
      <c r="S1385" t="s">
        <v>1388</v>
      </c>
      <c r="T1385" t="s">
        <v>1389</v>
      </c>
      <c r="V1385">
        <v>0</v>
      </c>
    </row>
    <row r="1386" spans="1:22" x14ac:dyDescent="0.25">
      <c r="A1386">
        <v>1384</v>
      </c>
      <c r="B1386">
        <v>230.4</v>
      </c>
      <c r="C1386" t="s">
        <v>1387</v>
      </c>
      <c r="D1386">
        <f>(Table1[[#This Row],[motifLength]]*Table1[[#This Row],[numberOfOccurrancesToBeDiscovered]])/Table1[[#This Row],[percentageMotifsOverLog]]*100</f>
        <v>12000</v>
      </c>
      <c r="E1386">
        <v>20</v>
      </c>
      <c r="F1386">
        <v>2.5</v>
      </c>
      <c r="G1386">
        <v>20</v>
      </c>
      <c r="H1386">
        <v>25</v>
      </c>
      <c r="I1386">
        <f>Table1[[#This Row],[windowSize]]-Table1[[#This Row],[motifLength]]</f>
        <v>5</v>
      </c>
      <c r="J1386">
        <v>1</v>
      </c>
      <c r="K1386">
        <v>1</v>
      </c>
      <c r="L1386">
        <v>15</v>
      </c>
      <c r="M1386">
        <v>1</v>
      </c>
      <c r="N1386">
        <v>6.6666666666666696</v>
      </c>
      <c r="O1386">
        <v>6</v>
      </c>
      <c r="P1386">
        <v>3.9832227230071999</v>
      </c>
      <c r="Q1386">
        <v>1.80806756019592</v>
      </c>
      <c r="R1386">
        <f>Table1[[#This Row],[executionTimeEncoding]]+Table1[[#This Row],[executionTimeDiscovery]]</f>
        <v>5.7912902832031197</v>
      </c>
      <c r="S1386" t="s">
        <v>1388</v>
      </c>
      <c r="T1386" t="s">
        <v>1390</v>
      </c>
      <c r="V1386">
        <v>-5</v>
      </c>
    </row>
    <row r="1387" spans="1:22" x14ac:dyDescent="0.25">
      <c r="A1387">
        <v>1385</v>
      </c>
      <c r="B1387">
        <v>230.5</v>
      </c>
      <c r="C1387" t="s">
        <v>1387</v>
      </c>
      <c r="D1387">
        <f>(Table1[[#This Row],[motifLength]]*Table1[[#This Row],[numberOfOccurrancesToBeDiscovered]])/Table1[[#This Row],[percentageMotifsOverLog]]*100</f>
        <v>12000</v>
      </c>
      <c r="E1387">
        <v>20</v>
      </c>
      <c r="F1387">
        <v>2.5</v>
      </c>
      <c r="G1387">
        <v>20</v>
      </c>
      <c r="H1387">
        <v>30</v>
      </c>
      <c r="I1387">
        <f>Table1[[#This Row],[windowSize]]-Table1[[#This Row],[motifLength]]</f>
        <v>10</v>
      </c>
      <c r="J1387">
        <v>1</v>
      </c>
      <c r="K1387">
        <v>1</v>
      </c>
      <c r="L1387">
        <v>15</v>
      </c>
      <c r="M1387">
        <v>0</v>
      </c>
      <c r="N1387">
        <v>0</v>
      </c>
      <c r="P1387">
        <v>3.9832227230071999</v>
      </c>
      <c r="Q1387">
        <v>1.87662601470947</v>
      </c>
      <c r="R1387">
        <f>Table1[[#This Row],[executionTimeEncoding]]+Table1[[#This Row],[executionTimeDiscovery]]</f>
        <v>5.8598487377166695</v>
      </c>
      <c r="S1387" t="s">
        <v>1388</v>
      </c>
      <c r="T1387" t="s">
        <v>31</v>
      </c>
      <c r="V1387">
        <v>-10</v>
      </c>
    </row>
    <row r="1388" spans="1:22" x14ac:dyDescent="0.25">
      <c r="A1388">
        <v>1386</v>
      </c>
      <c r="B1388">
        <v>231</v>
      </c>
      <c r="C1388" t="s">
        <v>1391</v>
      </c>
      <c r="D1388">
        <f>(Table1[[#This Row],[motifLength]]*Table1[[#This Row],[numberOfOccurrancesToBeDiscovered]])/Table1[[#This Row],[percentageMotifsOverLog]]*100</f>
        <v>6000</v>
      </c>
      <c r="E1388">
        <v>20</v>
      </c>
      <c r="F1388">
        <v>5</v>
      </c>
      <c r="G1388">
        <v>20</v>
      </c>
      <c r="H1388">
        <v>5</v>
      </c>
      <c r="I1388">
        <f>Table1[[#This Row],[windowSize]]-Table1[[#This Row],[motifLength]]</f>
        <v>-15</v>
      </c>
      <c r="J1388">
        <v>1</v>
      </c>
      <c r="K1388">
        <v>1</v>
      </c>
      <c r="L1388">
        <v>15</v>
      </c>
      <c r="M1388">
        <v>0</v>
      </c>
      <c r="N1388">
        <v>0</v>
      </c>
      <c r="P1388">
        <v>2.1547377109527601</v>
      </c>
      <c r="Q1388">
        <v>0.36164379119873102</v>
      </c>
      <c r="R1388">
        <f>Table1[[#This Row],[executionTimeEncoding]]+Table1[[#This Row],[executionTimeDiscovery]]</f>
        <v>2.516381502151491</v>
      </c>
      <c r="S1388" t="s">
        <v>1392</v>
      </c>
      <c r="T1388" t="s">
        <v>31</v>
      </c>
      <c r="V1388">
        <v>15</v>
      </c>
    </row>
    <row r="1389" spans="1:22" x14ac:dyDescent="0.25">
      <c r="A1389">
        <v>1387</v>
      </c>
      <c r="B1389">
        <v>231.1</v>
      </c>
      <c r="C1389" t="s">
        <v>1391</v>
      </c>
      <c r="D1389">
        <f>(Table1[[#This Row],[motifLength]]*Table1[[#This Row],[numberOfOccurrancesToBeDiscovered]])/Table1[[#This Row],[percentageMotifsOverLog]]*100</f>
        <v>6000</v>
      </c>
      <c r="E1389">
        <v>20</v>
      </c>
      <c r="F1389">
        <v>5</v>
      </c>
      <c r="G1389">
        <v>20</v>
      </c>
      <c r="H1389">
        <v>10</v>
      </c>
      <c r="I1389">
        <f>Table1[[#This Row],[windowSize]]-Table1[[#This Row],[motifLength]]</f>
        <v>-10</v>
      </c>
      <c r="J1389">
        <v>1</v>
      </c>
      <c r="K1389">
        <v>1</v>
      </c>
      <c r="L1389">
        <v>15</v>
      </c>
      <c r="M1389">
        <v>0</v>
      </c>
      <c r="N1389">
        <v>0</v>
      </c>
      <c r="P1389">
        <v>2.1547377109527601</v>
      </c>
      <c r="Q1389">
        <v>0.44703888893127403</v>
      </c>
      <c r="R1389">
        <f>Table1[[#This Row],[executionTimeEncoding]]+Table1[[#This Row],[executionTimeDiscovery]]</f>
        <v>2.6017765998840341</v>
      </c>
      <c r="S1389" t="s">
        <v>1392</v>
      </c>
      <c r="T1389" t="s">
        <v>31</v>
      </c>
      <c r="V1389">
        <v>10</v>
      </c>
    </row>
    <row r="1390" spans="1:22" x14ac:dyDescent="0.25">
      <c r="A1390">
        <v>1388</v>
      </c>
      <c r="B1390">
        <v>231.2</v>
      </c>
      <c r="C1390" t="s">
        <v>1391</v>
      </c>
      <c r="D1390">
        <f>(Table1[[#This Row],[motifLength]]*Table1[[#This Row],[numberOfOccurrancesToBeDiscovered]])/Table1[[#This Row],[percentageMotifsOverLog]]*100</f>
        <v>6000</v>
      </c>
      <c r="E1390">
        <v>20</v>
      </c>
      <c r="F1390">
        <v>5</v>
      </c>
      <c r="G1390">
        <v>20</v>
      </c>
      <c r="H1390">
        <v>15</v>
      </c>
      <c r="I1390">
        <f>Table1[[#This Row],[windowSize]]-Table1[[#This Row],[motifLength]]</f>
        <v>-5</v>
      </c>
      <c r="J1390">
        <v>1</v>
      </c>
      <c r="K1390">
        <v>1</v>
      </c>
      <c r="L1390">
        <v>15</v>
      </c>
      <c r="M1390">
        <v>0</v>
      </c>
      <c r="N1390">
        <v>0</v>
      </c>
      <c r="P1390">
        <v>2.1547377109527601</v>
      </c>
      <c r="Q1390">
        <v>0.46299147605896002</v>
      </c>
      <c r="R1390">
        <f>Table1[[#This Row],[executionTimeEncoding]]+Table1[[#This Row],[executionTimeDiscovery]]</f>
        <v>2.6177291870117201</v>
      </c>
      <c r="S1390" t="s">
        <v>1392</v>
      </c>
      <c r="T1390" t="s">
        <v>31</v>
      </c>
      <c r="V1390">
        <v>5</v>
      </c>
    </row>
    <row r="1391" spans="1:22" x14ac:dyDescent="0.25">
      <c r="A1391">
        <v>1389</v>
      </c>
      <c r="B1391">
        <v>231.3</v>
      </c>
      <c r="C1391" t="s">
        <v>1391</v>
      </c>
      <c r="D1391">
        <f>(Table1[[#This Row],[motifLength]]*Table1[[#This Row],[numberOfOccurrancesToBeDiscovered]])/Table1[[#This Row],[percentageMotifsOverLog]]*100</f>
        <v>6000</v>
      </c>
      <c r="E1391">
        <v>20</v>
      </c>
      <c r="F1391">
        <v>5</v>
      </c>
      <c r="G1391">
        <v>20</v>
      </c>
      <c r="H1391">
        <v>20</v>
      </c>
      <c r="I1391">
        <f>Table1[[#This Row],[windowSize]]-Table1[[#This Row],[motifLength]]</f>
        <v>0</v>
      </c>
      <c r="J1391">
        <v>1</v>
      </c>
      <c r="K1391">
        <v>1</v>
      </c>
      <c r="L1391">
        <v>15</v>
      </c>
      <c r="M1391">
        <v>12</v>
      </c>
      <c r="N1391">
        <v>80</v>
      </c>
      <c r="O1391">
        <v>0</v>
      </c>
      <c r="P1391">
        <v>2.1547377109527601</v>
      </c>
      <c r="Q1391">
        <v>0.51548194885253895</v>
      </c>
      <c r="R1391">
        <f>Table1[[#This Row],[executionTimeEncoding]]+Table1[[#This Row],[executionTimeDiscovery]]</f>
        <v>2.6702196598052992</v>
      </c>
      <c r="S1391" t="s">
        <v>1392</v>
      </c>
      <c r="T1391" t="s">
        <v>1393</v>
      </c>
      <c r="V1391">
        <v>0</v>
      </c>
    </row>
    <row r="1392" spans="1:22" x14ac:dyDescent="0.25">
      <c r="A1392">
        <v>1390</v>
      </c>
      <c r="B1392">
        <v>231.4</v>
      </c>
      <c r="C1392" t="s">
        <v>1391</v>
      </c>
      <c r="D1392">
        <f>(Table1[[#This Row],[motifLength]]*Table1[[#This Row],[numberOfOccurrancesToBeDiscovered]])/Table1[[#This Row],[percentageMotifsOverLog]]*100</f>
        <v>6000</v>
      </c>
      <c r="E1392">
        <v>20</v>
      </c>
      <c r="F1392">
        <v>5</v>
      </c>
      <c r="G1392">
        <v>20</v>
      </c>
      <c r="H1392">
        <v>25</v>
      </c>
      <c r="I1392">
        <f>Table1[[#This Row],[windowSize]]-Table1[[#This Row],[motifLength]]</f>
        <v>5</v>
      </c>
      <c r="J1392">
        <v>1</v>
      </c>
      <c r="K1392">
        <v>1</v>
      </c>
      <c r="L1392">
        <v>15</v>
      </c>
      <c r="M1392">
        <v>8</v>
      </c>
      <c r="N1392">
        <v>53.3333333333333</v>
      </c>
      <c r="O1392">
        <v>1.125</v>
      </c>
      <c r="P1392">
        <v>2.1547377109527601</v>
      </c>
      <c r="Q1392">
        <v>0.48842954635620101</v>
      </c>
      <c r="R1392">
        <f>Table1[[#This Row],[executionTimeEncoding]]+Table1[[#This Row],[executionTimeDiscovery]]</f>
        <v>2.6431672573089613</v>
      </c>
      <c r="S1392" t="s">
        <v>1392</v>
      </c>
      <c r="T1392" t="s">
        <v>1394</v>
      </c>
      <c r="V1392">
        <v>-5</v>
      </c>
    </row>
    <row r="1393" spans="1:22" x14ac:dyDescent="0.25">
      <c r="A1393">
        <v>1391</v>
      </c>
      <c r="B1393">
        <v>231.5</v>
      </c>
      <c r="C1393" t="s">
        <v>1391</v>
      </c>
      <c r="D1393">
        <f>(Table1[[#This Row],[motifLength]]*Table1[[#This Row],[numberOfOccurrancesToBeDiscovered]])/Table1[[#This Row],[percentageMotifsOverLog]]*100</f>
        <v>6000</v>
      </c>
      <c r="E1393">
        <v>20</v>
      </c>
      <c r="F1393">
        <v>5</v>
      </c>
      <c r="G1393">
        <v>20</v>
      </c>
      <c r="H1393">
        <v>30</v>
      </c>
      <c r="I1393">
        <f>Table1[[#This Row],[windowSize]]-Table1[[#This Row],[motifLength]]</f>
        <v>10</v>
      </c>
      <c r="J1393">
        <v>1</v>
      </c>
      <c r="K1393">
        <v>1</v>
      </c>
      <c r="L1393">
        <v>15</v>
      </c>
      <c r="M1393">
        <v>4</v>
      </c>
      <c r="N1393">
        <v>26.6666666666667</v>
      </c>
      <c r="O1393">
        <v>8.25</v>
      </c>
      <c r="P1393">
        <v>2.1547377109527601</v>
      </c>
      <c r="Q1393">
        <v>0.46178412437438998</v>
      </c>
      <c r="R1393">
        <f>Table1[[#This Row],[executionTimeEncoding]]+Table1[[#This Row],[executionTimeDiscovery]]</f>
        <v>2.6165218353271502</v>
      </c>
      <c r="S1393" t="s">
        <v>1392</v>
      </c>
      <c r="T1393" t="s">
        <v>1395</v>
      </c>
      <c r="V1393">
        <v>-10</v>
      </c>
    </row>
    <row r="1394" spans="1:22" x14ac:dyDescent="0.25">
      <c r="A1394">
        <v>1392</v>
      </c>
      <c r="B1394">
        <v>232</v>
      </c>
      <c r="C1394" t="s">
        <v>1396</v>
      </c>
      <c r="D1394">
        <f>(Table1[[#This Row],[motifLength]]*Table1[[#This Row],[numberOfOccurrancesToBeDiscovered]])/Table1[[#This Row],[percentageMotifsOverLog]]*100</f>
        <v>3750</v>
      </c>
      <c r="E1394">
        <v>20</v>
      </c>
      <c r="F1394">
        <v>10</v>
      </c>
      <c r="G1394">
        <v>25</v>
      </c>
      <c r="H1394">
        <v>5</v>
      </c>
      <c r="I1394">
        <f>Table1[[#This Row],[windowSize]]-Table1[[#This Row],[motifLength]]</f>
        <v>-20</v>
      </c>
      <c r="J1394">
        <v>1</v>
      </c>
      <c r="K1394">
        <v>1</v>
      </c>
      <c r="L1394">
        <v>15</v>
      </c>
      <c r="M1394">
        <v>3</v>
      </c>
      <c r="N1394">
        <v>20</v>
      </c>
      <c r="O1394">
        <v>0</v>
      </c>
      <c r="P1394">
        <v>1.61420130729675</v>
      </c>
      <c r="Q1394">
        <v>0.15351152420043901</v>
      </c>
      <c r="R1394">
        <f>Table1[[#This Row],[executionTimeEncoding]]+Table1[[#This Row],[executionTimeDiscovery]]</f>
        <v>1.7677128314971891</v>
      </c>
      <c r="S1394" t="s">
        <v>1397</v>
      </c>
      <c r="T1394" t="s">
        <v>1398</v>
      </c>
      <c r="V1394">
        <v>20</v>
      </c>
    </row>
    <row r="1395" spans="1:22" x14ac:dyDescent="0.25">
      <c r="A1395">
        <v>1393</v>
      </c>
      <c r="B1395">
        <v>232.1</v>
      </c>
      <c r="C1395" t="s">
        <v>1396</v>
      </c>
      <c r="D1395">
        <f>(Table1[[#This Row],[motifLength]]*Table1[[#This Row],[numberOfOccurrancesToBeDiscovered]])/Table1[[#This Row],[percentageMotifsOverLog]]*100</f>
        <v>3750</v>
      </c>
      <c r="E1395">
        <v>20</v>
      </c>
      <c r="F1395">
        <v>10</v>
      </c>
      <c r="G1395">
        <v>25</v>
      </c>
      <c r="H1395">
        <v>10</v>
      </c>
      <c r="I1395">
        <f>Table1[[#This Row],[windowSize]]-Table1[[#This Row],[motifLength]]</f>
        <v>-15</v>
      </c>
      <c r="J1395">
        <v>1</v>
      </c>
      <c r="K1395">
        <v>1</v>
      </c>
      <c r="L1395">
        <v>15</v>
      </c>
      <c r="M1395">
        <v>0</v>
      </c>
      <c r="N1395">
        <v>0</v>
      </c>
      <c r="P1395">
        <v>1.61420130729675</v>
      </c>
      <c r="Q1395">
        <v>0.16511201858520499</v>
      </c>
      <c r="R1395">
        <f>Table1[[#This Row],[executionTimeEncoding]]+Table1[[#This Row],[executionTimeDiscovery]]</f>
        <v>1.7793133258819551</v>
      </c>
      <c r="S1395" t="s">
        <v>1397</v>
      </c>
      <c r="T1395" t="s">
        <v>31</v>
      </c>
      <c r="V1395">
        <v>15</v>
      </c>
    </row>
    <row r="1396" spans="1:22" x14ac:dyDescent="0.25">
      <c r="A1396">
        <v>1394</v>
      </c>
      <c r="B1396">
        <v>232.2</v>
      </c>
      <c r="C1396" t="s">
        <v>1396</v>
      </c>
      <c r="D1396">
        <f>(Table1[[#This Row],[motifLength]]*Table1[[#This Row],[numberOfOccurrancesToBeDiscovered]])/Table1[[#This Row],[percentageMotifsOverLog]]*100</f>
        <v>3750</v>
      </c>
      <c r="E1396">
        <v>20</v>
      </c>
      <c r="F1396">
        <v>10</v>
      </c>
      <c r="G1396">
        <v>25</v>
      </c>
      <c r="H1396">
        <v>15</v>
      </c>
      <c r="I1396">
        <f>Table1[[#This Row],[windowSize]]-Table1[[#This Row],[motifLength]]</f>
        <v>-10</v>
      </c>
      <c r="J1396">
        <v>1</v>
      </c>
      <c r="K1396">
        <v>1</v>
      </c>
      <c r="L1396">
        <v>15</v>
      </c>
      <c r="M1396">
        <v>1</v>
      </c>
      <c r="N1396">
        <v>6.6666666666666696</v>
      </c>
      <c r="O1396">
        <v>4</v>
      </c>
      <c r="P1396">
        <v>1.61420130729675</v>
      </c>
      <c r="Q1396">
        <v>0.19987797737121599</v>
      </c>
      <c r="R1396">
        <f>Table1[[#This Row],[executionTimeEncoding]]+Table1[[#This Row],[executionTimeDiscovery]]</f>
        <v>1.8140792846679661</v>
      </c>
      <c r="S1396" t="s">
        <v>1397</v>
      </c>
      <c r="T1396" t="s">
        <v>1399</v>
      </c>
      <c r="V1396">
        <v>10</v>
      </c>
    </row>
    <row r="1397" spans="1:22" x14ac:dyDescent="0.25">
      <c r="A1397">
        <v>1395</v>
      </c>
      <c r="B1397">
        <v>232.3</v>
      </c>
      <c r="C1397" t="s">
        <v>1396</v>
      </c>
      <c r="D1397">
        <f>(Table1[[#This Row],[motifLength]]*Table1[[#This Row],[numberOfOccurrancesToBeDiscovered]])/Table1[[#This Row],[percentageMotifsOverLog]]*100</f>
        <v>3750</v>
      </c>
      <c r="E1397">
        <v>20</v>
      </c>
      <c r="F1397">
        <v>10</v>
      </c>
      <c r="G1397">
        <v>25</v>
      </c>
      <c r="H1397">
        <v>20</v>
      </c>
      <c r="I1397">
        <f>Table1[[#This Row],[windowSize]]-Table1[[#This Row],[motifLength]]</f>
        <v>-5</v>
      </c>
      <c r="J1397">
        <v>1</v>
      </c>
      <c r="K1397">
        <v>1</v>
      </c>
      <c r="L1397">
        <v>15</v>
      </c>
      <c r="M1397">
        <v>0</v>
      </c>
      <c r="N1397">
        <v>0</v>
      </c>
      <c r="P1397">
        <v>1.61420130729675</v>
      </c>
      <c r="Q1397">
        <v>0.21358656883239699</v>
      </c>
      <c r="R1397">
        <f>Table1[[#This Row],[executionTimeEncoding]]+Table1[[#This Row],[executionTimeDiscovery]]</f>
        <v>1.8277878761291471</v>
      </c>
      <c r="S1397" t="s">
        <v>1397</v>
      </c>
      <c r="T1397" t="s">
        <v>31</v>
      </c>
      <c r="V1397">
        <v>5</v>
      </c>
    </row>
    <row r="1398" spans="1:22" x14ac:dyDescent="0.25">
      <c r="A1398">
        <v>1396</v>
      </c>
      <c r="B1398">
        <v>232.4</v>
      </c>
      <c r="C1398" t="s">
        <v>1396</v>
      </c>
      <c r="D1398">
        <f>(Table1[[#This Row],[motifLength]]*Table1[[#This Row],[numberOfOccurrancesToBeDiscovered]])/Table1[[#This Row],[percentageMotifsOverLog]]*100</f>
        <v>3750</v>
      </c>
      <c r="E1398">
        <v>20</v>
      </c>
      <c r="F1398">
        <v>10</v>
      </c>
      <c r="G1398">
        <v>25</v>
      </c>
      <c r="H1398">
        <v>25</v>
      </c>
      <c r="I1398">
        <f>Table1[[#This Row],[windowSize]]-Table1[[#This Row],[motifLength]]</f>
        <v>0</v>
      </c>
      <c r="J1398">
        <v>1</v>
      </c>
      <c r="K1398">
        <v>1</v>
      </c>
      <c r="L1398">
        <v>15</v>
      </c>
      <c r="M1398">
        <v>0</v>
      </c>
      <c r="N1398">
        <v>0</v>
      </c>
      <c r="P1398">
        <v>1.61420130729675</v>
      </c>
      <c r="Q1398">
        <v>0.21091723442077601</v>
      </c>
      <c r="R1398">
        <f>Table1[[#This Row],[executionTimeEncoding]]+Table1[[#This Row],[executionTimeDiscovery]]</f>
        <v>1.825118541717526</v>
      </c>
      <c r="S1398" t="s">
        <v>1397</v>
      </c>
      <c r="T1398" t="s">
        <v>31</v>
      </c>
      <c r="V1398">
        <v>0</v>
      </c>
    </row>
    <row r="1399" spans="1:22" x14ac:dyDescent="0.25">
      <c r="A1399">
        <v>1397</v>
      </c>
      <c r="B1399">
        <v>232.5</v>
      </c>
      <c r="C1399" t="s">
        <v>1396</v>
      </c>
      <c r="D1399">
        <f>(Table1[[#This Row],[motifLength]]*Table1[[#This Row],[numberOfOccurrancesToBeDiscovered]])/Table1[[#This Row],[percentageMotifsOverLog]]*100</f>
        <v>3750</v>
      </c>
      <c r="E1399">
        <v>20</v>
      </c>
      <c r="F1399">
        <v>10</v>
      </c>
      <c r="G1399">
        <v>25</v>
      </c>
      <c r="H1399">
        <v>30</v>
      </c>
      <c r="I1399">
        <f>Table1[[#This Row],[windowSize]]-Table1[[#This Row],[motifLength]]</f>
        <v>5</v>
      </c>
      <c r="J1399">
        <v>1</v>
      </c>
      <c r="K1399">
        <v>1</v>
      </c>
      <c r="L1399">
        <v>15</v>
      </c>
      <c r="M1399">
        <v>1</v>
      </c>
      <c r="N1399">
        <v>6.6666666666666696</v>
      </c>
      <c r="O1399">
        <v>1</v>
      </c>
      <c r="P1399">
        <v>1.61420130729675</v>
      </c>
      <c r="Q1399">
        <v>0.236557006835937</v>
      </c>
      <c r="R1399">
        <f>Table1[[#This Row],[executionTimeEncoding]]+Table1[[#This Row],[executionTimeDiscovery]]</f>
        <v>1.8507583141326871</v>
      </c>
      <c r="S1399" t="s">
        <v>1397</v>
      </c>
      <c r="T1399" t="s">
        <v>1400</v>
      </c>
      <c r="V1399">
        <v>-5</v>
      </c>
    </row>
    <row r="1400" spans="1:22" x14ac:dyDescent="0.25">
      <c r="A1400">
        <v>1398</v>
      </c>
      <c r="B1400">
        <v>233</v>
      </c>
      <c r="C1400" t="s">
        <v>1401</v>
      </c>
      <c r="D1400">
        <f>(Table1[[#This Row],[motifLength]]*Table1[[#This Row],[numberOfOccurrancesToBeDiscovered]])/Table1[[#This Row],[percentageMotifsOverLog]]*100</f>
        <v>37500</v>
      </c>
      <c r="E1400">
        <v>20</v>
      </c>
      <c r="F1400">
        <v>1</v>
      </c>
      <c r="G1400">
        <v>25</v>
      </c>
      <c r="H1400">
        <v>5</v>
      </c>
      <c r="I1400">
        <f>Table1[[#This Row],[windowSize]]-Table1[[#This Row],[motifLength]]</f>
        <v>-20</v>
      </c>
      <c r="J1400">
        <v>1</v>
      </c>
      <c r="K1400">
        <v>1</v>
      </c>
      <c r="L1400">
        <v>15</v>
      </c>
      <c r="M1400">
        <v>0</v>
      </c>
      <c r="N1400">
        <v>0</v>
      </c>
      <c r="P1400">
        <v>12.4168708324432</v>
      </c>
      <c r="Q1400">
        <v>16.933729171752901</v>
      </c>
      <c r="R1400">
        <f>Table1[[#This Row],[executionTimeEncoding]]+Table1[[#This Row],[executionTimeDiscovery]]</f>
        <v>29.350600004196103</v>
      </c>
      <c r="S1400" t="s">
        <v>1402</v>
      </c>
      <c r="T1400" t="s">
        <v>31</v>
      </c>
      <c r="V1400">
        <v>20</v>
      </c>
    </row>
    <row r="1401" spans="1:22" x14ac:dyDescent="0.25">
      <c r="A1401">
        <v>1399</v>
      </c>
      <c r="B1401">
        <v>233.1</v>
      </c>
      <c r="C1401" t="s">
        <v>1401</v>
      </c>
      <c r="D1401">
        <f>(Table1[[#This Row],[motifLength]]*Table1[[#This Row],[numberOfOccurrancesToBeDiscovered]])/Table1[[#This Row],[percentageMotifsOverLog]]*100</f>
        <v>37500</v>
      </c>
      <c r="E1401">
        <v>20</v>
      </c>
      <c r="F1401">
        <v>1</v>
      </c>
      <c r="G1401">
        <v>25</v>
      </c>
      <c r="H1401">
        <v>10</v>
      </c>
      <c r="I1401">
        <f>Table1[[#This Row],[windowSize]]-Table1[[#This Row],[motifLength]]</f>
        <v>-15</v>
      </c>
      <c r="J1401">
        <v>1</v>
      </c>
      <c r="K1401">
        <v>1</v>
      </c>
      <c r="L1401">
        <v>15</v>
      </c>
      <c r="M1401">
        <v>0</v>
      </c>
      <c r="N1401">
        <v>0</v>
      </c>
      <c r="P1401">
        <v>12.4168708324432</v>
      </c>
      <c r="Q1401">
        <v>16.834624528884898</v>
      </c>
      <c r="R1401">
        <f>Table1[[#This Row],[executionTimeEncoding]]+Table1[[#This Row],[executionTimeDiscovery]]</f>
        <v>29.251495361328097</v>
      </c>
      <c r="S1401" t="s">
        <v>1402</v>
      </c>
      <c r="T1401" t="s">
        <v>31</v>
      </c>
      <c r="V1401">
        <v>15</v>
      </c>
    </row>
    <row r="1402" spans="1:22" x14ac:dyDescent="0.25">
      <c r="A1402">
        <v>1400</v>
      </c>
      <c r="B1402">
        <v>233.2</v>
      </c>
      <c r="C1402" t="s">
        <v>1401</v>
      </c>
      <c r="D1402">
        <f>(Table1[[#This Row],[motifLength]]*Table1[[#This Row],[numberOfOccurrancesToBeDiscovered]])/Table1[[#This Row],[percentageMotifsOverLog]]*100</f>
        <v>37500</v>
      </c>
      <c r="E1402">
        <v>20</v>
      </c>
      <c r="F1402">
        <v>1</v>
      </c>
      <c r="G1402">
        <v>25</v>
      </c>
      <c r="H1402">
        <v>15</v>
      </c>
      <c r="I1402">
        <f>Table1[[#This Row],[windowSize]]-Table1[[#This Row],[motifLength]]</f>
        <v>-10</v>
      </c>
      <c r="J1402">
        <v>1</v>
      </c>
      <c r="K1402">
        <v>1</v>
      </c>
      <c r="L1402">
        <v>15</v>
      </c>
      <c r="M1402">
        <v>0</v>
      </c>
      <c r="N1402">
        <v>0</v>
      </c>
      <c r="P1402">
        <v>12.4168708324432</v>
      </c>
      <c r="Q1402">
        <v>16.924231529235801</v>
      </c>
      <c r="R1402">
        <f>Table1[[#This Row],[executionTimeEncoding]]+Table1[[#This Row],[executionTimeDiscovery]]</f>
        <v>29.341102361678999</v>
      </c>
      <c r="S1402" t="s">
        <v>1402</v>
      </c>
      <c r="T1402" t="s">
        <v>31</v>
      </c>
      <c r="V1402">
        <v>10</v>
      </c>
    </row>
    <row r="1403" spans="1:22" x14ac:dyDescent="0.25">
      <c r="A1403">
        <v>1401</v>
      </c>
      <c r="B1403">
        <v>233.3</v>
      </c>
      <c r="C1403" t="s">
        <v>1401</v>
      </c>
      <c r="D1403">
        <f>(Table1[[#This Row],[motifLength]]*Table1[[#This Row],[numberOfOccurrancesToBeDiscovered]])/Table1[[#This Row],[percentageMotifsOverLog]]*100</f>
        <v>37500</v>
      </c>
      <c r="E1403">
        <v>20</v>
      </c>
      <c r="F1403">
        <v>1</v>
      </c>
      <c r="G1403">
        <v>25</v>
      </c>
      <c r="H1403">
        <v>20</v>
      </c>
      <c r="I1403">
        <f>Table1[[#This Row],[windowSize]]-Table1[[#This Row],[motifLength]]</f>
        <v>-5</v>
      </c>
      <c r="J1403">
        <v>1</v>
      </c>
      <c r="K1403">
        <v>1</v>
      </c>
      <c r="L1403">
        <v>15</v>
      </c>
      <c r="M1403">
        <v>0</v>
      </c>
      <c r="N1403">
        <v>0</v>
      </c>
      <c r="P1403">
        <v>12.4168708324432</v>
      </c>
      <c r="Q1403">
        <v>16.941895246505698</v>
      </c>
      <c r="R1403">
        <f>Table1[[#This Row],[executionTimeEncoding]]+Table1[[#This Row],[executionTimeDiscovery]]</f>
        <v>29.358766078948896</v>
      </c>
      <c r="S1403" t="s">
        <v>1402</v>
      </c>
      <c r="T1403" t="s">
        <v>31</v>
      </c>
      <c r="V1403">
        <v>5</v>
      </c>
    </row>
    <row r="1404" spans="1:22" x14ac:dyDescent="0.25">
      <c r="A1404">
        <v>1402</v>
      </c>
      <c r="B1404">
        <v>233.4</v>
      </c>
      <c r="C1404" t="s">
        <v>1401</v>
      </c>
      <c r="D1404">
        <f>(Table1[[#This Row],[motifLength]]*Table1[[#This Row],[numberOfOccurrancesToBeDiscovered]])/Table1[[#This Row],[percentageMotifsOverLog]]*100</f>
        <v>37500</v>
      </c>
      <c r="E1404">
        <v>20</v>
      </c>
      <c r="F1404">
        <v>1</v>
      </c>
      <c r="G1404">
        <v>25</v>
      </c>
      <c r="H1404">
        <v>25</v>
      </c>
      <c r="I1404">
        <f>Table1[[#This Row],[windowSize]]-Table1[[#This Row],[motifLength]]</f>
        <v>0</v>
      </c>
      <c r="J1404">
        <v>1</v>
      </c>
      <c r="K1404">
        <v>1</v>
      </c>
      <c r="L1404">
        <v>15</v>
      </c>
      <c r="M1404">
        <v>0</v>
      </c>
      <c r="N1404">
        <v>0</v>
      </c>
      <c r="P1404">
        <v>12.4168708324432</v>
      </c>
      <c r="Q1404">
        <v>16.883104801178</v>
      </c>
      <c r="R1404">
        <f>Table1[[#This Row],[executionTimeEncoding]]+Table1[[#This Row],[executionTimeDiscovery]]</f>
        <v>29.299975633621202</v>
      </c>
      <c r="S1404" t="s">
        <v>1402</v>
      </c>
      <c r="T1404" t="s">
        <v>31</v>
      </c>
      <c r="V1404">
        <v>0</v>
      </c>
    </row>
    <row r="1405" spans="1:22" x14ac:dyDescent="0.25">
      <c r="A1405">
        <v>1403</v>
      </c>
      <c r="B1405">
        <v>233.5</v>
      </c>
      <c r="C1405" t="s">
        <v>1401</v>
      </c>
      <c r="D1405">
        <f>(Table1[[#This Row],[motifLength]]*Table1[[#This Row],[numberOfOccurrancesToBeDiscovered]])/Table1[[#This Row],[percentageMotifsOverLog]]*100</f>
        <v>37500</v>
      </c>
      <c r="E1405">
        <v>20</v>
      </c>
      <c r="F1405">
        <v>1</v>
      </c>
      <c r="G1405">
        <v>25</v>
      </c>
      <c r="H1405">
        <v>30</v>
      </c>
      <c r="I1405">
        <f>Table1[[#This Row],[windowSize]]-Table1[[#This Row],[motifLength]]</f>
        <v>5</v>
      </c>
      <c r="J1405">
        <v>1</v>
      </c>
      <c r="K1405">
        <v>1</v>
      </c>
      <c r="L1405">
        <v>15</v>
      </c>
      <c r="M1405">
        <v>0</v>
      </c>
      <c r="N1405">
        <v>0</v>
      </c>
      <c r="P1405">
        <v>12.4168708324432</v>
      </c>
      <c r="Q1405">
        <v>16.921479225158699</v>
      </c>
      <c r="R1405">
        <f>Table1[[#This Row],[executionTimeEncoding]]+Table1[[#This Row],[executionTimeDiscovery]]</f>
        <v>29.3383500576019</v>
      </c>
      <c r="S1405" t="s">
        <v>1402</v>
      </c>
      <c r="T1405" t="s">
        <v>31</v>
      </c>
      <c r="V1405">
        <v>-5</v>
      </c>
    </row>
    <row r="1406" spans="1:22" x14ac:dyDescent="0.25">
      <c r="A1406">
        <v>1404</v>
      </c>
      <c r="B1406">
        <v>234</v>
      </c>
      <c r="C1406" t="s">
        <v>1403</v>
      </c>
      <c r="D1406">
        <f>(Table1[[#This Row],[motifLength]]*Table1[[#This Row],[numberOfOccurrancesToBeDiscovered]])/Table1[[#This Row],[percentageMotifsOverLog]]*100</f>
        <v>15000</v>
      </c>
      <c r="E1406">
        <v>20</v>
      </c>
      <c r="F1406">
        <v>2.5</v>
      </c>
      <c r="G1406">
        <v>25</v>
      </c>
      <c r="H1406">
        <v>5</v>
      </c>
      <c r="I1406">
        <f>Table1[[#This Row],[windowSize]]-Table1[[#This Row],[motifLength]]</f>
        <v>-20</v>
      </c>
      <c r="J1406">
        <v>1</v>
      </c>
      <c r="K1406">
        <v>1</v>
      </c>
      <c r="L1406">
        <v>15</v>
      </c>
      <c r="M1406">
        <v>0</v>
      </c>
      <c r="N1406">
        <v>0</v>
      </c>
      <c r="P1406">
        <v>4.9886236190795898</v>
      </c>
      <c r="Q1406">
        <v>2.69481420516968</v>
      </c>
      <c r="R1406">
        <f>Table1[[#This Row],[executionTimeEncoding]]+Table1[[#This Row],[executionTimeDiscovery]]</f>
        <v>7.6834378242492694</v>
      </c>
      <c r="S1406" t="s">
        <v>1404</v>
      </c>
      <c r="T1406" t="s">
        <v>31</v>
      </c>
      <c r="V1406">
        <v>20</v>
      </c>
    </row>
    <row r="1407" spans="1:22" x14ac:dyDescent="0.25">
      <c r="A1407">
        <v>1405</v>
      </c>
      <c r="B1407">
        <v>234.1</v>
      </c>
      <c r="C1407" t="s">
        <v>1403</v>
      </c>
      <c r="D1407">
        <f>(Table1[[#This Row],[motifLength]]*Table1[[#This Row],[numberOfOccurrancesToBeDiscovered]])/Table1[[#This Row],[percentageMotifsOverLog]]*100</f>
        <v>15000</v>
      </c>
      <c r="E1407">
        <v>20</v>
      </c>
      <c r="F1407">
        <v>2.5</v>
      </c>
      <c r="G1407">
        <v>25</v>
      </c>
      <c r="H1407">
        <v>10</v>
      </c>
      <c r="I1407">
        <f>Table1[[#This Row],[windowSize]]-Table1[[#This Row],[motifLength]]</f>
        <v>-15</v>
      </c>
      <c r="J1407">
        <v>1</v>
      </c>
      <c r="K1407">
        <v>1</v>
      </c>
      <c r="L1407">
        <v>15</v>
      </c>
      <c r="M1407">
        <v>0</v>
      </c>
      <c r="N1407">
        <v>0</v>
      </c>
      <c r="P1407">
        <v>4.9886236190795898</v>
      </c>
      <c r="Q1407">
        <v>2.9188590049743701</v>
      </c>
      <c r="R1407">
        <f>Table1[[#This Row],[executionTimeEncoding]]+Table1[[#This Row],[executionTimeDiscovery]]</f>
        <v>7.9074826240539604</v>
      </c>
      <c r="S1407" t="s">
        <v>1404</v>
      </c>
      <c r="T1407" t="s">
        <v>31</v>
      </c>
      <c r="V1407">
        <v>15</v>
      </c>
    </row>
    <row r="1408" spans="1:22" x14ac:dyDescent="0.25">
      <c r="A1408">
        <v>1406</v>
      </c>
      <c r="B1408">
        <v>234.2</v>
      </c>
      <c r="C1408" t="s">
        <v>1403</v>
      </c>
      <c r="D1408">
        <f>(Table1[[#This Row],[motifLength]]*Table1[[#This Row],[numberOfOccurrancesToBeDiscovered]])/Table1[[#This Row],[percentageMotifsOverLog]]*100</f>
        <v>15000</v>
      </c>
      <c r="E1408">
        <v>20</v>
      </c>
      <c r="F1408">
        <v>2.5</v>
      </c>
      <c r="G1408">
        <v>25</v>
      </c>
      <c r="H1408">
        <v>15</v>
      </c>
      <c r="I1408">
        <f>Table1[[#This Row],[windowSize]]-Table1[[#This Row],[motifLength]]</f>
        <v>-10</v>
      </c>
      <c r="J1408">
        <v>1</v>
      </c>
      <c r="K1408">
        <v>1</v>
      </c>
      <c r="L1408">
        <v>15</v>
      </c>
      <c r="M1408">
        <v>0</v>
      </c>
      <c r="N1408">
        <v>0</v>
      </c>
      <c r="P1408">
        <v>4.9886236190795898</v>
      </c>
      <c r="Q1408">
        <v>2.7995300292968701</v>
      </c>
      <c r="R1408">
        <f>Table1[[#This Row],[executionTimeEncoding]]+Table1[[#This Row],[executionTimeDiscovery]]</f>
        <v>7.7881536483764595</v>
      </c>
      <c r="S1408" t="s">
        <v>1404</v>
      </c>
      <c r="T1408" t="s">
        <v>31</v>
      </c>
      <c r="V1408">
        <v>10</v>
      </c>
    </row>
    <row r="1409" spans="1:22" x14ac:dyDescent="0.25">
      <c r="A1409">
        <v>1407</v>
      </c>
      <c r="B1409">
        <v>234.3</v>
      </c>
      <c r="C1409" t="s">
        <v>1403</v>
      </c>
      <c r="D1409">
        <f>(Table1[[#This Row],[motifLength]]*Table1[[#This Row],[numberOfOccurrancesToBeDiscovered]])/Table1[[#This Row],[percentageMotifsOverLog]]*100</f>
        <v>15000</v>
      </c>
      <c r="E1409">
        <v>20</v>
      </c>
      <c r="F1409">
        <v>2.5</v>
      </c>
      <c r="G1409">
        <v>25</v>
      </c>
      <c r="H1409">
        <v>20</v>
      </c>
      <c r="I1409">
        <f>Table1[[#This Row],[windowSize]]-Table1[[#This Row],[motifLength]]</f>
        <v>-5</v>
      </c>
      <c r="J1409">
        <v>1</v>
      </c>
      <c r="K1409">
        <v>1</v>
      </c>
      <c r="L1409">
        <v>15</v>
      </c>
      <c r="M1409">
        <v>0</v>
      </c>
      <c r="N1409">
        <v>0</v>
      </c>
      <c r="P1409">
        <v>4.9886236190795898</v>
      </c>
      <c r="Q1409">
        <v>2.8195137977600102</v>
      </c>
      <c r="R1409">
        <f>Table1[[#This Row],[executionTimeEncoding]]+Table1[[#This Row],[executionTimeDiscovery]]</f>
        <v>7.8081374168395996</v>
      </c>
      <c r="S1409" t="s">
        <v>1404</v>
      </c>
      <c r="T1409" t="s">
        <v>31</v>
      </c>
      <c r="V1409">
        <v>5</v>
      </c>
    </row>
    <row r="1410" spans="1:22" x14ac:dyDescent="0.25">
      <c r="A1410">
        <v>1408</v>
      </c>
      <c r="B1410">
        <v>234.4</v>
      </c>
      <c r="C1410" t="s">
        <v>1403</v>
      </c>
      <c r="D1410">
        <f>(Table1[[#This Row],[motifLength]]*Table1[[#This Row],[numberOfOccurrancesToBeDiscovered]])/Table1[[#This Row],[percentageMotifsOverLog]]*100</f>
        <v>15000</v>
      </c>
      <c r="E1410">
        <v>20</v>
      </c>
      <c r="F1410">
        <v>2.5</v>
      </c>
      <c r="G1410">
        <v>25</v>
      </c>
      <c r="H1410">
        <v>25</v>
      </c>
      <c r="I1410">
        <f>Table1[[#This Row],[windowSize]]-Table1[[#This Row],[motifLength]]</f>
        <v>0</v>
      </c>
      <c r="J1410">
        <v>1</v>
      </c>
      <c r="K1410">
        <v>1</v>
      </c>
      <c r="L1410">
        <v>15</v>
      </c>
      <c r="M1410">
        <v>0</v>
      </c>
      <c r="N1410">
        <v>0</v>
      </c>
      <c r="P1410">
        <v>4.9886236190795898</v>
      </c>
      <c r="Q1410">
        <v>2.8930213451385498</v>
      </c>
      <c r="R1410">
        <f>Table1[[#This Row],[executionTimeEncoding]]+Table1[[#This Row],[executionTimeDiscovery]]</f>
        <v>7.8816449642181396</v>
      </c>
      <c r="S1410" t="s">
        <v>1404</v>
      </c>
      <c r="T1410" t="s">
        <v>31</v>
      </c>
      <c r="V1410">
        <v>0</v>
      </c>
    </row>
    <row r="1411" spans="1:22" x14ac:dyDescent="0.25">
      <c r="A1411">
        <v>1409</v>
      </c>
      <c r="B1411">
        <v>234.5</v>
      </c>
      <c r="C1411" t="s">
        <v>1403</v>
      </c>
      <c r="D1411">
        <f>(Table1[[#This Row],[motifLength]]*Table1[[#This Row],[numberOfOccurrancesToBeDiscovered]])/Table1[[#This Row],[percentageMotifsOverLog]]*100</f>
        <v>15000</v>
      </c>
      <c r="E1411">
        <v>20</v>
      </c>
      <c r="F1411">
        <v>2.5</v>
      </c>
      <c r="G1411">
        <v>25</v>
      </c>
      <c r="H1411">
        <v>30</v>
      </c>
      <c r="I1411">
        <f>Table1[[#This Row],[windowSize]]-Table1[[#This Row],[motifLength]]</f>
        <v>5</v>
      </c>
      <c r="J1411">
        <v>1</v>
      </c>
      <c r="K1411">
        <v>1</v>
      </c>
      <c r="L1411">
        <v>15</v>
      </c>
      <c r="M1411">
        <v>0</v>
      </c>
      <c r="N1411">
        <v>0</v>
      </c>
      <c r="P1411">
        <v>4.9886236190795898</v>
      </c>
      <c r="Q1411">
        <v>2.86570501327515</v>
      </c>
      <c r="R1411">
        <f>Table1[[#This Row],[executionTimeEncoding]]+Table1[[#This Row],[executionTimeDiscovery]]</f>
        <v>7.8543286323547399</v>
      </c>
      <c r="S1411" t="s">
        <v>1404</v>
      </c>
      <c r="T1411" t="s">
        <v>31</v>
      </c>
      <c r="V1411">
        <v>-5</v>
      </c>
    </row>
    <row r="1412" spans="1:22" x14ac:dyDescent="0.25">
      <c r="A1412">
        <v>1410</v>
      </c>
      <c r="B1412">
        <v>235</v>
      </c>
      <c r="C1412" t="s">
        <v>1405</v>
      </c>
      <c r="D1412">
        <f>(Table1[[#This Row],[motifLength]]*Table1[[#This Row],[numberOfOccurrancesToBeDiscovered]])/Table1[[#This Row],[percentageMotifsOverLog]]*100</f>
        <v>7500</v>
      </c>
      <c r="E1412">
        <v>20</v>
      </c>
      <c r="F1412">
        <v>5</v>
      </c>
      <c r="G1412">
        <v>25</v>
      </c>
      <c r="H1412">
        <v>5</v>
      </c>
      <c r="I1412">
        <f>Table1[[#This Row],[windowSize]]-Table1[[#This Row],[motifLength]]</f>
        <v>-20</v>
      </c>
      <c r="J1412">
        <v>1</v>
      </c>
      <c r="K1412">
        <v>1</v>
      </c>
      <c r="L1412">
        <v>15</v>
      </c>
      <c r="M1412">
        <v>7</v>
      </c>
      <c r="N1412">
        <v>46.6666666666667</v>
      </c>
      <c r="O1412">
        <v>0.14285714285714299</v>
      </c>
      <c r="P1412">
        <v>2.6597476005554199</v>
      </c>
      <c r="Q1412">
        <v>0.68423056602478005</v>
      </c>
      <c r="R1412">
        <f>Table1[[#This Row],[executionTimeEncoding]]+Table1[[#This Row],[executionTimeDiscovery]]</f>
        <v>3.3439781665802002</v>
      </c>
      <c r="S1412" t="s">
        <v>1406</v>
      </c>
      <c r="T1412" t="s">
        <v>1407</v>
      </c>
      <c r="V1412">
        <v>20</v>
      </c>
    </row>
    <row r="1413" spans="1:22" x14ac:dyDescent="0.25">
      <c r="A1413">
        <v>1411</v>
      </c>
      <c r="B1413">
        <v>235.1</v>
      </c>
      <c r="C1413" t="s">
        <v>1405</v>
      </c>
      <c r="D1413">
        <f>(Table1[[#This Row],[motifLength]]*Table1[[#This Row],[numberOfOccurrancesToBeDiscovered]])/Table1[[#This Row],[percentageMotifsOverLog]]*100</f>
        <v>7500</v>
      </c>
      <c r="E1413">
        <v>20</v>
      </c>
      <c r="F1413">
        <v>5</v>
      </c>
      <c r="G1413">
        <v>25</v>
      </c>
      <c r="H1413">
        <v>10</v>
      </c>
      <c r="I1413">
        <f>Table1[[#This Row],[windowSize]]-Table1[[#This Row],[motifLength]]</f>
        <v>-15</v>
      </c>
      <c r="J1413">
        <v>1</v>
      </c>
      <c r="K1413">
        <v>1</v>
      </c>
      <c r="L1413">
        <v>15</v>
      </c>
      <c r="M1413">
        <v>1</v>
      </c>
      <c r="N1413">
        <v>6.6666666666666696</v>
      </c>
      <c r="O1413">
        <v>4</v>
      </c>
      <c r="P1413">
        <v>2.6597476005554199</v>
      </c>
      <c r="Q1413">
        <v>0.73318409919738803</v>
      </c>
      <c r="R1413">
        <f>Table1[[#This Row],[executionTimeEncoding]]+Table1[[#This Row],[executionTimeDiscovery]]</f>
        <v>3.3929316997528081</v>
      </c>
      <c r="S1413" t="s">
        <v>1406</v>
      </c>
      <c r="T1413" t="s">
        <v>1408</v>
      </c>
      <c r="V1413">
        <v>15</v>
      </c>
    </row>
    <row r="1414" spans="1:22" x14ac:dyDescent="0.25">
      <c r="A1414">
        <v>1412</v>
      </c>
      <c r="B1414">
        <v>235.2</v>
      </c>
      <c r="C1414" t="s">
        <v>1405</v>
      </c>
      <c r="D1414">
        <f>(Table1[[#This Row],[motifLength]]*Table1[[#This Row],[numberOfOccurrancesToBeDiscovered]])/Table1[[#This Row],[percentageMotifsOverLog]]*100</f>
        <v>7500</v>
      </c>
      <c r="E1414">
        <v>20</v>
      </c>
      <c r="F1414">
        <v>5</v>
      </c>
      <c r="G1414">
        <v>25</v>
      </c>
      <c r="H1414">
        <v>15</v>
      </c>
      <c r="I1414">
        <f>Table1[[#This Row],[windowSize]]-Table1[[#This Row],[motifLength]]</f>
        <v>-10</v>
      </c>
      <c r="J1414">
        <v>1</v>
      </c>
      <c r="K1414">
        <v>1</v>
      </c>
      <c r="L1414">
        <v>15</v>
      </c>
      <c r="M1414">
        <v>0</v>
      </c>
      <c r="N1414">
        <v>0</v>
      </c>
      <c r="P1414">
        <v>2.6597476005554199</v>
      </c>
      <c r="Q1414">
        <v>0.71684360504150402</v>
      </c>
      <c r="R1414">
        <f>Table1[[#This Row],[executionTimeEncoding]]+Table1[[#This Row],[executionTimeDiscovery]]</f>
        <v>3.3765912055969238</v>
      </c>
      <c r="S1414" t="s">
        <v>1406</v>
      </c>
      <c r="T1414" t="s">
        <v>31</v>
      </c>
      <c r="V1414">
        <v>10</v>
      </c>
    </row>
    <row r="1415" spans="1:22" x14ac:dyDescent="0.25">
      <c r="A1415">
        <v>1413</v>
      </c>
      <c r="B1415">
        <v>235.3</v>
      </c>
      <c r="C1415" t="s">
        <v>1405</v>
      </c>
      <c r="D1415">
        <f>(Table1[[#This Row],[motifLength]]*Table1[[#This Row],[numberOfOccurrancesToBeDiscovered]])/Table1[[#This Row],[percentageMotifsOverLog]]*100</f>
        <v>7500</v>
      </c>
      <c r="E1415">
        <v>20</v>
      </c>
      <c r="F1415">
        <v>5</v>
      </c>
      <c r="G1415">
        <v>25</v>
      </c>
      <c r="H1415">
        <v>20</v>
      </c>
      <c r="I1415">
        <f>Table1[[#This Row],[windowSize]]-Table1[[#This Row],[motifLength]]</f>
        <v>-5</v>
      </c>
      <c r="J1415">
        <v>1</v>
      </c>
      <c r="K1415">
        <v>1</v>
      </c>
      <c r="L1415">
        <v>15</v>
      </c>
      <c r="M1415">
        <v>0</v>
      </c>
      <c r="N1415">
        <v>0</v>
      </c>
      <c r="P1415">
        <v>2.6597476005554199</v>
      </c>
      <c r="Q1415">
        <v>0.71907401084899902</v>
      </c>
      <c r="R1415">
        <f>Table1[[#This Row],[executionTimeEncoding]]+Table1[[#This Row],[executionTimeDiscovery]]</f>
        <v>3.3788216114044189</v>
      </c>
      <c r="S1415" t="s">
        <v>1406</v>
      </c>
      <c r="T1415" t="s">
        <v>31</v>
      </c>
      <c r="V1415">
        <v>5</v>
      </c>
    </row>
    <row r="1416" spans="1:22" x14ac:dyDescent="0.25">
      <c r="A1416">
        <v>1414</v>
      </c>
      <c r="B1416">
        <v>235.4</v>
      </c>
      <c r="C1416" t="s">
        <v>1405</v>
      </c>
      <c r="D1416">
        <f>(Table1[[#This Row],[motifLength]]*Table1[[#This Row],[numberOfOccurrancesToBeDiscovered]])/Table1[[#This Row],[percentageMotifsOverLog]]*100</f>
        <v>7500</v>
      </c>
      <c r="E1416">
        <v>20</v>
      </c>
      <c r="F1416">
        <v>5</v>
      </c>
      <c r="G1416">
        <v>25</v>
      </c>
      <c r="H1416">
        <v>25</v>
      </c>
      <c r="I1416">
        <f>Table1[[#This Row],[windowSize]]-Table1[[#This Row],[motifLength]]</f>
        <v>0</v>
      </c>
      <c r="J1416">
        <v>1</v>
      </c>
      <c r="K1416">
        <v>1</v>
      </c>
      <c r="L1416">
        <v>15</v>
      </c>
      <c r="M1416">
        <v>0</v>
      </c>
      <c r="N1416">
        <v>0</v>
      </c>
      <c r="P1416">
        <v>2.6597476005554199</v>
      </c>
      <c r="Q1416">
        <v>0.73250365257263195</v>
      </c>
      <c r="R1416">
        <f>Table1[[#This Row],[executionTimeEncoding]]+Table1[[#This Row],[executionTimeDiscovery]]</f>
        <v>3.3922512531280518</v>
      </c>
      <c r="S1416" t="s">
        <v>1406</v>
      </c>
      <c r="T1416" t="s">
        <v>31</v>
      </c>
      <c r="V1416">
        <v>0</v>
      </c>
    </row>
    <row r="1417" spans="1:22" x14ac:dyDescent="0.25">
      <c r="A1417">
        <v>1415</v>
      </c>
      <c r="B1417">
        <v>235.5</v>
      </c>
      <c r="C1417" t="s">
        <v>1405</v>
      </c>
      <c r="D1417">
        <f>(Table1[[#This Row],[motifLength]]*Table1[[#This Row],[numberOfOccurrancesToBeDiscovered]])/Table1[[#This Row],[percentageMotifsOverLog]]*100</f>
        <v>7500</v>
      </c>
      <c r="E1417">
        <v>20</v>
      </c>
      <c r="F1417">
        <v>5</v>
      </c>
      <c r="G1417">
        <v>25</v>
      </c>
      <c r="H1417">
        <v>30</v>
      </c>
      <c r="I1417">
        <f>Table1[[#This Row],[windowSize]]-Table1[[#This Row],[motifLength]]</f>
        <v>5</v>
      </c>
      <c r="J1417">
        <v>1</v>
      </c>
      <c r="K1417">
        <v>1</v>
      </c>
      <c r="L1417">
        <v>15</v>
      </c>
      <c r="M1417">
        <v>0</v>
      </c>
      <c r="N1417">
        <v>0</v>
      </c>
      <c r="P1417">
        <v>2.6597476005554199</v>
      </c>
      <c r="Q1417">
        <v>0.73773789405822798</v>
      </c>
      <c r="R1417">
        <f>Table1[[#This Row],[executionTimeEncoding]]+Table1[[#This Row],[executionTimeDiscovery]]</f>
        <v>3.3974854946136479</v>
      </c>
      <c r="S1417" t="s">
        <v>1406</v>
      </c>
      <c r="T1417" t="s">
        <v>31</v>
      </c>
      <c r="V1417">
        <v>-5</v>
      </c>
    </row>
    <row r="1418" spans="1:22" x14ac:dyDescent="0.25">
      <c r="A1418">
        <v>1416</v>
      </c>
      <c r="B1418">
        <v>236</v>
      </c>
      <c r="C1418" t="s">
        <v>1409</v>
      </c>
      <c r="D1418">
        <f>(Table1[[#This Row],[motifLength]]*Table1[[#This Row],[numberOfOccurrancesToBeDiscovered]])/Table1[[#This Row],[percentageMotifsOverLog]]*100</f>
        <v>750</v>
      </c>
      <c r="E1418">
        <v>20</v>
      </c>
      <c r="F1418">
        <v>10</v>
      </c>
      <c r="G1418">
        <v>5</v>
      </c>
      <c r="H1418">
        <v>5</v>
      </c>
      <c r="I1418">
        <f>Table1[[#This Row],[windowSize]]-Table1[[#This Row],[motifLength]]</f>
        <v>0</v>
      </c>
      <c r="J1418">
        <v>1</v>
      </c>
      <c r="K1418">
        <v>1</v>
      </c>
      <c r="L1418">
        <v>15</v>
      </c>
      <c r="M1418">
        <v>0</v>
      </c>
      <c r="N1418">
        <v>0</v>
      </c>
      <c r="P1418">
        <v>0.40070533752441401</v>
      </c>
      <c r="Q1418">
        <v>1.6796350479126001E-2</v>
      </c>
      <c r="R1418">
        <f>Table1[[#This Row],[executionTimeEncoding]]+Table1[[#This Row],[executionTimeDiscovery]]</f>
        <v>0.41750168800353998</v>
      </c>
      <c r="S1418" t="s">
        <v>1410</v>
      </c>
      <c r="T1418" t="s">
        <v>31</v>
      </c>
      <c r="V1418">
        <v>0</v>
      </c>
    </row>
    <row r="1419" spans="1:22" x14ac:dyDescent="0.25">
      <c r="A1419">
        <v>1417</v>
      </c>
      <c r="B1419">
        <v>236.1</v>
      </c>
      <c r="C1419" t="s">
        <v>1409</v>
      </c>
      <c r="D1419">
        <f>(Table1[[#This Row],[motifLength]]*Table1[[#This Row],[numberOfOccurrancesToBeDiscovered]])/Table1[[#This Row],[percentageMotifsOverLog]]*100</f>
        <v>750</v>
      </c>
      <c r="E1419">
        <v>20</v>
      </c>
      <c r="F1419">
        <v>10</v>
      </c>
      <c r="G1419">
        <v>5</v>
      </c>
      <c r="H1419">
        <v>10</v>
      </c>
      <c r="I1419">
        <f>Table1[[#This Row],[windowSize]]-Table1[[#This Row],[motifLength]]</f>
        <v>5</v>
      </c>
      <c r="J1419">
        <v>1</v>
      </c>
      <c r="K1419">
        <v>1</v>
      </c>
      <c r="L1419">
        <v>15</v>
      </c>
      <c r="M1419">
        <v>0</v>
      </c>
      <c r="N1419">
        <v>0</v>
      </c>
      <c r="P1419">
        <v>0.40070533752441401</v>
      </c>
      <c r="Q1419">
        <v>1.0537385940551799E-2</v>
      </c>
      <c r="R1419">
        <f>Table1[[#This Row],[executionTimeEncoding]]+Table1[[#This Row],[executionTimeDiscovery]]</f>
        <v>0.41124272346496582</v>
      </c>
      <c r="S1419" t="s">
        <v>1410</v>
      </c>
      <c r="T1419" t="s">
        <v>31</v>
      </c>
      <c r="V1419">
        <v>-5</v>
      </c>
    </row>
    <row r="1420" spans="1:22" x14ac:dyDescent="0.25">
      <c r="A1420">
        <v>1418</v>
      </c>
      <c r="B1420">
        <v>236.2</v>
      </c>
      <c r="C1420" t="s">
        <v>1409</v>
      </c>
      <c r="D1420">
        <f>(Table1[[#This Row],[motifLength]]*Table1[[#This Row],[numberOfOccurrancesToBeDiscovered]])/Table1[[#This Row],[percentageMotifsOverLog]]*100</f>
        <v>750</v>
      </c>
      <c r="E1420">
        <v>20</v>
      </c>
      <c r="F1420">
        <v>10</v>
      </c>
      <c r="G1420">
        <v>5</v>
      </c>
      <c r="H1420">
        <v>15</v>
      </c>
      <c r="I1420">
        <f>Table1[[#This Row],[windowSize]]-Table1[[#This Row],[motifLength]]</f>
        <v>10</v>
      </c>
      <c r="J1420">
        <v>1</v>
      </c>
      <c r="K1420">
        <v>1</v>
      </c>
      <c r="L1420">
        <v>15</v>
      </c>
      <c r="M1420">
        <v>2</v>
      </c>
      <c r="N1420">
        <v>13.3333333333333</v>
      </c>
      <c r="O1420">
        <v>6</v>
      </c>
      <c r="P1420">
        <v>0.40070533752441401</v>
      </c>
      <c r="Q1420">
        <v>1.6706705093383799E-2</v>
      </c>
      <c r="R1420">
        <f>Table1[[#This Row],[executionTimeEncoding]]+Table1[[#This Row],[executionTimeDiscovery]]</f>
        <v>0.4174120426177978</v>
      </c>
      <c r="S1420" t="s">
        <v>1410</v>
      </c>
      <c r="T1420" t="s">
        <v>1411</v>
      </c>
      <c r="V1420">
        <v>-10</v>
      </c>
    </row>
    <row r="1421" spans="1:22" x14ac:dyDescent="0.25">
      <c r="A1421">
        <v>1419</v>
      </c>
      <c r="B1421">
        <v>236.3</v>
      </c>
      <c r="C1421" t="s">
        <v>1409</v>
      </c>
      <c r="D1421">
        <f>(Table1[[#This Row],[motifLength]]*Table1[[#This Row],[numberOfOccurrancesToBeDiscovered]])/Table1[[#This Row],[percentageMotifsOverLog]]*100</f>
        <v>750</v>
      </c>
      <c r="E1421">
        <v>20</v>
      </c>
      <c r="F1421">
        <v>10</v>
      </c>
      <c r="G1421">
        <v>5</v>
      </c>
      <c r="H1421">
        <v>20</v>
      </c>
      <c r="I1421">
        <f>Table1[[#This Row],[windowSize]]-Table1[[#This Row],[motifLength]]</f>
        <v>15</v>
      </c>
      <c r="J1421">
        <v>1</v>
      </c>
      <c r="K1421">
        <v>1</v>
      </c>
      <c r="L1421">
        <v>15</v>
      </c>
      <c r="M1421">
        <v>4</v>
      </c>
      <c r="N1421">
        <v>26.6666666666667</v>
      </c>
      <c r="O1421">
        <v>4.25</v>
      </c>
      <c r="P1421">
        <v>0.40070533752441401</v>
      </c>
      <c r="Q1421">
        <v>1.6656875610351601E-2</v>
      </c>
      <c r="R1421">
        <f>Table1[[#This Row],[executionTimeEncoding]]+Table1[[#This Row],[executionTimeDiscovery]]</f>
        <v>0.41736221313476563</v>
      </c>
      <c r="S1421" t="s">
        <v>1410</v>
      </c>
      <c r="T1421" t="s">
        <v>1412</v>
      </c>
      <c r="V1421">
        <v>-15</v>
      </c>
    </row>
    <row r="1422" spans="1:22" x14ac:dyDescent="0.25">
      <c r="A1422">
        <v>1420</v>
      </c>
      <c r="B1422">
        <v>236.4</v>
      </c>
      <c r="C1422" t="s">
        <v>1409</v>
      </c>
      <c r="D1422">
        <f>(Table1[[#This Row],[motifLength]]*Table1[[#This Row],[numberOfOccurrancesToBeDiscovered]])/Table1[[#This Row],[percentageMotifsOverLog]]*100</f>
        <v>750</v>
      </c>
      <c r="E1422">
        <v>20</v>
      </c>
      <c r="F1422">
        <v>10</v>
      </c>
      <c r="G1422">
        <v>5</v>
      </c>
      <c r="H1422">
        <v>25</v>
      </c>
      <c r="I1422">
        <f>Table1[[#This Row],[windowSize]]-Table1[[#This Row],[motifLength]]</f>
        <v>20</v>
      </c>
      <c r="J1422">
        <v>1</v>
      </c>
      <c r="K1422">
        <v>1</v>
      </c>
      <c r="L1422">
        <v>15</v>
      </c>
      <c r="M1422">
        <v>6</v>
      </c>
      <c r="N1422">
        <v>40</v>
      </c>
      <c r="O1422">
        <v>8</v>
      </c>
      <c r="P1422">
        <v>0.40070533752441401</v>
      </c>
      <c r="Q1422">
        <v>1.6942024230957E-2</v>
      </c>
      <c r="R1422">
        <f>Table1[[#This Row],[executionTimeEncoding]]+Table1[[#This Row],[executionTimeDiscovery]]</f>
        <v>0.41764736175537098</v>
      </c>
      <c r="S1422" t="s">
        <v>1410</v>
      </c>
      <c r="T1422" t="s">
        <v>1413</v>
      </c>
      <c r="V1422">
        <v>-20</v>
      </c>
    </row>
    <row r="1423" spans="1:22" x14ac:dyDescent="0.25">
      <c r="A1423">
        <v>1421</v>
      </c>
      <c r="B1423">
        <v>236.5</v>
      </c>
      <c r="C1423" t="s">
        <v>1409</v>
      </c>
      <c r="D1423">
        <f>(Table1[[#This Row],[motifLength]]*Table1[[#This Row],[numberOfOccurrancesToBeDiscovered]])/Table1[[#This Row],[percentageMotifsOverLog]]*100</f>
        <v>750</v>
      </c>
      <c r="E1423">
        <v>20</v>
      </c>
      <c r="F1423">
        <v>10</v>
      </c>
      <c r="G1423">
        <v>5</v>
      </c>
      <c r="H1423">
        <v>30</v>
      </c>
      <c r="I1423">
        <f>Table1[[#This Row],[windowSize]]-Table1[[#This Row],[motifLength]]</f>
        <v>25</v>
      </c>
      <c r="J1423">
        <v>1</v>
      </c>
      <c r="K1423">
        <v>1</v>
      </c>
      <c r="L1423">
        <v>15</v>
      </c>
      <c r="M1423">
        <v>3</v>
      </c>
      <c r="N1423">
        <v>20</v>
      </c>
      <c r="O1423">
        <v>2.3333333333333299</v>
      </c>
      <c r="P1423">
        <v>0.40070533752441401</v>
      </c>
      <c r="Q1423">
        <v>1.7317533493041999E-2</v>
      </c>
      <c r="R1423">
        <f>Table1[[#This Row],[executionTimeEncoding]]+Table1[[#This Row],[executionTimeDiscovery]]</f>
        <v>0.418022871017456</v>
      </c>
      <c r="S1423" t="s">
        <v>1410</v>
      </c>
      <c r="T1423" t="s">
        <v>1414</v>
      </c>
      <c r="V1423">
        <v>-25</v>
      </c>
    </row>
    <row r="1424" spans="1:22" x14ac:dyDescent="0.25">
      <c r="A1424">
        <v>1422</v>
      </c>
      <c r="B1424">
        <v>237</v>
      </c>
      <c r="C1424" t="s">
        <v>1415</v>
      </c>
      <c r="D1424">
        <f>(Table1[[#This Row],[motifLength]]*Table1[[#This Row],[numberOfOccurrancesToBeDiscovered]])/Table1[[#This Row],[percentageMotifsOverLog]]*100</f>
        <v>7500</v>
      </c>
      <c r="E1424">
        <v>20</v>
      </c>
      <c r="F1424">
        <v>1</v>
      </c>
      <c r="G1424">
        <v>5</v>
      </c>
      <c r="H1424">
        <v>5</v>
      </c>
      <c r="I1424">
        <f>Table1[[#This Row],[windowSize]]-Table1[[#This Row],[motifLength]]</f>
        <v>0</v>
      </c>
      <c r="J1424">
        <v>1</v>
      </c>
      <c r="K1424">
        <v>1</v>
      </c>
      <c r="L1424">
        <v>15</v>
      </c>
      <c r="M1424">
        <v>0</v>
      </c>
      <c r="N1424">
        <v>0</v>
      </c>
      <c r="P1424">
        <v>2.5168187618255602</v>
      </c>
      <c r="Q1424">
        <v>0.56687402725219704</v>
      </c>
      <c r="R1424">
        <f>Table1[[#This Row],[executionTimeEncoding]]+Table1[[#This Row],[executionTimeDiscovery]]</f>
        <v>3.083692789077757</v>
      </c>
      <c r="S1424" t="s">
        <v>1416</v>
      </c>
      <c r="T1424" t="s">
        <v>31</v>
      </c>
      <c r="V1424">
        <v>0</v>
      </c>
    </row>
    <row r="1425" spans="1:22" x14ac:dyDescent="0.25">
      <c r="A1425">
        <v>1423</v>
      </c>
      <c r="B1425">
        <v>237.1</v>
      </c>
      <c r="C1425" t="s">
        <v>1415</v>
      </c>
      <c r="D1425">
        <f>(Table1[[#This Row],[motifLength]]*Table1[[#This Row],[numberOfOccurrancesToBeDiscovered]])/Table1[[#This Row],[percentageMotifsOverLog]]*100</f>
        <v>7500</v>
      </c>
      <c r="E1425">
        <v>20</v>
      </c>
      <c r="F1425">
        <v>1</v>
      </c>
      <c r="G1425">
        <v>5</v>
      </c>
      <c r="H1425">
        <v>10</v>
      </c>
      <c r="I1425">
        <f>Table1[[#This Row],[windowSize]]-Table1[[#This Row],[motifLength]]</f>
        <v>5</v>
      </c>
      <c r="J1425">
        <v>1</v>
      </c>
      <c r="K1425">
        <v>1</v>
      </c>
      <c r="L1425">
        <v>15</v>
      </c>
      <c r="M1425">
        <v>1</v>
      </c>
      <c r="N1425">
        <v>6.6666666666666696</v>
      </c>
      <c r="O1425">
        <v>3</v>
      </c>
      <c r="P1425">
        <v>2.5168187618255602</v>
      </c>
      <c r="Q1425">
        <v>0.67472243309020996</v>
      </c>
      <c r="R1425">
        <f>Table1[[#This Row],[executionTimeEncoding]]+Table1[[#This Row],[executionTimeDiscovery]]</f>
        <v>3.1915411949157702</v>
      </c>
      <c r="S1425" t="s">
        <v>1416</v>
      </c>
      <c r="T1425" t="s">
        <v>1417</v>
      </c>
      <c r="V1425">
        <v>-5</v>
      </c>
    </row>
    <row r="1426" spans="1:22" x14ac:dyDescent="0.25">
      <c r="A1426">
        <v>1424</v>
      </c>
      <c r="B1426">
        <v>237.2</v>
      </c>
      <c r="C1426" t="s">
        <v>1415</v>
      </c>
      <c r="D1426">
        <f>(Table1[[#This Row],[motifLength]]*Table1[[#This Row],[numberOfOccurrancesToBeDiscovered]])/Table1[[#This Row],[percentageMotifsOverLog]]*100</f>
        <v>7500</v>
      </c>
      <c r="E1426">
        <v>20</v>
      </c>
      <c r="F1426">
        <v>1</v>
      </c>
      <c r="G1426">
        <v>5</v>
      </c>
      <c r="H1426">
        <v>15</v>
      </c>
      <c r="I1426">
        <f>Table1[[#This Row],[windowSize]]-Table1[[#This Row],[motifLength]]</f>
        <v>10</v>
      </c>
      <c r="J1426">
        <v>1</v>
      </c>
      <c r="K1426">
        <v>1</v>
      </c>
      <c r="L1426">
        <v>15</v>
      </c>
      <c r="M1426">
        <v>0</v>
      </c>
      <c r="N1426">
        <v>0</v>
      </c>
      <c r="P1426">
        <v>2.5168187618255602</v>
      </c>
      <c r="Q1426">
        <v>0.70128655433654796</v>
      </c>
      <c r="R1426">
        <f>Table1[[#This Row],[executionTimeEncoding]]+Table1[[#This Row],[executionTimeDiscovery]]</f>
        <v>3.218105316162108</v>
      </c>
      <c r="S1426" t="s">
        <v>1416</v>
      </c>
      <c r="T1426" t="s">
        <v>31</v>
      </c>
      <c r="V1426">
        <v>-10</v>
      </c>
    </row>
    <row r="1427" spans="1:22" x14ac:dyDescent="0.25">
      <c r="A1427">
        <v>1425</v>
      </c>
      <c r="B1427">
        <v>237.3</v>
      </c>
      <c r="C1427" t="s">
        <v>1415</v>
      </c>
      <c r="D1427">
        <f>(Table1[[#This Row],[motifLength]]*Table1[[#This Row],[numberOfOccurrancesToBeDiscovered]])/Table1[[#This Row],[percentageMotifsOverLog]]*100</f>
        <v>7500</v>
      </c>
      <c r="E1427">
        <v>20</v>
      </c>
      <c r="F1427">
        <v>1</v>
      </c>
      <c r="G1427">
        <v>5</v>
      </c>
      <c r="H1427">
        <v>20</v>
      </c>
      <c r="I1427">
        <f>Table1[[#This Row],[windowSize]]-Table1[[#This Row],[motifLength]]</f>
        <v>15</v>
      </c>
      <c r="J1427">
        <v>1</v>
      </c>
      <c r="K1427">
        <v>1</v>
      </c>
      <c r="L1427">
        <v>15</v>
      </c>
      <c r="M1427">
        <v>0</v>
      </c>
      <c r="N1427">
        <v>0</v>
      </c>
      <c r="P1427">
        <v>2.5168187618255602</v>
      </c>
      <c r="Q1427">
        <v>0.68004155158996604</v>
      </c>
      <c r="R1427">
        <f>Table1[[#This Row],[executionTimeEncoding]]+Table1[[#This Row],[executionTimeDiscovery]]</f>
        <v>3.1968603134155265</v>
      </c>
      <c r="S1427" t="s">
        <v>1416</v>
      </c>
      <c r="T1427" t="s">
        <v>31</v>
      </c>
      <c r="V1427">
        <v>-15</v>
      </c>
    </row>
    <row r="1428" spans="1:22" x14ac:dyDescent="0.25">
      <c r="A1428">
        <v>1426</v>
      </c>
      <c r="B1428">
        <v>237.4</v>
      </c>
      <c r="C1428" t="s">
        <v>1415</v>
      </c>
      <c r="D1428">
        <f>(Table1[[#This Row],[motifLength]]*Table1[[#This Row],[numberOfOccurrancesToBeDiscovered]])/Table1[[#This Row],[percentageMotifsOverLog]]*100</f>
        <v>7500</v>
      </c>
      <c r="E1428">
        <v>20</v>
      </c>
      <c r="F1428">
        <v>1</v>
      </c>
      <c r="G1428">
        <v>5</v>
      </c>
      <c r="H1428">
        <v>25</v>
      </c>
      <c r="I1428">
        <f>Table1[[#This Row],[windowSize]]-Table1[[#This Row],[motifLength]]</f>
        <v>20</v>
      </c>
      <c r="J1428">
        <v>1</v>
      </c>
      <c r="K1428">
        <v>1</v>
      </c>
      <c r="L1428">
        <v>15</v>
      </c>
      <c r="M1428">
        <v>1</v>
      </c>
      <c r="N1428">
        <v>6.6666666666666696</v>
      </c>
      <c r="O1428">
        <v>12</v>
      </c>
      <c r="P1428">
        <v>2.5168187618255602</v>
      </c>
      <c r="Q1428">
        <v>0.66054058074951205</v>
      </c>
      <c r="R1428">
        <f>Table1[[#This Row],[executionTimeEncoding]]+Table1[[#This Row],[executionTimeDiscovery]]</f>
        <v>3.1773593425750724</v>
      </c>
      <c r="S1428" t="s">
        <v>1416</v>
      </c>
      <c r="T1428" t="s">
        <v>1418</v>
      </c>
      <c r="V1428">
        <v>-20</v>
      </c>
    </row>
    <row r="1429" spans="1:22" x14ac:dyDescent="0.25">
      <c r="A1429">
        <v>1427</v>
      </c>
      <c r="B1429">
        <v>237.5</v>
      </c>
      <c r="C1429" t="s">
        <v>1415</v>
      </c>
      <c r="D1429">
        <f>(Table1[[#This Row],[motifLength]]*Table1[[#This Row],[numberOfOccurrancesToBeDiscovered]])/Table1[[#This Row],[percentageMotifsOverLog]]*100</f>
        <v>7500</v>
      </c>
      <c r="E1429">
        <v>20</v>
      </c>
      <c r="F1429">
        <v>1</v>
      </c>
      <c r="G1429">
        <v>5</v>
      </c>
      <c r="H1429">
        <v>30</v>
      </c>
      <c r="I1429">
        <f>Table1[[#This Row],[windowSize]]-Table1[[#This Row],[motifLength]]</f>
        <v>25</v>
      </c>
      <c r="J1429">
        <v>1</v>
      </c>
      <c r="K1429">
        <v>1</v>
      </c>
      <c r="L1429">
        <v>15</v>
      </c>
      <c r="M1429">
        <v>2</v>
      </c>
      <c r="N1429">
        <v>13.3333333333333</v>
      </c>
      <c r="O1429">
        <v>7</v>
      </c>
      <c r="P1429">
        <v>2.5168187618255602</v>
      </c>
      <c r="Q1429">
        <v>0.68382716178893999</v>
      </c>
      <c r="R1429">
        <f>Table1[[#This Row],[executionTimeEncoding]]+Table1[[#This Row],[executionTimeDiscovery]]</f>
        <v>3.2006459236145002</v>
      </c>
      <c r="S1429" t="s">
        <v>1416</v>
      </c>
      <c r="T1429" t="s">
        <v>1419</v>
      </c>
      <c r="V1429">
        <v>-25</v>
      </c>
    </row>
    <row r="1430" spans="1:22" x14ac:dyDescent="0.25">
      <c r="A1430">
        <v>1428</v>
      </c>
      <c r="B1430">
        <v>238</v>
      </c>
      <c r="C1430" t="s">
        <v>1420</v>
      </c>
      <c r="D1430">
        <f>(Table1[[#This Row],[motifLength]]*Table1[[#This Row],[numberOfOccurrancesToBeDiscovered]])/Table1[[#This Row],[percentageMotifsOverLog]]*100</f>
        <v>3000</v>
      </c>
      <c r="E1430">
        <v>20</v>
      </c>
      <c r="F1430">
        <v>2.5</v>
      </c>
      <c r="G1430">
        <v>5</v>
      </c>
      <c r="H1430">
        <v>5</v>
      </c>
      <c r="I1430">
        <f>Table1[[#This Row],[windowSize]]-Table1[[#This Row],[motifLength]]</f>
        <v>0</v>
      </c>
      <c r="J1430">
        <v>1</v>
      </c>
      <c r="K1430">
        <v>1</v>
      </c>
      <c r="L1430">
        <v>15</v>
      </c>
      <c r="M1430">
        <v>0</v>
      </c>
      <c r="N1430">
        <v>0</v>
      </c>
      <c r="P1430">
        <v>1.20373511314392</v>
      </c>
      <c r="Q1430">
        <v>7.7714920043945299E-2</v>
      </c>
      <c r="R1430">
        <f>Table1[[#This Row],[executionTimeEncoding]]+Table1[[#This Row],[executionTimeDiscovery]]</f>
        <v>1.2814500331878653</v>
      </c>
      <c r="S1430" t="s">
        <v>1421</v>
      </c>
      <c r="T1430" t="s">
        <v>31</v>
      </c>
      <c r="V1430">
        <v>0</v>
      </c>
    </row>
    <row r="1431" spans="1:22" x14ac:dyDescent="0.25">
      <c r="A1431">
        <v>1429</v>
      </c>
      <c r="B1431">
        <v>238.1</v>
      </c>
      <c r="C1431" t="s">
        <v>1420</v>
      </c>
      <c r="D1431">
        <f>(Table1[[#This Row],[motifLength]]*Table1[[#This Row],[numberOfOccurrancesToBeDiscovered]])/Table1[[#This Row],[percentageMotifsOverLog]]*100</f>
        <v>3000</v>
      </c>
      <c r="E1431">
        <v>20</v>
      </c>
      <c r="F1431">
        <v>2.5</v>
      </c>
      <c r="G1431">
        <v>5</v>
      </c>
      <c r="H1431">
        <v>10</v>
      </c>
      <c r="I1431">
        <f>Table1[[#This Row],[windowSize]]-Table1[[#This Row],[motifLength]]</f>
        <v>5</v>
      </c>
      <c r="J1431">
        <v>1</v>
      </c>
      <c r="K1431">
        <v>1</v>
      </c>
      <c r="L1431">
        <v>15</v>
      </c>
      <c r="M1431">
        <v>0</v>
      </c>
      <c r="N1431">
        <v>0</v>
      </c>
      <c r="P1431">
        <v>1.20373511314392</v>
      </c>
      <c r="Q1431">
        <v>0.10105943679809599</v>
      </c>
      <c r="R1431">
        <f>Table1[[#This Row],[executionTimeEncoding]]+Table1[[#This Row],[executionTimeDiscovery]]</f>
        <v>1.3047945499420159</v>
      </c>
      <c r="S1431" t="s">
        <v>1421</v>
      </c>
      <c r="T1431" t="s">
        <v>31</v>
      </c>
      <c r="V1431">
        <v>-5</v>
      </c>
    </row>
    <row r="1432" spans="1:22" x14ac:dyDescent="0.25">
      <c r="A1432">
        <v>1430</v>
      </c>
      <c r="B1432">
        <v>238.2</v>
      </c>
      <c r="C1432" t="s">
        <v>1420</v>
      </c>
      <c r="D1432">
        <f>(Table1[[#This Row],[motifLength]]*Table1[[#This Row],[numberOfOccurrancesToBeDiscovered]])/Table1[[#This Row],[percentageMotifsOverLog]]*100</f>
        <v>3000</v>
      </c>
      <c r="E1432">
        <v>20</v>
      </c>
      <c r="F1432">
        <v>2.5</v>
      </c>
      <c r="G1432">
        <v>5</v>
      </c>
      <c r="H1432">
        <v>15</v>
      </c>
      <c r="I1432">
        <f>Table1[[#This Row],[windowSize]]-Table1[[#This Row],[motifLength]]</f>
        <v>10</v>
      </c>
      <c r="J1432">
        <v>1</v>
      </c>
      <c r="K1432">
        <v>1</v>
      </c>
      <c r="L1432">
        <v>15</v>
      </c>
      <c r="M1432">
        <v>1</v>
      </c>
      <c r="N1432">
        <v>6.6666666666666696</v>
      </c>
      <c r="O1432">
        <v>0</v>
      </c>
      <c r="P1432">
        <v>1.20373511314392</v>
      </c>
      <c r="Q1432">
        <v>0.16495132446289101</v>
      </c>
      <c r="R1432">
        <f>Table1[[#This Row],[executionTimeEncoding]]+Table1[[#This Row],[executionTimeDiscovery]]</f>
        <v>1.3686864376068111</v>
      </c>
      <c r="S1432" t="s">
        <v>1421</v>
      </c>
      <c r="T1432" t="s">
        <v>1422</v>
      </c>
      <c r="V1432">
        <v>-10</v>
      </c>
    </row>
    <row r="1433" spans="1:22" x14ac:dyDescent="0.25">
      <c r="A1433">
        <v>1431</v>
      </c>
      <c r="B1433">
        <v>238.3</v>
      </c>
      <c r="C1433" t="s">
        <v>1420</v>
      </c>
      <c r="D1433">
        <f>(Table1[[#This Row],[motifLength]]*Table1[[#This Row],[numberOfOccurrancesToBeDiscovered]])/Table1[[#This Row],[percentageMotifsOverLog]]*100</f>
        <v>3000</v>
      </c>
      <c r="E1433">
        <v>20</v>
      </c>
      <c r="F1433">
        <v>2.5</v>
      </c>
      <c r="G1433">
        <v>5</v>
      </c>
      <c r="H1433">
        <v>20</v>
      </c>
      <c r="I1433">
        <f>Table1[[#This Row],[windowSize]]-Table1[[#This Row],[motifLength]]</f>
        <v>15</v>
      </c>
      <c r="J1433">
        <v>1</v>
      </c>
      <c r="K1433">
        <v>1</v>
      </c>
      <c r="L1433">
        <v>15</v>
      </c>
      <c r="M1433">
        <v>1</v>
      </c>
      <c r="N1433">
        <v>6.6666666666666696</v>
      </c>
      <c r="O1433">
        <v>1</v>
      </c>
      <c r="P1433">
        <v>1.20373511314392</v>
      </c>
      <c r="Q1433">
        <v>0.131967782974243</v>
      </c>
      <c r="R1433">
        <f>Table1[[#This Row],[executionTimeEncoding]]+Table1[[#This Row],[executionTimeDiscovery]]</f>
        <v>1.335702896118163</v>
      </c>
      <c r="S1433" t="s">
        <v>1421</v>
      </c>
      <c r="T1433" t="s">
        <v>1423</v>
      </c>
      <c r="V1433">
        <v>-15</v>
      </c>
    </row>
    <row r="1434" spans="1:22" x14ac:dyDescent="0.25">
      <c r="A1434">
        <v>1432</v>
      </c>
      <c r="B1434">
        <v>238.4</v>
      </c>
      <c r="C1434" t="s">
        <v>1420</v>
      </c>
      <c r="D1434">
        <f>(Table1[[#This Row],[motifLength]]*Table1[[#This Row],[numberOfOccurrancesToBeDiscovered]])/Table1[[#This Row],[percentageMotifsOverLog]]*100</f>
        <v>3000</v>
      </c>
      <c r="E1434">
        <v>20</v>
      </c>
      <c r="F1434">
        <v>2.5</v>
      </c>
      <c r="G1434">
        <v>5</v>
      </c>
      <c r="H1434">
        <v>25</v>
      </c>
      <c r="I1434">
        <f>Table1[[#This Row],[windowSize]]-Table1[[#This Row],[motifLength]]</f>
        <v>20</v>
      </c>
      <c r="J1434">
        <v>1</v>
      </c>
      <c r="K1434">
        <v>1</v>
      </c>
      <c r="L1434">
        <v>15</v>
      </c>
      <c r="M1434">
        <v>1</v>
      </c>
      <c r="N1434">
        <v>6.6666666666666696</v>
      </c>
      <c r="O1434">
        <v>8</v>
      </c>
      <c r="P1434">
        <v>1.20373511314392</v>
      </c>
      <c r="Q1434">
        <v>9.6073389053344699E-2</v>
      </c>
      <c r="R1434">
        <f>Table1[[#This Row],[executionTimeEncoding]]+Table1[[#This Row],[executionTimeDiscovery]]</f>
        <v>1.2998085021972647</v>
      </c>
      <c r="S1434" t="s">
        <v>1421</v>
      </c>
      <c r="T1434" t="s">
        <v>1424</v>
      </c>
      <c r="V1434">
        <v>-20</v>
      </c>
    </row>
    <row r="1435" spans="1:22" x14ac:dyDescent="0.25">
      <c r="A1435">
        <v>1433</v>
      </c>
      <c r="B1435">
        <v>238.5</v>
      </c>
      <c r="C1435" t="s">
        <v>1420</v>
      </c>
      <c r="D1435">
        <f>(Table1[[#This Row],[motifLength]]*Table1[[#This Row],[numberOfOccurrancesToBeDiscovered]])/Table1[[#This Row],[percentageMotifsOverLog]]*100</f>
        <v>3000</v>
      </c>
      <c r="E1435">
        <v>20</v>
      </c>
      <c r="F1435">
        <v>2.5</v>
      </c>
      <c r="G1435">
        <v>5</v>
      </c>
      <c r="H1435">
        <v>30</v>
      </c>
      <c r="I1435">
        <f>Table1[[#This Row],[windowSize]]-Table1[[#This Row],[motifLength]]</f>
        <v>25</v>
      </c>
      <c r="J1435">
        <v>1</v>
      </c>
      <c r="K1435">
        <v>1</v>
      </c>
      <c r="L1435">
        <v>15</v>
      </c>
      <c r="M1435">
        <v>3</v>
      </c>
      <c r="N1435">
        <v>20</v>
      </c>
      <c r="O1435">
        <v>8</v>
      </c>
      <c r="P1435">
        <v>1.20373511314392</v>
      </c>
      <c r="Q1435">
        <v>0.10249376296997099</v>
      </c>
      <c r="R1435">
        <f>Table1[[#This Row],[executionTimeEncoding]]+Table1[[#This Row],[executionTimeDiscovery]]</f>
        <v>1.3062288761138909</v>
      </c>
      <c r="S1435" t="s">
        <v>1421</v>
      </c>
      <c r="T1435" t="s">
        <v>1425</v>
      </c>
      <c r="V1435">
        <v>-25</v>
      </c>
    </row>
    <row r="1436" spans="1:22" x14ac:dyDescent="0.25">
      <c r="A1436">
        <v>1434</v>
      </c>
      <c r="B1436">
        <v>239</v>
      </c>
      <c r="C1436" t="s">
        <v>1426</v>
      </c>
      <c r="D1436">
        <f>(Table1[[#This Row],[motifLength]]*Table1[[#This Row],[numberOfOccurrancesToBeDiscovered]])/Table1[[#This Row],[percentageMotifsOverLog]]*100</f>
        <v>1500</v>
      </c>
      <c r="E1436">
        <v>20</v>
      </c>
      <c r="F1436">
        <v>5</v>
      </c>
      <c r="G1436">
        <v>5</v>
      </c>
      <c r="H1436">
        <v>5</v>
      </c>
      <c r="I1436">
        <f>Table1[[#This Row],[windowSize]]-Table1[[#This Row],[motifLength]]</f>
        <v>0</v>
      </c>
      <c r="J1436">
        <v>1</v>
      </c>
      <c r="K1436">
        <v>1</v>
      </c>
      <c r="L1436">
        <v>15</v>
      </c>
      <c r="M1436">
        <v>4</v>
      </c>
      <c r="N1436">
        <v>26.6666666666667</v>
      </c>
      <c r="O1436">
        <v>0.25</v>
      </c>
      <c r="P1436">
        <v>0.63433122634887695</v>
      </c>
      <c r="Q1436">
        <v>3.5567998886108398E-2</v>
      </c>
      <c r="R1436">
        <f>Table1[[#This Row],[executionTimeEncoding]]+Table1[[#This Row],[executionTimeDiscovery]]</f>
        <v>0.66989922523498535</v>
      </c>
      <c r="S1436" t="s">
        <v>1427</v>
      </c>
      <c r="T1436" t="s">
        <v>1428</v>
      </c>
      <c r="V1436">
        <v>0</v>
      </c>
    </row>
    <row r="1437" spans="1:22" x14ac:dyDescent="0.25">
      <c r="A1437">
        <v>1435</v>
      </c>
      <c r="B1437">
        <v>239.1</v>
      </c>
      <c r="C1437" t="s">
        <v>1426</v>
      </c>
      <c r="D1437">
        <f>(Table1[[#This Row],[motifLength]]*Table1[[#This Row],[numberOfOccurrancesToBeDiscovered]])/Table1[[#This Row],[percentageMotifsOverLog]]*100</f>
        <v>1500</v>
      </c>
      <c r="E1437">
        <v>20</v>
      </c>
      <c r="F1437">
        <v>5</v>
      </c>
      <c r="G1437">
        <v>5</v>
      </c>
      <c r="H1437">
        <v>10</v>
      </c>
      <c r="I1437">
        <f>Table1[[#This Row],[windowSize]]-Table1[[#This Row],[motifLength]]</f>
        <v>5</v>
      </c>
      <c r="J1437">
        <v>1</v>
      </c>
      <c r="K1437">
        <v>1</v>
      </c>
      <c r="L1437">
        <v>15</v>
      </c>
      <c r="M1437">
        <v>0</v>
      </c>
      <c r="N1437">
        <v>0</v>
      </c>
      <c r="P1437">
        <v>0.63433122634887695</v>
      </c>
      <c r="Q1437">
        <v>2.56342887878418E-2</v>
      </c>
      <c r="R1437">
        <f>Table1[[#This Row],[executionTimeEncoding]]+Table1[[#This Row],[executionTimeDiscovery]]</f>
        <v>0.65996551513671875</v>
      </c>
      <c r="S1437" t="s">
        <v>1427</v>
      </c>
      <c r="T1437" t="s">
        <v>31</v>
      </c>
      <c r="V1437">
        <v>-5</v>
      </c>
    </row>
    <row r="1438" spans="1:22" x14ac:dyDescent="0.25">
      <c r="A1438">
        <v>1436</v>
      </c>
      <c r="B1438">
        <v>239.2</v>
      </c>
      <c r="C1438" t="s">
        <v>1426</v>
      </c>
      <c r="D1438">
        <f>(Table1[[#This Row],[motifLength]]*Table1[[#This Row],[numberOfOccurrancesToBeDiscovered]])/Table1[[#This Row],[percentageMotifsOverLog]]*100</f>
        <v>1500</v>
      </c>
      <c r="E1438">
        <v>20</v>
      </c>
      <c r="F1438">
        <v>5</v>
      </c>
      <c r="G1438">
        <v>5</v>
      </c>
      <c r="H1438">
        <v>15</v>
      </c>
      <c r="I1438">
        <f>Table1[[#This Row],[windowSize]]-Table1[[#This Row],[motifLength]]</f>
        <v>10</v>
      </c>
      <c r="J1438">
        <v>1</v>
      </c>
      <c r="K1438">
        <v>1</v>
      </c>
      <c r="L1438">
        <v>15</v>
      </c>
      <c r="M1438">
        <v>2</v>
      </c>
      <c r="N1438">
        <v>13.3333333333333</v>
      </c>
      <c r="O1438">
        <v>4</v>
      </c>
      <c r="P1438">
        <v>0.63433122634887695</v>
      </c>
      <c r="Q1438">
        <v>2.75804996490479E-2</v>
      </c>
      <c r="R1438">
        <f>Table1[[#This Row],[executionTimeEncoding]]+Table1[[#This Row],[executionTimeDiscovery]]</f>
        <v>0.6619117259979248</v>
      </c>
      <c r="S1438" t="s">
        <v>1427</v>
      </c>
      <c r="T1438" t="s">
        <v>1429</v>
      </c>
      <c r="V1438">
        <v>-10</v>
      </c>
    </row>
    <row r="1439" spans="1:22" x14ac:dyDescent="0.25">
      <c r="A1439">
        <v>1437</v>
      </c>
      <c r="B1439">
        <v>239.3</v>
      </c>
      <c r="C1439" t="s">
        <v>1426</v>
      </c>
      <c r="D1439">
        <f>(Table1[[#This Row],[motifLength]]*Table1[[#This Row],[numberOfOccurrancesToBeDiscovered]])/Table1[[#This Row],[percentageMotifsOverLog]]*100</f>
        <v>1500</v>
      </c>
      <c r="E1439">
        <v>20</v>
      </c>
      <c r="F1439">
        <v>5</v>
      </c>
      <c r="G1439">
        <v>5</v>
      </c>
      <c r="H1439">
        <v>20</v>
      </c>
      <c r="I1439">
        <f>Table1[[#This Row],[windowSize]]-Table1[[#This Row],[motifLength]]</f>
        <v>15</v>
      </c>
      <c r="J1439">
        <v>1</v>
      </c>
      <c r="K1439">
        <v>1</v>
      </c>
      <c r="L1439">
        <v>15</v>
      </c>
      <c r="M1439">
        <v>1</v>
      </c>
      <c r="N1439">
        <v>6.6666666666666696</v>
      </c>
      <c r="O1439">
        <v>5</v>
      </c>
      <c r="P1439">
        <v>0.63433122634887695</v>
      </c>
      <c r="Q1439">
        <v>3.3620119094848598E-2</v>
      </c>
      <c r="R1439">
        <f>Table1[[#This Row],[executionTimeEncoding]]+Table1[[#This Row],[executionTimeDiscovery]]</f>
        <v>0.66795134544372559</v>
      </c>
      <c r="S1439" t="s">
        <v>1427</v>
      </c>
      <c r="T1439" t="s">
        <v>1430</v>
      </c>
      <c r="V1439">
        <v>-15</v>
      </c>
    </row>
    <row r="1440" spans="1:22" x14ac:dyDescent="0.25">
      <c r="A1440">
        <v>1438</v>
      </c>
      <c r="B1440">
        <v>239.4</v>
      </c>
      <c r="C1440" t="s">
        <v>1426</v>
      </c>
      <c r="D1440">
        <f>(Table1[[#This Row],[motifLength]]*Table1[[#This Row],[numberOfOccurrancesToBeDiscovered]])/Table1[[#This Row],[percentageMotifsOverLog]]*100</f>
        <v>1500</v>
      </c>
      <c r="E1440">
        <v>20</v>
      </c>
      <c r="F1440">
        <v>5</v>
      </c>
      <c r="G1440">
        <v>5</v>
      </c>
      <c r="H1440">
        <v>25</v>
      </c>
      <c r="I1440">
        <f>Table1[[#This Row],[windowSize]]-Table1[[#This Row],[motifLength]]</f>
        <v>20</v>
      </c>
      <c r="J1440">
        <v>1</v>
      </c>
      <c r="K1440">
        <v>1</v>
      </c>
      <c r="L1440">
        <v>15</v>
      </c>
      <c r="M1440">
        <v>2</v>
      </c>
      <c r="N1440">
        <v>13.3333333333333</v>
      </c>
      <c r="O1440">
        <v>6.5</v>
      </c>
      <c r="P1440">
        <v>0.63433122634887695</v>
      </c>
      <c r="Q1440">
        <v>3.98812294006348E-2</v>
      </c>
      <c r="R1440">
        <f>Table1[[#This Row],[executionTimeEncoding]]+Table1[[#This Row],[executionTimeDiscovery]]</f>
        <v>0.67421245574951172</v>
      </c>
      <c r="S1440" t="s">
        <v>1427</v>
      </c>
      <c r="T1440" t="s">
        <v>1431</v>
      </c>
      <c r="V1440">
        <v>-20</v>
      </c>
    </row>
    <row r="1441" spans="1:22" x14ac:dyDescent="0.25">
      <c r="A1441">
        <v>1439</v>
      </c>
      <c r="B1441">
        <v>239.5</v>
      </c>
      <c r="C1441" t="s">
        <v>1426</v>
      </c>
      <c r="D1441">
        <f>(Table1[[#This Row],[motifLength]]*Table1[[#This Row],[numberOfOccurrancesToBeDiscovered]])/Table1[[#This Row],[percentageMotifsOverLog]]*100</f>
        <v>1500</v>
      </c>
      <c r="E1441">
        <v>20</v>
      </c>
      <c r="F1441">
        <v>5</v>
      </c>
      <c r="G1441">
        <v>5</v>
      </c>
      <c r="H1441">
        <v>30</v>
      </c>
      <c r="I1441">
        <f>Table1[[#This Row],[windowSize]]-Table1[[#This Row],[motifLength]]</f>
        <v>25</v>
      </c>
      <c r="J1441">
        <v>1</v>
      </c>
      <c r="K1441">
        <v>1</v>
      </c>
      <c r="L1441">
        <v>15</v>
      </c>
      <c r="M1441">
        <v>0</v>
      </c>
      <c r="N1441">
        <v>0</v>
      </c>
      <c r="P1441">
        <v>0.63433122634887695</v>
      </c>
      <c r="Q1441">
        <v>2.6012420654296899E-2</v>
      </c>
      <c r="R1441">
        <f>Table1[[#This Row],[executionTimeEncoding]]+Table1[[#This Row],[executionTimeDiscovery]]</f>
        <v>0.66034364700317383</v>
      </c>
      <c r="S1441" t="s">
        <v>1427</v>
      </c>
      <c r="T1441" t="s">
        <v>31</v>
      </c>
      <c r="V1441">
        <v>-25</v>
      </c>
    </row>
    <row r="1442" spans="1:22" x14ac:dyDescent="0.25">
      <c r="A1442">
        <v>1440</v>
      </c>
      <c r="B1442">
        <v>240</v>
      </c>
      <c r="C1442" t="s">
        <v>1432</v>
      </c>
      <c r="D1442">
        <f>(Table1[[#This Row],[motifLength]]*Table1[[#This Row],[numberOfOccurrancesToBeDiscovered]])/Table1[[#This Row],[percentageMotifsOverLog]]*100</f>
        <v>2000</v>
      </c>
      <c r="E1442">
        <v>20</v>
      </c>
      <c r="F1442">
        <v>10</v>
      </c>
      <c r="G1442">
        <v>10</v>
      </c>
      <c r="H1442">
        <v>5</v>
      </c>
      <c r="I1442">
        <f>Table1[[#This Row],[windowSize]]-Table1[[#This Row],[motifLength]]</f>
        <v>-5</v>
      </c>
      <c r="J1442">
        <v>1</v>
      </c>
      <c r="K1442">
        <v>1</v>
      </c>
      <c r="L1442">
        <v>20</v>
      </c>
      <c r="M1442">
        <v>0</v>
      </c>
      <c r="N1442">
        <v>0</v>
      </c>
      <c r="P1442">
        <v>0.78319954872131403</v>
      </c>
      <c r="Q1442">
        <v>3.84011268615723E-2</v>
      </c>
      <c r="R1442">
        <f>Table1[[#This Row],[executionTimeEncoding]]+Table1[[#This Row],[executionTimeDiscovery]]</f>
        <v>0.8216006755828863</v>
      </c>
      <c r="S1442" t="s">
        <v>1433</v>
      </c>
      <c r="T1442" t="s">
        <v>31</v>
      </c>
      <c r="V1442">
        <v>5</v>
      </c>
    </row>
    <row r="1443" spans="1:22" x14ac:dyDescent="0.25">
      <c r="A1443">
        <v>1441</v>
      </c>
      <c r="B1443">
        <v>240.1</v>
      </c>
      <c r="C1443" t="s">
        <v>1432</v>
      </c>
      <c r="D1443">
        <f>(Table1[[#This Row],[motifLength]]*Table1[[#This Row],[numberOfOccurrancesToBeDiscovered]])/Table1[[#This Row],[percentageMotifsOverLog]]*100</f>
        <v>2000</v>
      </c>
      <c r="E1443">
        <v>20</v>
      </c>
      <c r="F1443">
        <v>10</v>
      </c>
      <c r="G1443">
        <v>10</v>
      </c>
      <c r="H1443">
        <v>10</v>
      </c>
      <c r="I1443">
        <f>Table1[[#This Row],[windowSize]]-Table1[[#This Row],[motifLength]]</f>
        <v>0</v>
      </c>
      <c r="J1443">
        <v>1</v>
      </c>
      <c r="K1443">
        <v>1</v>
      </c>
      <c r="L1443">
        <v>20</v>
      </c>
      <c r="M1443">
        <v>0</v>
      </c>
      <c r="N1443">
        <v>0</v>
      </c>
      <c r="P1443">
        <v>0.78319954872131403</v>
      </c>
      <c r="Q1443">
        <v>4.7649383544921903E-2</v>
      </c>
      <c r="R1443">
        <f>Table1[[#This Row],[executionTimeEncoding]]+Table1[[#This Row],[executionTimeDiscovery]]</f>
        <v>0.83084893226623591</v>
      </c>
      <c r="S1443" t="s">
        <v>1433</v>
      </c>
      <c r="T1443" t="s">
        <v>31</v>
      </c>
      <c r="V1443">
        <v>0</v>
      </c>
    </row>
    <row r="1444" spans="1:22" x14ac:dyDescent="0.25">
      <c r="A1444">
        <v>1442</v>
      </c>
      <c r="B1444">
        <v>240.2</v>
      </c>
      <c r="C1444" t="s">
        <v>1432</v>
      </c>
      <c r="D1444">
        <f>(Table1[[#This Row],[motifLength]]*Table1[[#This Row],[numberOfOccurrancesToBeDiscovered]])/Table1[[#This Row],[percentageMotifsOverLog]]*100</f>
        <v>2000</v>
      </c>
      <c r="E1444">
        <v>20</v>
      </c>
      <c r="F1444">
        <v>10</v>
      </c>
      <c r="G1444">
        <v>10</v>
      </c>
      <c r="H1444">
        <v>15</v>
      </c>
      <c r="I1444">
        <f>Table1[[#This Row],[windowSize]]-Table1[[#This Row],[motifLength]]</f>
        <v>5</v>
      </c>
      <c r="J1444">
        <v>1</v>
      </c>
      <c r="K1444">
        <v>1</v>
      </c>
      <c r="L1444">
        <v>20</v>
      </c>
      <c r="M1444">
        <v>6</v>
      </c>
      <c r="N1444">
        <v>30</v>
      </c>
      <c r="O1444">
        <v>4.5</v>
      </c>
      <c r="P1444">
        <v>0.78319954872131403</v>
      </c>
      <c r="Q1444">
        <v>5.0359964370727602E-2</v>
      </c>
      <c r="R1444">
        <f>Table1[[#This Row],[executionTimeEncoding]]+Table1[[#This Row],[executionTimeDiscovery]]</f>
        <v>0.83355951309204168</v>
      </c>
      <c r="S1444" t="s">
        <v>1433</v>
      </c>
      <c r="T1444" t="s">
        <v>1434</v>
      </c>
      <c r="V1444">
        <v>-5</v>
      </c>
    </row>
    <row r="1445" spans="1:22" x14ac:dyDescent="0.25">
      <c r="A1445">
        <v>1443</v>
      </c>
      <c r="B1445">
        <v>240.3</v>
      </c>
      <c r="C1445" t="s">
        <v>1432</v>
      </c>
      <c r="D1445">
        <f>(Table1[[#This Row],[motifLength]]*Table1[[#This Row],[numberOfOccurrancesToBeDiscovered]])/Table1[[#This Row],[percentageMotifsOverLog]]*100</f>
        <v>2000</v>
      </c>
      <c r="E1445">
        <v>20</v>
      </c>
      <c r="F1445">
        <v>10</v>
      </c>
      <c r="G1445">
        <v>10</v>
      </c>
      <c r="H1445">
        <v>20</v>
      </c>
      <c r="I1445">
        <f>Table1[[#This Row],[windowSize]]-Table1[[#This Row],[motifLength]]</f>
        <v>10</v>
      </c>
      <c r="J1445">
        <v>1</v>
      </c>
      <c r="K1445">
        <v>1</v>
      </c>
      <c r="L1445">
        <v>20</v>
      </c>
      <c r="M1445">
        <v>2</v>
      </c>
      <c r="N1445">
        <v>10</v>
      </c>
      <c r="O1445">
        <v>6</v>
      </c>
      <c r="P1445">
        <v>0.78319954872131403</v>
      </c>
      <c r="Q1445">
        <v>4.9362421035766602E-2</v>
      </c>
      <c r="R1445">
        <f>Table1[[#This Row],[executionTimeEncoding]]+Table1[[#This Row],[executionTimeDiscovery]]</f>
        <v>0.83256196975708063</v>
      </c>
      <c r="S1445" t="s">
        <v>1433</v>
      </c>
      <c r="T1445" t="s">
        <v>1435</v>
      </c>
      <c r="V1445">
        <v>-10</v>
      </c>
    </row>
    <row r="1446" spans="1:22" x14ac:dyDescent="0.25">
      <c r="A1446">
        <v>1444</v>
      </c>
      <c r="B1446">
        <v>240.4</v>
      </c>
      <c r="C1446" t="s">
        <v>1432</v>
      </c>
      <c r="D1446">
        <f>(Table1[[#This Row],[motifLength]]*Table1[[#This Row],[numberOfOccurrancesToBeDiscovered]])/Table1[[#This Row],[percentageMotifsOverLog]]*100</f>
        <v>2000</v>
      </c>
      <c r="E1446">
        <v>20</v>
      </c>
      <c r="F1446">
        <v>10</v>
      </c>
      <c r="G1446">
        <v>10</v>
      </c>
      <c r="H1446">
        <v>25</v>
      </c>
      <c r="I1446">
        <f>Table1[[#This Row],[windowSize]]-Table1[[#This Row],[motifLength]]</f>
        <v>15</v>
      </c>
      <c r="J1446">
        <v>1</v>
      </c>
      <c r="K1446">
        <v>1</v>
      </c>
      <c r="L1446">
        <v>20</v>
      </c>
      <c r="M1446">
        <v>2</v>
      </c>
      <c r="N1446">
        <v>10</v>
      </c>
      <c r="O1446">
        <v>9</v>
      </c>
      <c r="P1446">
        <v>0.78319954872131403</v>
      </c>
      <c r="Q1446">
        <v>0.104017734527588</v>
      </c>
      <c r="R1446">
        <f>Table1[[#This Row],[executionTimeEncoding]]+Table1[[#This Row],[executionTimeDiscovery]]</f>
        <v>0.88721728324890203</v>
      </c>
      <c r="S1446" t="s">
        <v>1433</v>
      </c>
      <c r="T1446" t="s">
        <v>1436</v>
      </c>
      <c r="V1446">
        <v>-15</v>
      </c>
    </row>
    <row r="1447" spans="1:22" x14ac:dyDescent="0.25">
      <c r="A1447">
        <v>1445</v>
      </c>
      <c r="B1447">
        <v>240.5</v>
      </c>
      <c r="C1447" t="s">
        <v>1432</v>
      </c>
      <c r="D1447">
        <f>(Table1[[#This Row],[motifLength]]*Table1[[#This Row],[numberOfOccurrancesToBeDiscovered]])/Table1[[#This Row],[percentageMotifsOverLog]]*100</f>
        <v>2000</v>
      </c>
      <c r="E1447">
        <v>20</v>
      </c>
      <c r="F1447">
        <v>10</v>
      </c>
      <c r="G1447">
        <v>10</v>
      </c>
      <c r="H1447">
        <v>30</v>
      </c>
      <c r="I1447">
        <f>Table1[[#This Row],[windowSize]]-Table1[[#This Row],[motifLength]]</f>
        <v>20</v>
      </c>
      <c r="J1447">
        <v>1</v>
      </c>
      <c r="K1447">
        <v>1</v>
      </c>
      <c r="L1447">
        <v>20</v>
      </c>
      <c r="M1447">
        <v>4</v>
      </c>
      <c r="N1447">
        <v>20</v>
      </c>
      <c r="O1447">
        <v>3.5</v>
      </c>
      <c r="P1447">
        <v>0.78319954872131403</v>
      </c>
      <c r="Q1447">
        <v>6.4435482025146498E-2</v>
      </c>
      <c r="R1447">
        <f>Table1[[#This Row],[executionTimeEncoding]]+Table1[[#This Row],[executionTimeDiscovery]]</f>
        <v>0.84763503074646052</v>
      </c>
      <c r="S1447" t="s">
        <v>1433</v>
      </c>
      <c r="T1447" t="s">
        <v>1437</v>
      </c>
      <c r="V1447">
        <v>-20</v>
      </c>
    </row>
    <row r="1448" spans="1:22" x14ac:dyDescent="0.25">
      <c r="A1448">
        <v>1446</v>
      </c>
      <c r="B1448">
        <v>241</v>
      </c>
      <c r="C1448" t="s">
        <v>1438</v>
      </c>
      <c r="D1448">
        <f>(Table1[[#This Row],[motifLength]]*Table1[[#This Row],[numberOfOccurrancesToBeDiscovered]])/Table1[[#This Row],[percentageMotifsOverLog]]*100</f>
        <v>20000</v>
      </c>
      <c r="E1448">
        <v>20</v>
      </c>
      <c r="F1448">
        <v>1</v>
      </c>
      <c r="G1448">
        <v>10</v>
      </c>
      <c r="H1448">
        <v>5</v>
      </c>
      <c r="I1448">
        <f>Table1[[#This Row],[windowSize]]-Table1[[#This Row],[motifLength]]</f>
        <v>-5</v>
      </c>
      <c r="J1448">
        <v>1</v>
      </c>
      <c r="K1448">
        <v>1</v>
      </c>
      <c r="L1448">
        <v>20</v>
      </c>
      <c r="M1448">
        <v>2</v>
      </c>
      <c r="N1448">
        <v>10</v>
      </c>
      <c r="O1448">
        <v>1</v>
      </c>
      <c r="P1448">
        <v>6.5058081150054896</v>
      </c>
      <c r="Q1448">
        <v>4.8268072605133101</v>
      </c>
      <c r="R1448">
        <f>Table1[[#This Row],[executionTimeEncoding]]+Table1[[#This Row],[executionTimeDiscovery]]</f>
        <v>11.332615375518799</v>
      </c>
      <c r="S1448" t="s">
        <v>1439</v>
      </c>
      <c r="T1448" t="s">
        <v>1440</v>
      </c>
      <c r="V1448">
        <v>5</v>
      </c>
    </row>
    <row r="1449" spans="1:22" x14ac:dyDescent="0.25">
      <c r="A1449">
        <v>1447</v>
      </c>
      <c r="B1449">
        <v>241.1</v>
      </c>
      <c r="C1449" t="s">
        <v>1438</v>
      </c>
      <c r="D1449">
        <f>(Table1[[#This Row],[motifLength]]*Table1[[#This Row],[numberOfOccurrancesToBeDiscovered]])/Table1[[#This Row],[percentageMotifsOverLog]]*100</f>
        <v>20000</v>
      </c>
      <c r="E1449">
        <v>20</v>
      </c>
      <c r="F1449">
        <v>1</v>
      </c>
      <c r="G1449">
        <v>10</v>
      </c>
      <c r="H1449">
        <v>10</v>
      </c>
      <c r="I1449">
        <f>Table1[[#This Row],[windowSize]]-Table1[[#This Row],[motifLength]]</f>
        <v>0</v>
      </c>
      <c r="J1449">
        <v>1</v>
      </c>
      <c r="K1449">
        <v>1</v>
      </c>
      <c r="L1449">
        <v>20</v>
      </c>
      <c r="M1449">
        <v>0</v>
      </c>
      <c r="N1449">
        <v>0</v>
      </c>
      <c r="P1449">
        <v>6.5058081150054896</v>
      </c>
      <c r="Q1449">
        <v>4.8842928409576398</v>
      </c>
      <c r="R1449">
        <f>Table1[[#This Row],[executionTimeEncoding]]+Table1[[#This Row],[executionTimeDiscovery]]</f>
        <v>11.390100955963129</v>
      </c>
      <c r="S1449" t="s">
        <v>1439</v>
      </c>
      <c r="T1449" t="s">
        <v>31</v>
      </c>
      <c r="V1449">
        <v>0</v>
      </c>
    </row>
    <row r="1450" spans="1:22" x14ac:dyDescent="0.25">
      <c r="A1450">
        <v>1448</v>
      </c>
      <c r="B1450">
        <v>241.2</v>
      </c>
      <c r="C1450" t="s">
        <v>1438</v>
      </c>
      <c r="D1450">
        <f>(Table1[[#This Row],[motifLength]]*Table1[[#This Row],[numberOfOccurrancesToBeDiscovered]])/Table1[[#This Row],[percentageMotifsOverLog]]*100</f>
        <v>20000</v>
      </c>
      <c r="E1450">
        <v>20</v>
      </c>
      <c r="F1450">
        <v>1</v>
      </c>
      <c r="G1450">
        <v>10</v>
      </c>
      <c r="H1450">
        <v>15</v>
      </c>
      <c r="I1450">
        <f>Table1[[#This Row],[windowSize]]-Table1[[#This Row],[motifLength]]</f>
        <v>5</v>
      </c>
      <c r="J1450">
        <v>1</v>
      </c>
      <c r="K1450">
        <v>1</v>
      </c>
      <c r="L1450">
        <v>20</v>
      </c>
      <c r="M1450">
        <v>0</v>
      </c>
      <c r="N1450">
        <v>0</v>
      </c>
      <c r="P1450">
        <v>6.5058081150054896</v>
      </c>
      <c r="Q1450">
        <v>4.9349243640899703</v>
      </c>
      <c r="R1450">
        <f>Table1[[#This Row],[executionTimeEncoding]]+Table1[[#This Row],[executionTimeDiscovery]]</f>
        <v>11.440732479095459</v>
      </c>
      <c r="S1450" t="s">
        <v>1439</v>
      </c>
      <c r="T1450" t="s">
        <v>31</v>
      </c>
      <c r="V1450">
        <v>-5</v>
      </c>
    </row>
    <row r="1451" spans="1:22" x14ac:dyDescent="0.25">
      <c r="A1451">
        <v>1449</v>
      </c>
      <c r="B1451">
        <v>241.3</v>
      </c>
      <c r="C1451" t="s">
        <v>1438</v>
      </c>
      <c r="D1451">
        <f>(Table1[[#This Row],[motifLength]]*Table1[[#This Row],[numberOfOccurrancesToBeDiscovered]])/Table1[[#This Row],[percentageMotifsOverLog]]*100</f>
        <v>20000</v>
      </c>
      <c r="E1451">
        <v>20</v>
      </c>
      <c r="F1451">
        <v>1</v>
      </c>
      <c r="G1451">
        <v>10</v>
      </c>
      <c r="H1451">
        <v>20</v>
      </c>
      <c r="I1451">
        <f>Table1[[#This Row],[windowSize]]-Table1[[#This Row],[motifLength]]</f>
        <v>10</v>
      </c>
      <c r="J1451">
        <v>1</v>
      </c>
      <c r="K1451">
        <v>1</v>
      </c>
      <c r="L1451">
        <v>20</v>
      </c>
      <c r="M1451">
        <v>6</v>
      </c>
      <c r="N1451">
        <v>30</v>
      </c>
      <c r="O1451">
        <v>5.5</v>
      </c>
      <c r="P1451">
        <v>6.5058081150054896</v>
      </c>
      <c r="Q1451">
        <v>4.8336486816406303</v>
      </c>
      <c r="R1451">
        <f>Table1[[#This Row],[executionTimeEncoding]]+Table1[[#This Row],[executionTimeDiscovery]]</f>
        <v>11.33945679664612</v>
      </c>
      <c r="S1451" t="s">
        <v>1439</v>
      </c>
      <c r="T1451" t="s">
        <v>1441</v>
      </c>
      <c r="V1451">
        <v>-10</v>
      </c>
    </row>
    <row r="1452" spans="1:22" x14ac:dyDescent="0.25">
      <c r="A1452">
        <v>1450</v>
      </c>
      <c r="B1452">
        <v>241.4</v>
      </c>
      <c r="C1452" t="s">
        <v>1438</v>
      </c>
      <c r="D1452">
        <f>(Table1[[#This Row],[motifLength]]*Table1[[#This Row],[numberOfOccurrancesToBeDiscovered]])/Table1[[#This Row],[percentageMotifsOverLog]]*100</f>
        <v>20000</v>
      </c>
      <c r="E1452">
        <v>20</v>
      </c>
      <c r="F1452">
        <v>1</v>
      </c>
      <c r="G1452">
        <v>10</v>
      </c>
      <c r="H1452">
        <v>25</v>
      </c>
      <c r="I1452">
        <f>Table1[[#This Row],[windowSize]]-Table1[[#This Row],[motifLength]]</f>
        <v>15</v>
      </c>
      <c r="J1452">
        <v>1</v>
      </c>
      <c r="K1452">
        <v>1</v>
      </c>
      <c r="L1452">
        <v>20</v>
      </c>
      <c r="M1452">
        <v>0</v>
      </c>
      <c r="N1452">
        <v>0</v>
      </c>
      <c r="P1452">
        <v>6.5058081150054896</v>
      </c>
      <c r="Q1452">
        <v>4.7997188568115199</v>
      </c>
      <c r="R1452">
        <f>Table1[[#This Row],[executionTimeEncoding]]+Table1[[#This Row],[executionTimeDiscovery]]</f>
        <v>11.305526971817009</v>
      </c>
      <c r="S1452" t="s">
        <v>1439</v>
      </c>
      <c r="T1452" t="s">
        <v>31</v>
      </c>
      <c r="V1452">
        <v>-15</v>
      </c>
    </row>
    <row r="1453" spans="1:22" x14ac:dyDescent="0.25">
      <c r="A1453">
        <v>1451</v>
      </c>
      <c r="B1453">
        <v>241.5</v>
      </c>
      <c r="C1453" t="s">
        <v>1438</v>
      </c>
      <c r="D1453">
        <f>(Table1[[#This Row],[motifLength]]*Table1[[#This Row],[numberOfOccurrancesToBeDiscovered]])/Table1[[#This Row],[percentageMotifsOverLog]]*100</f>
        <v>20000</v>
      </c>
      <c r="E1453">
        <v>20</v>
      </c>
      <c r="F1453">
        <v>1</v>
      </c>
      <c r="G1453">
        <v>10</v>
      </c>
      <c r="H1453">
        <v>30</v>
      </c>
      <c r="I1453">
        <f>Table1[[#This Row],[windowSize]]-Table1[[#This Row],[motifLength]]</f>
        <v>20</v>
      </c>
      <c r="J1453">
        <v>1</v>
      </c>
      <c r="K1453">
        <v>1</v>
      </c>
      <c r="L1453">
        <v>20</v>
      </c>
      <c r="M1453">
        <v>0</v>
      </c>
      <c r="N1453">
        <v>0</v>
      </c>
      <c r="P1453">
        <v>6.5058081150054896</v>
      </c>
      <c r="Q1453">
        <v>4.8683669567108199</v>
      </c>
      <c r="R1453">
        <f>Table1[[#This Row],[executionTimeEncoding]]+Table1[[#This Row],[executionTimeDiscovery]]</f>
        <v>11.374175071716309</v>
      </c>
      <c r="S1453" t="s">
        <v>1439</v>
      </c>
      <c r="T1453" t="s">
        <v>31</v>
      </c>
      <c r="V1453">
        <v>-20</v>
      </c>
    </row>
    <row r="1454" spans="1:22" x14ac:dyDescent="0.25">
      <c r="A1454">
        <v>1452</v>
      </c>
      <c r="B1454">
        <v>242</v>
      </c>
      <c r="C1454" t="s">
        <v>1442</v>
      </c>
      <c r="D1454">
        <f>(Table1[[#This Row],[motifLength]]*Table1[[#This Row],[numberOfOccurrancesToBeDiscovered]])/Table1[[#This Row],[percentageMotifsOverLog]]*100</f>
        <v>8000</v>
      </c>
      <c r="E1454">
        <v>20</v>
      </c>
      <c r="F1454">
        <v>2.5</v>
      </c>
      <c r="G1454">
        <v>10</v>
      </c>
      <c r="H1454">
        <v>5</v>
      </c>
      <c r="I1454">
        <f>Table1[[#This Row],[windowSize]]-Table1[[#This Row],[motifLength]]</f>
        <v>-5</v>
      </c>
      <c r="J1454">
        <v>1</v>
      </c>
      <c r="K1454">
        <v>1</v>
      </c>
      <c r="L1454">
        <v>20</v>
      </c>
      <c r="M1454">
        <v>7</v>
      </c>
      <c r="N1454">
        <v>35</v>
      </c>
      <c r="O1454">
        <v>0</v>
      </c>
      <c r="P1454">
        <v>2.9996047019958501</v>
      </c>
      <c r="Q1454">
        <v>0.64993095397949197</v>
      </c>
      <c r="R1454">
        <f>Table1[[#This Row],[executionTimeEncoding]]+Table1[[#This Row],[executionTimeDiscovery]]</f>
        <v>3.6495356559753418</v>
      </c>
      <c r="S1454" t="s">
        <v>1443</v>
      </c>
      <c r="T1454" t="s">
        <v>1444</v>
      </c>
      <c r="V1454">
        <v>5</v>
      </c>
    </row>
    <row r="1455" spans="1:22" x14ac:dyDescent="0.25">
      <c r="A1455">
        <v>1453</v>
      </c>
      <c r="B1455">
        <v>242.1</v>
      </c>
      <c r="C1455" t="s">
        <v>1442</v>
      </c>
      <c r="D1455">
        <f>(Table1[[#This Row],[motifLength]]*Table1[[#This Row],[numberOfOccurrancesToBeDiscovered]])/Table1[[#This Row],[percentageMotifsOverLog]]*100</f>
        <v>8000</v>
      </c>
      <c r="E1455">
        <v>20</v>
      </c>
      <c r="F1455">
        <v>2.5</v>
      </c>
      <c r="G1455">
        <v>10</v>
      </c>
      <c r="H1455">
        <v>10</v>
      </c>
      <c r="I1455">
        <f>Table1[[#This Row],[windowSize]]-Table1[[#This Row],[motifLength]]</f>
        <v>0</v>
      </c>
      <c r="J1455">
        <v>1</v>
      </c>
      <c r="K1455">
        <v>1</v>
      </c>
      <c r="L1455">
        <v>20</v>
      </c>
      <c r="M1455">
        <v>0</v>
      </c>
      <c r="N1455">
        <v>0</v>
      </c>
      <c r="P1455">
        <v>2.9996047019958501</v>
      </c>
      <c r="Q1455">
        <v>0.80365872383117698</v>
      </c>
      <c r="R1455">
        <f>Table1[[#This Row],[executionTimeEncoding]]+Table1[[#This Row],[executionTimeDiscovery]]</f>
        <v>3.8032634258270273</v>
      </c>
      <c r="S1455" t="s">
        <v>1443</v>
      </c>
      <c r="T1455" t="s">
        <v>31</v>
      </c>
      <c r="V1455">
        <v>0</v>
      </c>
    </row>
    <row r="1456" spans="1:22" x14ac:dyDescent="0.25">
      <c r="A1456">
        <v>1454</v>
      </c>
      <c r="B1456">
        <v>242.2</v>
      </c>
      <c r="C1456" t="s">
        <v>1442</v>
      </c>
      <c r="D1456">
        <f>(Table1[[#This Row],[motifLength]]*Table1[[#This Row],[numberOfOccurrancesToBeDiscovered]])/Table1[[#This Row],[percentageMotifsOverLog]]*100</f>
        <v>8000</v>
      </c>
      <c r="E1456">
        <v>20</v>
      </c>
      <c r="F1456">
        <v>2.5</v>
      </c>
      <c r="G1456">
        <v>10</v>
      </c>
      <c r="H1456">
        <v>15</v>
      </c>
      <c r="I1456">
        <f>Table1[[#This Row],[windowSize]]-Table1[[#This Row],[motifLength]]</f>
        <v>5</v>
      </c>
      <c r="J1456">
        <v>1</v>
      </c>
      <c r="K1456">
        <v>1</v>
      </c>
      <c r="L1456">
        <v>20</v>
      </c>
      <c r="M1456">
        <v>0</v>
      </c>
      <c r="N1456">
        <v>0</v>
      </c>
      <c r="P1456">
        <v>2.9996047019958501</v>
      </c>
      <c r="Q1456">
        <v>0.81215691566467296</v>
      </c>
      <c r="R1456">
        <f>Table1[[#This Row],[executionTimeEncoding]]+Table1[[#This Row],[executionTimeDiscovery]]</f>
        <v>3.8117616176605229</v>
      </c>
      <c r="S1456" t="s">
        <v>1443</v>
      </c>
      <c r="T1456" t="s">
        <v>31</v>
      </c>
      <c r="V1456">
        <v>-5</v>
      </c>
    </row>
    <row r="1457" spans="1:22" x14ac:dyDescent="0.25">
      <c r="A1457">
        <v>1455</v>
      </c>
      <c r="B1457">
        <v>242.3</v>
      </c>
      <c r="C1457" t="s">
        <v>1442</v>
      </c>
      <c r="D1457">
        <f>(Table1[[#This Row],[motifLength]]*Table1[[#This Row],[numberOfOccurrancesToBeDiscovered]])/Table1[[#This Row],[percentageMotifsOverLog]]*100</f>
        <v>8000</v>
      </c>
      <c r="E1457">
        <v>20</v>
      </c>
      <c r="F1457">
        <v>2.5</v>
      </c>
      <c r="G1457">
        <v>10</v>
      </c>
      <c r="H1457">
        <v>20</v>
      </c>
      <c r="I1457">
        <f>Table1[[#This Row],[windowSize]]-Table1[[#This Row],[motifLength]]</f>
        <v>10</v>
      </c>
      <c r="J1457">
        <v>1</v>
      </c>
      <c r="K1457">
        <v>1</v>
      </c>
      <c r="L1457">
        <v>20</v>
      </c>
      <c r="M1457">
        <v>1</v>
      </c>
      <c r="N1457">
        <v>5</v>
      </c>
      <c r="O1457">
        <v>6</v>
      </c>
      <c r="P1457">
        <v>2.9996047019958501</v>
      </c>
      <c r="Q1457">
        <v>0.79990768432617199</v>
      </c>
      <c r="R1457">
        <f>Table1[[#This Row],[executionTimeEncoding]]+Table1[[#This Row],[executionTimeDiscovery]]</f>
        <v>3.7995123863220219</v>
      </c>
      <c r="S1457" t="s">
        <v>1443</v>
      </c>
      <c r="T1457" t="s">
        <v>1445</v>
      </c>
      <c r="V1457">
        <v>-10</v>
      </c>
    </row>
    <row r="1458" spans="1:22" x14ac:dyDescent="0.25">
      <c r="A1458">
        <v>1456</v>
      </c>
      <c r="B1458">
        <v>242.4</v>
      </c>
      <c r="C1458" t="s">
        <v>1442</v>
      </c>
      <c r="D1458">
        <f>(Table1[[#This Row],[motifLength]]*Table1[[#This Row],[numberOfOccurrancesToBeDiscovered]])/Table1[[#This Row],[percentageMotifsOverLog]]*100</f>
        <v>8000</v>
      </c>
      <c r="E1458">
        <v>20</v>
      </c>
      <c r="F1458">
        <v>2.5</v>
      </c>
      <c r="G1458">
        <v>10</v>
      </c>
      <c r="H1458">
        <v>25</v>
      </c>
      <c r="I1458">
        <f>Table1[[#This Row],[windowSize]]-Table1[[#This Row],[motifLength]]</f>
        <v>15</v>
      </c>
      <c r="J1458">
        <v>1</v>
      </c>
      <c r="K1458">
        <v>1</v>
      </c>
      <c r="L1458">
        <v>20</v>
      </c>
      <c r="M1458">
        <v>0</v>
      </c>
      <c r="N1458">
        <v>0</v>
      </c>
      <c r="P1458">
        <v>2.9996047019958501</v>
      </c>
      <c r="Q1458">
        <v>0.78355240821838401</v>
      </c>
      <c r="R1458">
        <f>Table1[[#This Row],[executionTimeEncoding]]+Table1[[#This Row],[executionTimeDiscovery]]</f>
        <v>3.7831571102142343</v>
      </c>
      <c r="S1458" t="s">
        <v>1443</v>
      </c>
      <c r="T1458" t="s">
        <v>31</v>
      </c>
      <c r="V1458">
        <v>-15</v>
      </c>
    </row>
    <row r="1459" spans="1:22" x14ac:dyDescent="0.25">
      <c r="A1459">
        <v>1457</v>
      </c>
      <c r="B1459">
        <v>242.5</v>
      </c>
      <c r="C1459" t="s">
        <v>1442</v>
      </c>
      <c r="D1459">
        <f>(Table1[[#This Row],[motifLength]]*Table1[[#This Row],[numberOfOccurrancesToBeDiscovered]])/Table1[[#This Row],[percentageMotifsOverLog]]*100</f>
        <v>8000</v>
      </c>
      <c r="E1459">
        <v>20</v>
      </c>
      <c r="F1459">
        <v>2.5</v>
      </c>
      <c r="G1459">
        <v>10</v>
      </c>
      <c r="H1459">
        <v>30</v>
      </c>
      <c r="I1459">
        <f>Table1[[#This Row],[windowSize]]-Table1[[#This Row],[motifLength]]</f>
        <v>20</v>
      </c>
      <c r="J1459">
        <v>1</v>
      </c>
      <c r="K1459">
        <v>1</v>
      </c>
      <c r="L1459">
        <v>20</v>
      </c>
      <c r="M1459">
        <v>2</v>
      </c>
      <c r="N1459">
        <v>10</v>
      </c>
      <c r="O1459">
        <v>6.5</v>
      </c>
      <c r="P1459">
        <v>2.9996047019958501</v>
      </c>
      <c r="Q1459">
        <v>0.77732515335082997</v>
      </c>
      <c r="R1459">
        <f>Table1[[#This Row],[executionTimeEncoding]]+Table1[[#This Row],[executionTimeDiscovery]]</f>
        <v>3.7769298553466801</v>
      </c>
      <c r="S1459" t="s">
        <v>1443</v>
      </c>
      <c r="T1459" t="s">
        <v>1446</v>
      </c>
      <c r="V1459">
        <v>-20</v>
      </c>
    </row>
    <row r="1460" spans="1:22" x14ac:dyDescent="0.25">
      <c r="A1460">
        <v>1458</v>
      </c>
      <c r="B1460">
        <v>243</v>
      </c>
      <c r="C1460" t="s">
        <v>1447</v>
      </c>
      <c r="D1460">
        <f>(Table1[[#This Row],[motifLength]]*Table1[[#This Row],[numberOfOccurrancesToBeDiscovered]])/Table1[[#This Row],[percentageMotifsOverLog]]*100</f>
        <v>4000</v>
      </c>
      <c r="E1460">
        <v>20</v>
      </c>
      <c r="F1460">
        <v>5</v>
      </c>
      <c r="G1460">
        <v>10</v>
      </c>
      <c r="H1460">
        <v>5</v>
      </c>
      <c r="I1460">
        <f>Table1[[#This Row],[windowSize]]-Table1[[#This Row],[motifLength]]</f>
        <v>-5</v>
      </c>
      <c r="J1460">
        <v>1</v>
      </c>
      <c r="K1460">
        <v>1</v>
      </c>
      <c r="L1460">
        <v>20</v>
      </c>
      <c r="M1460">
        <v>3</v>
      </c>
      <c r="N1460">
        <v>15</v>
      </c>
      <c r="O1460">
        <v>2</v>
      </c>
      <c r="P1460">
        <v>1.6489400863647501</v>
      </c>
      <c r="Q1460">
        <v>0.1675705909729</v>
      </c>
      <c r="R1460">
        <f>Table1[[#This Row],[executionTimeEncoding]]+Table1[[#This Row],[executionTimeDiscovery]]</f>
        <v>1.81651067733765</v>
      </c>
      <c r="S1460" t="s">
        <v>1448</v>
      </c>
      <c r="T1460" t="s">
        <v>1449</v>
      </c>
      <c r="V1460">
        <v>5</v>
      </c>
    </row>
    <row r="1461" spans="1:22" x14ac:dyDescent="0.25">
      <c r="A1461">
        <v>1459</v>
      </c>
      <c r="B1461">
        <v>243.1</v>
      </c>
      <c r="C1461" t="s">
        <v>1447</v>
      </c>
      <c r="D1461">
        <f>(Table1[[#This Row],[motifLength]]*Table1[[#This Row],[numberOfOccurrancesToBeDiscovered]])/Table1[[#This Row],[percentageMotifsOverLog]]*100</f>
        <v>4000</v>
      </c>
      <c r="E1461">
        <v>20</v>
      </c>
      <c r="F1461">
        <v>5</v>
      </c>
      <c r="G1461">
        <v>10</v>
      </c>
      <c r="H1461">
        <v>10</v>
      </c>
      <c r="I1461">
        <f>Table1[[#This Row],[windowSize]]-Table1[[#This Row],[motifLength]]</f>
        <v>0</v>
      </c>
      <c r="J1461">
        <v>1</v>
      </c>
      <c r="K1461">
        <v>1</v>
      </c>
      <c r="L1461">
        <v>20</v>
      </c>
      <c r="M1461">
        <v>0</v>
      </c>
      <c r="N1461">
        <v>0</v>
      </c>
      <c r="P1461">
        <v>1.6489400863647501</v>
      </c>
      <c r="Q1461">
        <v>0.20981478691101099</v>
      </c>
      <c r="R1461">
        <f>Table1[[#This Row],[executionTimeEncoding]]+Table1[[#This Row],[executionTimeDiscovery]]</f>
        <v>1.8587548732757611</v>
      </c>
      <c r="S1461" t="s">
        <v>1448</v>
      </c>
      <c r="T1461" t="s">
        <v>31</v>
      </c>
      <c r="V1461">
        <v>0</v>
      </c>
    </row>
    <row r="1462" spans="1:22" x14ac:dyDescent="0.25">
      <c r="A1462">
        <v>1460</v>
      </c>
      <c r="B1462">
        <v>243.2</v>
      </c>
      <c r="C1462" t="s">
        <v>1447</v>
      </c>
      <c r="D1462">
        <f>(Table1[[#This Row],[motifLength]]*Table1[[#This Row],[numberOfOccurrancesToBeDiscovered]])/Table1[[#This Row],[percentageMotifsOverLog]]*100</f>
        <v>4000</v>
      </c>
      <c r="E1462">
        <v>20</v>
      </c>
      <c r="F1462">
        <v>5</v>
      </c>
      <c r="G1462">
        <v>10</v>
      </c>
      <c r="H1462">
        <v>15</v>
      </c>
      <c r="I1462">
        <f>Table1[[#This Row],[windowSize]]-Table1[[#This Row],[motifLength]]</f>
        <v>5</v>
      </c>
      <c r="J1462">
        <v>1</v>
      </c>
      <c r="K1462">
        <v>1</v>
      </c>
      <c r="L1462">
        <v>20</v>
      </c>
      <c r="M1462">
        <v>0</v>
      </c>
      <c r="N1462">
        <v>0</v>
      </c>
      <c r="P1462">
        <v>1.6489400863647501</v>
      </c>
      <c r="Q1462">
        <v>0.18434238433837899</v>
      </c>
      <c r="R1462">
        <f>Table1[[#This Row],[executionTimeEncoding]]+Table1[[#This Row],[executionTimeDiscovery]]</f>
        <v>1.833282470703129</v>
      </c>
      <c r="S1462" t="s">
        <v>1448</v>
      </c>
      <c r="T1462" t="s">
        <v>31</v>
      </c>
      <c r="V1462">
        <v>-5</v>
      </c>
    </row>
    <row r="1463" spans="1:22" x14ac:dyDescent="0.25">
      <c r="A1463">
        <v>1461</v>
      </c>
      <c r="B1463">
        <v>243.3</v>
      </c>
      <c r="C1463" t="s">
        <v>1447</v>
      </c>
      <c r="D1463">
        <f>(Table1[[#This Row],[motifLength]]*Table1[[#This Row],[numberOfOccurrancesToBeDiscovered]])/Table1[[#This Row],[percentageMotifsOverLog]]*100</f>
        <v>4000</v>
      </c>
      <c r="E1463">
        <v>20</v>
      </c>
      <c r="F1463">
        <v>5</v>
      </c>
      <c r="G1463">
        <v>10</v>
      </c>
      <c r="H1463">
        <v>20</v>
      </c>
      <c r="I1463">
        <f>Table1[[#This Row],[windowSize]]-Table1[[#This Row],[motifLength]]</f>
        <v>10</v>
      </c>
      <c r="J1463">
        <v>1</v>
      </c>
      <c r="K1463">
        <v>1</v>
      </c>
      <c r="L1463">
        <v>20</v>
      </c>
      <c r="M1463">
        <v>1</v>
      </c>
      <c r="N1463">
        <v>5</v>
      </c>
      <c r="O1463">
        <v>8</v>
      </c>
      <c r="P1463">
        <v>1.6489400863647501</v>
      </c>
      <c r="Q1463">
        <v>0.21671867370605499</v>
      </c>
      <c r="R1463">
        <f>Table1[[#This Row],[executionTimeEncoding]]+Table1[[#This Row],[executionTimeDiscovery]]</f>
        <v>1.865658760070805</v>
      </c>
      <c r="S1463" t="s">
        <v>1448</v>
      </c>
      <c r="T1463" t="s">
        <v>1450</v>
      </c>
      <c r="V1463">
        <v>-10</v>
      </c>
    </row>
    <row r="1464" spans="1:22" x14ac:dyDescent="0.25">
      <c r="A1464">
        <v>1462</v>
      </c>
      <c r="B1464">
        <v>243.4</v>
      </c>
      <c r="C1464" t="s">
        <v>1447</v>
      </c>
      <c r="D1464">
        <f>(Table1[[#This Row],[motifLength]]*Table1[[#This Row],[numberOfOccurrancesToBeDiscovered]])/Table1[[#This Row],[percentageMotifsOverLog]]*100</f>
        <v>4000</v>
      </c>
      <c r="E1464">
        <v>20</v>
      </c>
      <c r="F1464">
        <v>5</v>
      </c>
      <c r="G1464">
        <v>10</v>
      </c>
      <c r="H1464">
        <v>25</v>
      </c>
      <c r="I1464">
        <f>Table1[[#This Row],[windowSize]]-Table1[[#This Row],[motifLength]]</f>
        <v>15</v>
      </c>
      <c r="J1464">
        <v>1</v>
      </c>
      <c r="K1464">
        <v>1</v>
      </c>
      <c r="L1464">
        <v>20</v>
      </c>
      <c r="M1464">
        <v>2</v>
      </c>
      <c r="N1464">
        <v>10</v>
      </c>
      <c r="O1464">
        <v>12</v>
      </c>
      <c r="P1464">
        <v>1.6489400863647501</v>
      </c>
      <c r="Q1464">
        <v>0.21640443801879899</v>
      </c>
      <c r="R1464">
        <f>Table1[[#This Row],[executionTimeEncoding]]+Table1[[#This Row],[executionTimeDiscovery]]</f>
        <v>1.8653445243835491</v>
      </c>
      <c r="S1464" t="s">
        <v>1448</v>
      </c>
      <c r="T1464" t="s">
        <v>1451</v>
      </c>
      <c r="V1464">
        <v>-15</v>
      </c>
    </row>
    <row r="1465" spans="1:22" x14ac:dyDescent="0.25">
      <c r="A1465">
        <v>1463</v>
      </c>
      <c r="B1465">
        <v>243.5</v>
      </c>
      <c r="C1465" t="s">
        <v>1447</v>
      </c>
      <c r="D1465">
        <f>(Table1[[#This Row],[motifLength]]*Table1[[#This Row],[numberOfOccurrancesToBeDiscovered]])/Table1[[#This Row],[percentageMotifsOverLog]]*100</f>
        <v>4000</v>
      </c>
      <c r="E1465">
        <v>20</v>
      </c>
      <c r="F1465">
        <v>5</v>
      </c>
      <c r="G1465">
        <v>10</v>
      </c>
      <c r="H1465">
        <v>30</v>
      </c>
      <c r="I1465">
        <f>Table1[[#This Row],[windowSize]]-Table1[[#This Row],[motifLength]]</f>
        <v>20</v>
      </c>
      <c r="J1465">
        <v>1</v>
      </c>
      <c r="K1465">
        <v>1</v>
      </c>
      <c r="L1465">
        <v>20</v>
      </c>
      <c r="M1465">
        <v>3</v>
      </c>
      <c r="N1465">
        <v>15</v>
      </c>
      <c r="O1465">
        <v>6.6666666666666696</v>
      </c>
      <c r="P1465">
        <v>1.6489400863647501</v>
      </c>
      <c r="Q1465">
        <v>0.22166490554809601</v>
      </c>
      <c r="R1465">
        <f>Table1[[#This Row],[executionTimeEncoding]]+Table1[[#This Row],[executionTimeDiscovery]]</f>
        <v>1.870604991912846</v>
      </c>
      <c r="S1465" t="s">
        <v>1448</v>
      </c>
      <c r="T1465" t="s">
        <v>1452</v>
      </c>
      <c r="V1465">
        <v>-20</v>
      </c>
    </row>
    <row r="1466" spans="1:22" x14ac:dyDescent="0.25">
      <c r="A1466">
        <v>1464</v>
      </c>
      <c r="B1466">
        <v>244</v>
      </c>
      <c r="C1466" t="s">
        <v>1453</v>
      </c>
      <c r="D1466">
        <f>(Table1[[#This Row],[motifLength]]*Table1[[#This Row],[numberOfOccurrancesToBeDiscovered]])/Table1[[#This Row],[percentageMotifsOverLog]]*100</f>
        <v>3000</v>
      </c>
      <c r="E1466">
        <v>20</v>
      </c>
      <c r="F1466">
        <v>10</v>
      </c>
      <c r="G1466">
        <v>15</v>
      </c>
      <c r="H1466">
        <v>5</v>
      </c>
      <c r="I1466">
        <f>Table1[[#This Row],[windowSize]]-Table1[[#This Row],[motifLength]]</f>
        <v>-10</v>
      </c>
      <c r="J1466">
        <v>1</v>
      </c>
      <c r="K1466">
        <v>1</v>
      </c>
      <c r="L1466">
        <v>20</v>
      </c>
      <c r="M1466">
        <v>0</v>
      </c>
      <c r="N1466">
        <v>0</v>
      </c>
      <c r="P1466">
        <v>1.2920796871185301</v>
      </c>
      <c r="Q1466">
        <v>0.108531951904297</v>
      </c>
      <c r="R1466">
        <f>Table1[[#This Row],[executionTimeEncoding]]+Table1[[#This Row],[executionTimeDiscovery]]</f>
        <v>1.4006116390228271</v>
      </c>
      <c r="S1466" t="s">
        <v>1454</v>
      </c>
      <c r="T1466" t="s">
        <v>31</v>
      </c>
      <c r="V1466">
        <v>10</v>
      </c>
    </row>
    <row r="1467" spans="1:22" x14ac:dyDescent="0.25">
      <c r="A1467">
        <v>1465</v>
      </c>
      <c r="B1467">
        <v>244.1</v>
      </c>
      <c r="C1467" t="s">
        <v>1453</v>
      </c>
      <c r="D1467">
        <f>(Table1[[#This Row],[motifLength]]*Table1[[#This Row],[numberOfOccurrancesToBeDiscovered]])/Table1[[#This Row],[percentageMotifsOverLog]]*100</f>
        <v>3000</v>
      </c>
      <c r="E1467">
        <v>20</v>
      </c>
      <c r="F1467">
        <v>10</v>
      </c>
      <c r="G1467">
        <v>15</v>
      </c>
      <c r="H1467">
        <v>10</v>
      </c>
      <c r="I1467">
        <f>Table1[[#This Row],[windowSize]]-Table1[[#This Row],[motifLength]]</f>
        <v>-5</v>
      </c>
      <c r="J1467">
        <v>1</v>
      </c>
      <c r="K1467">
        <v>1</v>
      </c>
      <c r="L1467">
        <v>20</v>
      </c>
      <c r="M1467">
        <v>0</v>
      </c>
      <c r="N1467">
        <v>0</v>
      </c>
      <c r="P1467">
        <v>1.2920796871185301</v>
      </c>
      <c r="Q1467">
        <v>9.9307060241699205E-2</v>
      </c>
      <c r="R1467">
        <f>Table1[[#This Row],[executionTimeEncoding]]+Table1[[#This Row],[executionTimeDiscovery]]</f>
        <v>1.3913867473602293</v>
      </c>
      <c r="S1467" t="s">
        <v>1454</v>
      </c>
      <c r="T1467" t="s">
        <v>31</v>
      </c>
      <c r="V1467">
        <v>5</v>
      </c>
    </row>
    <row r="1468" spans="1:22" x14ac:dyDescent="0.25">
      <c r="A1468">
        <v>1466</v>
      </c>
      <c r="B1468">
        <v>244.2</v>
      </c>
      <c r="C1468" t="s">
        <v>1453</v>
      </c>
      <c r="D1468">
        <f>(Table1[[#This Row],[motifLength]]*Table1[[#This Row],[numberOfOccurrancesToBeDiscovered]])/Table1[[#This Row],[percentageMotifsOverLog]]*100</f>
        <v>3000</v>
      </c>
      <c r="E1468">
        <v>20</v>
      </c>
      <c r="F1468">
        <v>10</v>
      </c>
      <c r="G1468">
        <v>15</v>
      </c>
      <c r="H1468">
        <v>15</v>
      </c>
      <c r="I1468">
        <f>Table1[[#This Row],[windowSize]]-Table1[[#This Row],[motifLength]]</f>
        <v>0</v>
      </c>
      <c r="J1468">
        <v>1</v>
      </c>
      <c r="K1468">
        <v>1</v>
      </c>
      <c r="L1468">
        <v>20</v>
      </c>
      <c r="M1468">
        <v>0</v>
      </c>
      <c r="N1468">
        <v>0</v>
      </c>
      <c r="P1468">
        <v>1.2920796871185301</v>
      </c>
      <c r="Q1468">
        <v>0.19514298439025901</v>
      </c>
      <c r="R1468">
        <f>Table1[[#This Row],[executionTimeEncoding]]+Table1[[#This Row],[executionTimeDiscovery]]</f>
        <v>1.4872226715087891</v>
      </c>
      <c r="S1468" t="s">
        <v>1454</v>
      </c>
      <c r="T1468" t="s">
        <v>31</v>
      </c>
      <c r="V1468">
        <v>0</v>
      </c>
    </row>
    <row r="1469" spans="1:22" x14ac:dyDescent="0.25">
      <c r="A1469">
        <v>1467</v>
      </c>
      <c r="B1469">
        <v>244.3</v>
      </c>
      <c r="C1469" t="s">
        <v>1453</v>
      </c>
      <c r="D1469">
        <f>(Table1[[#This Row],[motifLength]]*Table1[[#This Row],[numberOfOccurrancesToBeDiscovered]])/Table1[[#This Row],[percentageMotifsOverLog]]*100</f>
        <v>3000</v>
      </c>
      <c r="E1469">
        <v>20</v>
      </c>
      <c r="F1469">
        <v>10</v>
      </c>
      <c r="G1469">
        <v>15</v>
      </c>
      <c r="H1469">
        <v>20</v>
      </c>
      <c r="I1469">
        <f>Table1[[#This Row],[windowSize]]-Table1[[#This Row],[motifLength]]</f>
        <v>5</v>
      </c>
      <c r="J1469">
        <v>1</v>
      </c>
      <c r="K1469">
        <v>1</v>
      </c>
      <c r="L1469">
        <v>20</v>
      </c>
      <c r="M1469">
        <v>4</v>
      </c>
      <c r="N1469">
        <v>20</v>
      </c>
      <c r="O1469">
        <v>0.5</v>
      </c>
      <c r="P1469">
        <v>1.2920796871185301</v>
      </c>
      <c r="Q1469">
        <v>0.13330888748168901</v>
      </c>
      <c r="R1469">
        <f>Table1[[#This Row],[executionTimeEncoding]]+Table1[[#This Row],[executionTimeDiscovery]]</f>
        <v>1.4253885746002191</v>
      </c>
      <c r="S1469" t="s">
        <v>1454</v>
      </c>
      <c r="T1469" t="s">
        <v>1455</v>
      </c>
      <c r="V1469">
        <v>-5</v>
      </c>
    </row>
    <row r="1470" spans="1:22" x14ac:dyDescent="0.25">
      <c r="A1470">
        <v>1468</v>
      </c>
      <c r="B1470">
        <v>244.4</v>
      </c>
      <c r="C1470" t="s">
        <v>1453</v>
      </c>
      <c r="D1470">
        <f>(Table1[[#This Row],[motifLength]]*Table1[[#This Row],[numberOfOccurrancesToBeDiscovered]])/Table1[[#This Row],[percentageMotifsOverLog]]*100</f>
        <v>3000</v>
      </c>
      <c r="E1470">
        <v>20</v>
      </c>
      <c r="F1470">
        <v>10</v>
      </c>
      <c r="G1470">
        <v>15</v>
      </c>
      <c r="H1470">
        <v>25</v>
      </c>
      <c r="I1470">
        <f>Table1[[#This Row],[windowSize]]-Table1[[#This Row],[motifLength]]</f>
        <v>10</v>
      </c>
      <c r="J1470">
        <v>1</v>
      </c>
      <c r="K1470">
        <v>1</v>
      </c>
      <c r="L1470">
        <v>20</v>
      </c>
      <c r="M1470">
        <v>7</v>
      </c>
      <c r="N1470">
        <v>35</v>
      </c>
      <c r="O1470">
        <v>6.5714285714285703</v>
      </c>
      <c r="P1470">
        <v>1.2920796871185301</v>
      </c>
      <c r="Q1470">
        <v>0.13203310966491699</v>
      </c>
      <c r="R1470">
        <f>Table1[[#This Row],[executionTimeEncoding]]+Table1[[#This Row],[executionTimeDiscovery]]</f>
        <v>1.424112796783447</v>
      </c>
      <c r="S1470" t="s">
        <v>1454</v>
      </c>
      <c r="T1470" t="s">
        <v>1456</v>
      </c>
      <c r="V1470">
        <v>-10</v>
      </c>
    </row>
    <row r="1471" spans="1:22" x14ac:dyDescent="0.25">
      <c r="A1471">
        <v>1469</v>
      </c>
      <c r="B1471">
        <v>244.5</v>
      </c>
      <c r="C1471" t="s">
        <v>1453</v>
      </c>
      <c r="D1471">
        <f>(Table1[[#This Row],[motifLength]]*Table1[[#This Row],[numberOfOccurrancesToBeDiscovered]])/Table1[[#This Row],[percentageMotifsOverLog]]*100</f>
        <v>3000</v>
      </c>
      <c r="E1471">
        <v>20</v>
      </c>
      <c r="F1471">
        <v>10</v>
      </c>
      <c r="G1471">
        <v>15</v>
      </c>
      <c r="H1471">
        <v>30</v>
      </c>
      <c r="I1471">
        <f>Table1[[#This Row],[windowSize]]-Table1[[#This Row],[motifLength]]</f>
        <v>15</v>
      </c>
      <c r="J1471">
        <v>1</v>
      </c>
      <c r="K1471">
        <v>1</v>
      </c>
      <c r="L1471">
        <v>20</v>
      </c>
      <c r="M1471">
        <v>3</v>
      </c>
      <c r="N1471">
        <v>15</v>
      </c>
      <c r="O1471">
        <v>8.3333333333333304</v>
      </c>
      <c r="P1471">
        <v>1.2920796871185301</v>
      </c>
      <c r="Q1471">
        <v>0.12504315376281699</v>
      </c>
      <c r="R1471">
        <f>Table1[[#This Row],[executionTimeEncoding]]+Table1[[#This Row],[executionTimeDiscovery]]</f>
        <v>1.417122840881347</v>
      </c>
      <c r="S1471" t="s">
        <v>1454</v>
      </c>
      <c r="T1471" t="s">
        <v>1457</v>
      </c>
      <c r="V1471">
        <v>-15</v>
      </c>
    </row>
    <row r="1472" spans="1:22" x14ac:dyDescent="0.25">
      <c r="A1472">
        <v>1470</v>
      </c>
      <c r="B1472">
        <v>245</v>
      </c>
      <c r="C1472" t="s">
        <v>1458</v>
      </c>
      <c r="D1472">
        <f>(Table1[[#This Row],[motifLength]]*Table1[[#This Row],[numberOfOccurrancesToBeDiscovered]])/Table1[[#This Row],[percentageMotifsOverLog]]*100</f>
        <v>30000</v>
      </c>
      <c r="E1472">
        <v>20</v>
      </c>
      <c r="F1472">
        <v>1</v>
      </c>
      <c r="G1472">
        <v>15</v>
      </c>
      <c r="H1472">
        <v>5</v>
      </c>
      <c r="I1472">
        <f>Table1[[#This Row],[windowSize]]-Table1[[#This Row],[motifLength]]</f>
        <v>-10</v>
      </c>
      <c r="J1472">
        <v>1</v>
      </c>
      <c r="K1472">
        <v>1</v>
      </c>
      <c r="L1472">
        <v>20</v>
      </c>
      <c r="M1472">
        <v>0</v>
      </c>
      <c r="N1472">
        <v>0</v>
      </c>
      <c r="P1472">
        <v>9.4661598205566406</v>
      </c>
      <c r="Q1472">
        <v>10.8291049003601</v>
      </c>
      <c r="R1472">
        <f>Table1[[#This Row],[executionTimeEncoding]]+Table1[[#This Row],[executionTimeDiscovery]]</f>
        <v>20.295264720916741</v>
      </c>
      <c r="S1472" t="s">
        <v>1459</v>
      </c>
      <c r="T1472" t="s">
        <v>31</v>
      </c>
      <c r="V1472">
        <v>10</v>
      </c>
    </row>
    <row r="1473" spans="1:22" x14ac:dyDescent="0.25">
      <c r="A1473">
        <v>1471</v>
      </c>
      <c r="B1473">
        <v>245.1</v>
      </c>
      <c r="C1473" t="s">
        <v>1458</v>
      </c>
      <c r="D1473">
        <f>(Table1[[#This Row],[motifLength]]*Table1[[#This Row],[numberOfOccurrancesToBeDiscovered]])/Table1[[#This Row],[percentageMotifsOverLog]]*100</f>
        <v>30000</v>
      </c>
      <c r="E1473">
        <v>20</v>
      </c>
      <c r="F1473">
        <v>1</v>
      </c>
      <c r="G1473">
        <v>15</v>
      </c>
      <c r="H1473">
        <v>10</v>
      </c>
      <c r="I1473">
        <f>Table1[[#This Row],[windowSize]]-Table1[[#This Row],[motifLength]]</f>
        <v>-5</v>
      </c>
      <c r="J1473">
        <v>1</v>
      </c>
      <c r="K1473">
        <v>1</v>
      </c>
      <c r="L1473">
        <v>20</v>
      </c>
      <c r="M1473">
        <v>0</v>
      </c>
      <c r="N1473">
        <v>0</v>
      </c>
      <c r="P1473">
        <v>9.4661598205566406</v>
      </c>
      <c r="Q1473">
        <v>10.781363725662199</v>
      </c>
      <c r="R1473">
        <f>Table1[[#This Row],[executionTimeEncoding]]+Table1[[#This Row],[executionTimeDiscovery]]</f>
        <v>20.24752354621884</v>
      </c>
      <c r="S1473" t="s">
        <v>1459</v>
      </c>
      <c r="T1473" t="s">
        <v>31</v>
      </c>
      <c r="V1473">
        <v>5</v>
      </c>
    </row>
    <row r="1474" spans="1:22" x14ac:dyDescent="0.25">
      <c r="A1474">
        <v>1472</v>
      </c>
      <c r="B1474">
        <v>245.2</v>
      </c>
      <c r="C1474" t="s">
        <v>1458</v>
      </c>
      <c r="D1474">
        <f>(Table1[[#This Row],[motifLength]]*Table1[[#This Row],[numberOfOccurrancesToBeDiscovered]])/Table1[[#This Row],[percentageMotifsOverLog]]*100</f>
        <v>30000</v>
      </c>
      <c r="E1474">
        <v>20</v>
      </c>
      <c r="F1474">
        <v>1</v>
      </c>
      <c r="G1474">
        <v>15</v>
      </c>
      <c r="H1474">
        <v>15</v>
      </c>
      <c r="I1474">
        <f>Table1[[#This Row],[windowSize]]-Table1[[#This Row],[motifLength]]</f>
        <v>0</v>
      </c>
      <c r="J1474">
        <v>1</v>
      </c>
      <c r="K1474">
        <v>1</v>
      </c>
      <c r="L1474">
        <v>20</v>
      </c>
      <c r="M1474">
        <v>0</v>
      </c>
      <c r="N1474">
        <v>0</v>
      </c>
      <c r="P1474">
        <v>9.4661598205566406</v>
      </c>
      <c r="Q1474">
        <v>10.8502407073975</v>
      </c>
      <c r="R1474">
        <f>Table1[[#This Row],[executionTimeEncoding]]+Table1[[#This Row],[executionTimeDiscovery]]</f>
        <v>20.316400527954141</v>
      </c>
      <c r="S1474" t="s">
        <v>1459</v>
      </c>
      <c r="T1474" t="s">
        <v>31</v>
      </c>
      <c r="V1474">
        <v>0</v>
      </c>
    </row>
    <row r="1475" spans="1:22" x14ac:dyDescent="0.25">
      <c r="A1475">
        <v>1473</v>
      </c>
      <c r="B1475">
        <v>245.3</v>
      </c>
      <c r="C1475" t="s">
        <v>1458</v>
      </c>
      <c r="D1475">
        <f>(Table1[[#This Row],[motifLength]]*Table1[[#This Row],[numberOfOccurrancesToBeDiscovered]])/Table1[[#This Row],[percentageMotifsOverLog]]*100</f>
        <v>30000</v>
      </c>
      <c r="E1475">
        <v>20</v>
      </c>
      <c r="F1475">
        <v>1</v>
      </c>
      <c r="G1475">
        <v>15</v>
      </c>
      <c r="H1475">
        <v>20</v>
      </c>
      <c r="I1475">
        <f>Table1[[#This Row],[windowSize]]-Table1[[#This Row],[motifLength]]</f>
        <v>5</v>
      </c>
      <c r="J1475">
        <v>1</v>
      </c>
      <c r="K1475">
        <v>1</v>
      </c>
      <c r="L1475">
        <v>20</v>
      </c>
      <c r="M1475">
        <v>0</v>
      </c>
      <c r="N1475">
        <v>0</v>
      </c>
      <c r="P1475">
        <v>9.4661598205566406</v>
      </c>
      <c r="Q1475">
        <v>10.9174404144287</v>
      </c>
      <c r="R1475">
        <f>Table1[[#This Row],[executionTimeEncoding]]+Table1[[#This Row],[executionTimeDiscovery]]</f>
        <v>20.383600234985341</v>
      </c>
      <c r="S1475" t="s">
        <v>1459</v>
      </c>
      <c r="T1475" t="s">
        <v>31</v>
      </c>
      <c r="V1475">
        <v>-5</v>
      </c>
    </row>
    <row r="1476" spans="1:22" x14ac:dyDescent="0.25">
      <c r="A1476">
        <v>1474</v>
      </c>
      <c r="B1476">
        <v>245.4</v>
      </c>
      <c r="C1476" t="s">
        <v>1458</v>
      </c>
      <c r="D1476">
        <f>(Table1[[#This Row],[motifLength]]*Table1[[#This Row],[numberOfOccurrancesToBeDiscovered]])/Table1[[#This Row],[percentageMotifsOverLog]]*100</f>
        <v>30000</v>
      </c>
      <c r="E1476">
        <v>20</v>
      </c>
      <c r="F1476">
        <v>1</v>
      </c>
      <c r="G1476">
        <v>15</v>
      </c>
      <c r="H1476">
        <v>25</v>
      </c>
      <c r="I1476">
        <f>Table1[[#This Row],[windowSize]]-Table1[[#This Row],[motifLength]]</f>
        <v>10</v>
      </c>
      <c r="J1476">
        <v>1</v>
      </c>
      <c r="K1476">
        <v>1</v>
      </c>
      <c r="L1476">
        <v>20</v>
      </c>
      <c r="M1476">
        <v>1</v>
      </c>
      <c r="N1476">
        <v>5</v>
      </c>
      <c r="O1476">
        <v>5</v>
      </c>
      <c r="P1476">
        <v>9.4661598205566406</v>
      </c>
      <c r="Q1476">
        <v>10.9229822158813</v>
      </c>
      <c r="R1476">
        <f>Table1[[#This Row],[executionTimeEncoding]]+Table1[[#This Row],[executionTimeDiscovery]]</f>
        <v>20.389142036437939</v>
      </c>
      <c r="S1476" t="s">
        <v>1459</v>
      </c>
      <c r="T1476" t="s">
        <v>1460</v>
      </c>
      <c r="V1476">
        <v>-10</v>
      </c>
    </row>
    <row r="1477" spans="1:22" x14ac:dyDescent="0.25">
      <c r="A1477">
        <v>1475</v>
      </c>
      <c r="B1477">
        <v>245.5</v>
      </c>
      <c r="C1477" t="s">
        <v>1458</v>
      </c>
      <c r="D1477">
        <f>(Table1[[#This Row],[motifLength]]*Table1[[#This Row],[numberOfOccurrancesToBeDiscovered]])/Table1[[#This Row],[percentageMotifsOverLog]]*100</f>
        <v>30000</v>
      </c>
      <c r="E1477">
        <v>20</v>
      </c>
      <c r="F1477">
        <v>1</v>
      </c>
      <c r="G1477">
        <v>15</v>
      </c>
      <c r="H1477">
        <v>30</v>
      </c>
      <c r="I1477">
        <f>Table1[[#This Row],[windowSize]]-Table1[[#This Row],[motifLength]]</f>
        <v>15</v>
      </c>
      <c r="J1477">
        <v>1</v>
      </c>
      <c r="K1477">
        <v>1</v>
      </c>
      <c r="L1477">
        <v>20</v>
      </c>
      <c r="M1477">
        <v>0</v>
      </c>
      <c r="N1477">
        <v>0</v>
      </c>
      <c r="P1477">
        <v>9.4661598205566406</v>
      </c>
      <c r="Q1477">
        <v>10.8232524394989</v>
      </c>
      <c r="R1477">
        <f>Table1[[#This Row],[executionTimeEncoding]]+Table1[[#This Row],[executionTimeDiscovery]]</f>
        <v>20.289412260055542</v>
      </c>
      <c r="S1477" t="s">
        <v>1459</v>
      </c>
      <c r="T1477" t="s">
        <v>31</v>
      </c>
      <c r="V1477">
        <v>-15</v>
      </c>
    </row>
    <row r="1478" spans="1:22" x14ac:dyDescent="0.25">
      <c r="A1478">
        <v>1476</v>
      </c>
      <c r="B1478">
        <v>246</v>
      </c>
      <c r="C1478" t="s">
        <v>1461</v>
      </c>
      <c r="D1478">
        <f>(Table1[[#This Row],[motifLength]]*Table1[[#This Row],[numberOfOccurrancesToBeDiscovered]])/Table1[[#This Row],[percentageMotifsOverLog]]*100</f>
        <v>12000</v>
      </c>
      <c r="E1478">
        <v>20</v>
      </c>
      <c r="F1478">
        <v>2.5</v>
      </c>
      <c r="G1478">
        <v>15</v>
      </c>
      <c r="H1478">
        <v>5</v>
      </c>
      <c r="I1478">
        <f>Table1[[#This Row],[windowSize]]-Table1[[#This Row],[motifLength]]</f>
        <v>-10</v>
      </c>
      <c r="J1478">
        <v>1</v>
      </c>
      <c r="K1478">
        <v>1</v>
      </c>
      <c r="L1478">
        <v>20</v>
      </c>
      <c r="M1478">
        <v>4</v>
      </c>
      <c r="N1478">
        <v>20</v>
      </c>
      <c r="O1478">
        <v>0.5</v>
      </c>
      <c r="P1478">
        <v>4.0236277580261204</v>
      </c>
      <c r="Q1478">
        <v>1.7266440391540501</v>
      </c>
      <c r="R1478">
        <f>Table1[[#This Row],[executionTimeEncoding]]+Table1[[#This Row],[executionTimeDiscovery]]</f>
        <v>5.7502717971801705</v>
      </c>
      <c r="S1478" t="s">
        <v>1462</v>
      </c>
      <c r="T1478" t="s">
        <v>1463</v>
      </c>
      <c r="V1478">
        <v>10</v>
      </c>
    </row>
    <row r="1479" spans="1:22" x14ac:dyDescent="0.25">
      <c r="A1479">
        <v>1477</v>
      </c>
      <c r="B1479">
        <v>246.1</v>
      </c>
      <c r="C1479" t="s">
        <v>1461</v>
      </c>
      <c r="D1479">
        <f>(Table1[[#This Row],[motifLength]]*Table1[[#This Row],[numberOfOccurrancesToBeDiscovered]])/Table1[[#This Row],[percentageMotifsOverLog]]*100</f>
        <v>12000</v>
      </c>
      <c r="E1479">
        <v>20</v>
      </c>
      <c r="F1479">
        <v>2.5</v>
      </c>
      <c r="G1479">
        <v>15</v>
      </c>
      <c r="H1479">
        <v>10</v>
      </c>
      <c r="I1479">
        <f>Table1[[#This Row],[windowSize]]-Table1[[#This Row],[motifLength]]</f>
        <v>-5</v>
      </c>
      <c r="J1479">
        <v>1</v>
      </c>
      <c r="K1479">
        <v>1</v>
      </c>
      <c r="L1479">
        <v>20</v>
      </c>
      <c r="M1479">
        <v>0</v>
      </c>
      <c r="N1479">
        <v>0</v>
      </c>
      <c r="P1479">
        <v>4.0236277580261204</v>
      </c>
      <c r="Q1479">
        <v>1.89988684654236</v>
      </c>
      <c r="R1479">
        <f>Table1[[#This Row],[executionTimeEncoding]]+Table1[[#This Row],[executionTimeDiscovery]]</f>
        <v>5.9235146045684806</v>
      </c>
      <c r="S1479" t="s">
        <v>1462</v>
      </c>
      <c r="T1479" t="s">
        <v>31</v>
      </c>
      <c r="V1479">
        <v>5</v>
      </c>
    </row>
    <row r="1480" spans="1:22" x14ac:dyDescent="0.25">
      <c r="A1480">
        <v>1478</v>
      </c>
      <c r="B1480">
        <v>246.2</v>
      </c>
      <c r="C1480" t="s">
        <v>1461</v>
      </c>
      <c r="D1480">
        <f>(Table1[[#This Row],[motifLength]]*Table1[[#This Row],[numberOfOccurrancesToBeDiscovered]])/Table1[[#This Row],[percentageMotifsOverLog]]*100</f>
        <v>12000</v>
      </c>
      <c r="E1480">
        <v>20</v>
      </c>
      <c r="F1480">
        <v>2.5</v>
      </c>
      <c r="G1480">
        <v>15</v>
      </c>
      <c r="H1480">
        <v>15</v>
      </c>
      <c r="I1480">
        <f>Table1[[#This Row],[windowSize]]-Table1[[#This Row],[motifLength]]</f>
        <v>0</v>
      </c>
      <c r="J1480">
        <v>1</v>
      </c>
      <c r="K1480">
        <v>1</v>
      </c>
      <c r="L1480">
        <v>20</v>
      </c>
      <c r="M1480">
        <v>3</v>
      </c>
      <c r="N1480">
        <v>15</v>
      </c>
      <c r="O1480">
        <v>0</v>
      </c>
      <c r="P1480">
        <v>4.0236277580261204</v>
      </c>
      <c r="Q1480">
        <v>1.9890327453613299</v>
      </c>
      <c r="R1480">
        <f>Table1[[#This Row],[executionTimeEncoding]]+Table1[[#This Row],[executionTimeDiscovery]]</f>
        <v>6.0126605033874503</v>
      </c>
      <c r="S1480" t="s">
        <v>1462</v>
      </c>
      <c r="T1480" t="s">
        <v>1464</v>
      </c>
      <c r="V1480">
        <v>0</v>
      </c>
    </row>
    <row r="1481" spans="1:22" x14ac:dyDescent="0.25">
      <c r="A1481">
        <v>1479</v>
      </c>
      <c r="B1481">
        <v>246.3</v>
      </c>
      <c r="C1481" t="s">
        <v>1461</v>
      </c>
      <c r="D1481">
        <f>(Table1[[#This Row],[motifLength]]*Table1[[#This Row],[numberOfOccurrancesToBeDiscovered]])/Table1[[#This Row],[percentageMotifsOverLog]]*100</f>
        <v>12000</v>
      </c>
      <c r="E1481">
        <v>20</v>
      </c>
      <c r="F1481">
        <v>2.5</v>
      </c>
      <c r="G1481">
        <v>15</v>
      </c>
      <c r="H1481">
        <v>20</v>
      </c>
      <c r="I1481">
        <f>Table1[[#This Row],[windowSize]]-Table1[[#This Row],[motifLength]]</f>
        <v>5</v>
      </c>
      <c r="J1481">
        <v>1</v>
      </c>
      <c r="K1481">
        <v>1</v>
      </c>
      <c r="L1481">
        <v>20</v>
      </c>
      <c r="M1481">
        <v>1</v>
      </c>
      <c r="N1481">
        <v>5</v>
      </c>
      <c r="O1481">
        <v>8</v>
      </c>
      <c r="P1481">
        <v>4.0236277580261204</v>
      </c>
      <c r="Q1481">
        <v>1.8337504863739</v>
      </c>
      <c r="R1481">
        <f>Table1[[#This Row],[executionTimeEncoding]]+Table1[[#This Row],[executionTimeDiscovery]]</f>
        <v>5.8573782444000209</v>
      </c>
      <c r="S1481" t="s">
        <v>1462</v>
      </c>
      <c r="T1481" t="s">
        <v>1465</v>
      </c>
      <c r="V1481">
        <v>-5</v>
      </c>
    </row>
    <row r="1482" spans="1:22" x14ac:dyDescent="0.25">
      <c r="A1482">
        <v>1480</v>
      </c>
      <c r="B1482">
        <v>246.4</v>
      </c>
      <c r="C1482" t="s">
        <v>1461</v>
      </c>
      <c r="D1482">
        <f>(Table1[[#This Row],[motifLength]]*Table1[[#This Row],[numberOfOccurrancesToBeDiscovered]])/Table1[[#This Row],[percentageMotifsOverLog]]*100</f>
        <v>12000</v>
      </c>
      <c r="E1482">
        <v>20</v>
      </c>
      <c r="F1482">
        <v>2.5</v>
      </c>
      <c r="G1482">
        <v>15</v>
      </c>
      <c r="H1482">
        <v>25</v>
      </c>
      <c r="I1482">
        <f>Table1[[#This Row],[windowSize]]-Table1[[#This Row],[motifLength]]</f>
        <v>10</v>
      </c>
      <c r="J1482">
        <v>1</v>
      </c>
      <c r="K1482">
        <v>1</v>
      </c>
      <c r="L1482">
        <v>20</v>
      </c>
      <c r="M1482">
        <v>1</v>
      </c>
      <c r="N1482">
        <v>5</v>
      </c>
      <c r="O1482">
        <v>3</v>
      </c>
      <c r="P1482">
        <v>4.0236277580261204</v>
      </c>
      <c r="Q1482">
        <v>1.9041721820831301</v>
      </c>
      <c r="R1482">
        <f>Table1[[#This Row],[executionTimeEncoding]]+Table1[[#This Row],[executionTimeDiscovery]]</f>
        <v>5.9277999401092503</v>
      </c>
      <c r="S1482" t="s">
        <v>1462</v>
      </c>
      <c r="T1482" t="s">
        <v>1466</v>
      </c>
      <c r="V1482">
        <v>-10</v>
      </c>
    </row>
    <row r="1483" spans="1:22" x14ac:dyDescent="0.25">
      <c r="A1483">
        <v>1481</v>
      </c>
      <c r="B1483">
        <v>246.5</v>
      </c>
      <c r="C1483" t="s">
        <v>1461</v>
      </c>
      <c r="D1483">
        <f>(Table1[[#This Row],[motifLength]]*Table1[[#This Row],[numberOfOccurrancesToBeDiscovered]])/Table1[[#This Row],[percentageMotifsOverLog]]*100</f>
        <v>12000</v>
      </c>
      <c r="E1483">
        <v>20</v>
      </c>
      <c r="F1483">
        <v>2.5</v>
      </c>
      <c r="G1483">
        <v>15</v>
      </c>
      <c r="H1483">
        <v>30</v>
      </c>
      <c r="I1483">
        <f>Table1[[#This Row],[windowSize]]-Table1[[#This Row],[motifLength]]</f>
        <v>15</v>
      </c>
      <c r="J1483">
        <v>1</v>
      </c>
      <c r="K1483">
        <v>1</v>
      </c>
      <c r="L1483">
        <v>20</v>
      </c>
      <c r="M1483">
        <v>1</v>
      </c>
      <c r="N1483">
        <v>5</v>
      </c>
      <c r="O1483">
        <v>3</v>
      </c>
      <c r="P1483">
        <v>4.0236277580261204</v>
      </c>
      <c r="Q1483">
        <v>1.83269691467285</v>
      </c>
      <c r="R1483">
        <f>Table1[[#This Row],[executionTimeEncoding]]+Table1[[#This Row],[executionTimeDiscovery]]</f>
        <v>5.8563246726989702</v>
      </c>
      <c r="S1483" t="s">
        <v>1462</v>
      </c>
      <c r="T1483" t="s">
        <v>1467</v>
      </c>
      <c r="V1483">
        <v>-15</v>
      </c>
    </row>
    <row r="1484" spans="1:22" x14ac:dyDescent="0.25">
      <c r="A1484">
        <v>1482</v>
      </c>
      <c r="B1484">
        <v>247</v>
      </c>
      <c r="C1484" t="s">
        <v>1468</v>
      </c>
      <c r="D1484">
        <f>(Table1[[#This Row],[motifLength]]*Table1[[#This Row],[numberOfOccurrancesToBeDiscovered]])/Table1[[#This Row],[percentageMotifsOverLog]]*100</f>
        <v>6000</v>
      </c>
      <c r="E1484">
        <v>20</v>
      </c>
      <c r="F1484">
        <v>5</v>
      </c>
      <c r="G1484">
        <v>15</v>
      </c>
      <c r="H1484">
        <v>5</v>
      </c>
      <c r="I1484">
        <f>Table1[[#This Row],[windowSize]]-Table1[[#This Row],[motifLength]]</f>
        <v>-10</v>
      </c>
      <c r="J1484">
        <v>1</v>
      </c>
      <c r="K1484">
        <v>1</v>
      </c>
      <c r="L1484">
        <v>20</v>
      </c>
      <c r="M1484">
        <v>0</v>
      </c>
      <c r="N1484">
        <v>0</v>
      </c>
      <c r="P1484">
        <v>2.2664413452148402</v>
      </c>
      <c r="Q1484">
        <v>0.37403559684753401</v>
      </c>
      <c r="R1484">
        <f>Table1[[#This Row],[executionTimeEncoding]]+Table1[[#This Row],[executionTimeDiscovery]]</f>
        <v>2.6404769420623744</v>
      </c>
      <c r="S1484" t="s">
        <v>1469</v>
      </c>
      <c r="T1484" t="s">
        <v>31</v>
      </c>
      <c r="V1484">
        <v>10</v>
      </c>
    </row>
    <row r="1485" spans="1:22" x14ac:dyDescent="0.25">
      <c r="A1485">
        <v>1483</v>
      </c>
      <c r="B1485">
        <v>247.1</v>
      </c>
      <c r="C1485" t="s">
        <v>1468</v>
      </c>
      <c r="D1485">
        <f>(Table1[[#This Row],[motifLength]]*Table1[[#This Row],[numberOfOccurrancesToBeDiscovered]])/Table1[[#This Row],[percentageMotifsOverLog]]*100</f>
        <v>6000</v>
      </c>
      <c r="E1485">
        <v>20</v>
      </c>
      <c r="F1485">
        <v>5</v>
      </c>
      <c r="G1485">
        <v>15</v>
      </c>
      <c r="H1485">
        <v>10</v>
      </c>
      <c r="I1485">
        <f>Table1[[#This Row],[windowSize]]-Table1[[#This Row],[motifLength]]</f>
        <v>-5</v>
      </c>
      <c r="J1485">
        <v>1</v>
      </c>
      <c r="K1485">
        <v>1</v>
      </c>
      <c r="L1485">
        <v>20</v>
      </c>
      <c r="M1485">
        <v>7</v>
      </c>
      <c r="N1485">
        <v>35</v>
      </c>
      <c r="O1485">
        <v>2</v>
      </c>
      <c r="P1485">
        <v>2.2664413452148402</v>
      </c>
      <c r="Q1485">
        <v>0.42391991615295399</v>
      </c>
      <c r="R1485">
        <f>Table1[[#This Row],[executionTimeEncoding]]+Table1[[#This Row],[executionTimeDiscovery]]</f>
        <v>2.6903612613677943</v>
      </c>
      <c r="S1485" t="s">
        <v>1469</v>
      </c>
      <c r="T1485" t="s">
        <v>1470</v>
      </c>
      <c r="V1485">
        <v>5</v>
      </c>
    </row>
    <row r="1486" spans="1:22" x14ac:dyDescent="0.25">
      <c r="A1486">
        <v>1484</v>
      </c>
      <c r="B1486">
        <v>247.2</v>
      </c>
      <c r="C1486" t="s">
        <v>1468</v>
      </c>
      <c r="D1486">
        <f>(Table1[[#This Row],[motifLength]]*Table1[[#This Row],[numberOfOccurrancesToBeDiscovered]])/Table1[[#This Row],[percentageMotifsOverLog]]*100</f>
        <v>6000</v>
      </c>
      <c r="E1486">
        <v>20</v>
      </c>
      <c r="F1486">
        <v>5</v>
      </c>
      <c r="G1486">
        <v>15</v>
      </c>
      <c r="H1486">
        <v>15</v>
      </c>
      <c r="I1486">
        <f>Table1[[#This Row],[windowSize]]-Table1[[#This Row],[motifLength]]</f>
        <v>0</v>
      </c>
      <c r="J1486">
        <v>1</v>
      </c>
      <c r="K1486">
        <v>1</v>
      </c>
      <c r="L1486">
        <v>20</v>
      </c>
      <c r="M1486">
        <v>0</v>
      </c>
      <c r="N1486">
        <v>0</v>
      </c>
      <c r="P1486">
        <v>2.2664413452148402</v>
      </c>
      <c r="Q1486">
        <v>0.51687145233154297</v>
      </c>
      <c r="R1486">
        <f>Table1[[#This Row],[executionTimeEncoding]]+Table1[[#This Row],[executionTimeDiscovery]]</f>
        <v>2.7833127975463832</v>
      </c>
      <c r="S1486" t="s">
        <v>1469</v>
      </c>
      <c r="T1486" t="s">
        <v>31</v>
      </c>
      <c r="V1486">
        <v>0</v>
      </c>
    </row>
    <row r="1487" spans="1:22" x14ac:dyDescent="0.25">
      <c r="A1487">
        <v>1485</v>
      </c>
      <c r="B1487">
        <v>247.3</v>
      </c>
      <c r="C1487" t="s">
        <v>1468</v>
      </c>
      <c r="D1487">
        <f>(Table1[[#This Row],[motifLength]]*Table1[[#This Row],[numberOfOccurrancesToBeDiscovered]])/Table1[[#This Row],[percentageMotifsOverLog]]*100</f>
        <v>6000</v>
      </c>
      <c r="E1487">
        <v>20</v>
      </c>
      <c r="F1487">
        <v>5</v>
      </c>
      <c r="G1487">
        <v>15</v>
      </c>
      <c r="H1487">
        <v>20</v>
      </c>
      <c r="I1487">
        <f>Table1[[#This Row],[windowSize]]-Table1[[#This Row],[motifLength]]</f>
        <v>5</v>
      </c>
      <c r="J1487">
        <v>1</v>
      </c>
      <c r="K1487">
        <v>1</v>
      </c>
      <c r="L1487">
        <v>20</v>
      </c>
      <c r="M1487">
        <v>0</v>
      </c>
      <c r="N1487">
        <v>0</v>
      </c>
      <c r="P1487">
        <v>2.2664413452148402</v>
      </c>
      <c r="Q1487">
        <v>0.49104571342468301</v>
      </c>
      <c r="R1487">
        <f>Table1[[#This Row],[executionTimeEncoding]]+Table1[[#This Row],[executionTimeDiscovery]]</f>
        <v>2.7574870586395233</v>
      </c>
      <c r="S1487" t="s">
        <v>1469</v>
      </c>
      <c r="T1487" t="s">
        <v>31</v>
      </c>
      <c r="V1487">
        <v>-5</v>
      </c>
    </row>
    <row r="1488" spans="1:22" x14ac:dyDescent="0.25">
      <c r="A1488">
        <v>1486</v>
      </c>
      <c r="B1488">
        <v>247.4</v>
      </c>
      <c r="C1488" t="s">
        <v>1468</v>
      </c>
      <c r="D1488">
        <f>(Table1[[#This Row],[motifLength]]*Table1[[#This Row],[numberOfOccurrancesToBeDiscovered]])/Table1[[#This Row],[percentageMotifsOverLog]]*100</f>
        <v>6000</v>
      </c>
      <c r="E1488">
        <v>20</v>
      </c>
      <c r="F1488">
        <v>5</v>
      </c>
      <c r="G1488">
        <v>15</v>
      </c>
      <c r="H1488">
        <v>25</v>
      </c>
      <c r="I1488">
        <f>Table1[[#This Row],[windowSize]]-Table1[[#This Row],[motifLength]]</f>
        <v>10</v>
      </c>
      <c r="J1488">
        <v>1</v>
      </c>
      <c r="K1488">
        <v>1</v>
      </c>
      <c r="L1488">
        <v>20</v>
      </c>
      <c r="M1488">
        <v>0</v>
      </c>
      <c r="N1488">
        <v>0</v>
      </c>
      <c r="P1488">
        <v>2.2664413452148402</v>
      </c>
      <c r="Q1488">
        <v>0.46675038337707497</v>
      </c>
      <c r="R1488">
        <f>Table1[[#This Row],[executionTimeEncoding]]+Table1[[#This Row],[executionTimeDiscovery]]</f>
        <v>2.7331917285919154</v>
      </c>
      <c r="S1488" t="s">
        <v>1469</v>
      </c>
      <c r="T1488" t="s">
        <v>31</v>
      </c>
      <c r="V1488">
        <v>-10</v>
      </c>
    </row>
    <row r="1489" spans="1:22" x14ac:dyDescent="0.25">
      <c r="A1489">
        <v>1487</v>
      </c>
      <c r="B1489">
        <v>247.5</v>
      </c>
      <c r="C1489" t="s">
        <v>1468</v>
      </c>
      <c r="D1489">
        <f>(Table1[[#This Row],[motifLength]]*Table1[[#This Row],[numberOfOccurrancesToBeDiscovered]])/Table1[[#This Row],[percentageMotifsOverLog]]*100</f>
        <v>6000</v>
      </c>
      <c r="E1489">
        <v>20</v>
      </c>
      <c r="F1489">
        <v>5</v>
      </c>
      <c r="G1489">
        <v>15</v>
      </c>
      <c r="H1489">
        <v>30</v>
      </c>
      <c r="I1489">
        <f>Table1[[#This Row],[windowSize]]-Table1[[#This Row],[motifLength]]</f>
        <v>15</v>
      </c>
      <c r="J1489">
        <v>1</v>
      </c>
      <c r="K1489">
        <v>1</v>
      </c>
      <c r="L1489">
        <v>20</v>
      </c>
      <c r="M1489">
        <v>1</v>
      </c>
      <c r="N1489">
        <v>5</v>
      </c>
      <c r="O1489">
        <v>6</v>
      </c>
      <c r="P1489">
        <v>2.2664413452148402</v>
      </c>
      <c r="Q1489">
        <v>0.46198654174804699</v>
      </c>
      <c r="R1489">
        <f>Table1[[#This Row],[executionTimeEncoding]]+Table1[[#This Row],[executionTimeDiscovery]]</f>
        <v>2.7284278869628871</v>
      </c>
      <c r="S1489" t="s">
        <v>1469</v>
      </c>
      <c r="T1489" t="s">
        <v>1471</v>
      </c>
      <c r="V1489">
        <v>-15</v>
      </c>
    </row>
    <row r="1490" spans="1:22" x14ac:dyDescent="0.25">
      <c r="A1490">
        <v>1488</v>
      </c>
      <c r="B1490">
        <v>248</v>
      </c>
      <c r="C1490" t="s">
        <v>1472</v>
      </c>
      <c r="D1490">
        <f>(Table1[[#This Row],[motifLength]]*Table1[[#This Row],[numberOfOccurrancesToBeDiscovered]])/Table1[[#This Row],[percentageMotifsOverLog]]*100</f>
        <v>4000</v>
      </c>
      <c r="E1490">
        <v>20</v>
      </c>
      <c r="F1490">
        <v>10</v>
      </c>
      <c r="G1490">
        <v>20</v>
      </c>
      <c r="H1490">
        <v>5</v>
      </c>
      <c r="I1490">
        <f>Table1[[#This Row],[windowSize]]-Table1[[#This Row],[motifLength]]</f>
        <v>-15</v>
      </c>
      <c r="J1490">
        <v>1</v>
      </c>
      <c r="K1490">
        <v>1</v>
      </c>
      <c r="L1490">
        <v>20</v>
      </c>
      <c r="M1490">
        <v>0</v>
      </c>
      <c r="N1490">
        <v>0</v>
      </c>
      <c r="P1490">
        <v>1.63845658302307</v>
      </c>
      <c r="Q1490">
        <v>0.17815589904785201</v>
      </c>
      <c r="R1490">
        <f>Table1[[#This Row],[executionTimeEncoding]]+Table1[[#This Row],[executionTimeDiscovery]]</f>
        <v>1.816612482070922</v>
      </c>
      <c r="S1490" t="s">
        <v>1473</v>
      </c>
      <c r="T1490" t="s">
        <v>31</v>
      </c>
      <c r="V1490">
        <v>15</v>
      </c>
    </row>
    <row r="1491" spans="1:22" x14ac:dyDescent="0.25">
      <c r="A1491">
        <v>1489</v>
      </c>
      <c r="B1491">
        <v>248.1</v>
      </c>
      <c r="C1491" t="s">
        <v>1472</v>
      </c>
      <c r="D1491">
        <f>(Table1[[#This Row],[motifLength]]*Table1[[#This Row],[numberOfOccurrancesToBeDiscovered]])/Table1[[#This Row],[percentageMotifsOverLog]]*100</f>
        <v>4000</v>
      </c>
      <c r="E1491">
        <v>20</v>
      </c>
      <c r="F1491">
        <v>10</v>
      </c>
      <c r="G1491">
        <v>20</v>
      </c>
      <c r="H1491">
        <v>10</v>
      </c>
      <c r="I1491">
        <f>Table1[[#This Row],[windowSize]]-Table1[[#This Row],[motifLength]]</f>
        <v>-10</v>
      </c>
      <c r="J1491">
        <v>1</v>
      </c>
      <c r="K1491">
        <v>1</v>
      </c>
      <c r="L1491">
        <v>20</v>
      </c>
      <c r="M1491">
        <v>0</v>
      </c>
      <c r="N1491">
        <v>0</v>
      </c>
      <c r="P1491">
        <v>1.63845658302307</v>
      </c>
      <c r="Q1491">
        <v>0.21634721755981401</v>
      </c>
      <c r="R1491">
        <f>Table1[[#This Row],[executionTimeEncoding]]+Table1[[#This Row],[executionTimeDiscovery]]</f>
        <v>1.854803800582884</v>
      </c>
      <c r="S1491" t="s">
        <v>1473</v>
      </c>
      <c r="T1491" t="s">
        <v>31</v>
      </c>
      <c r="V1491">
        <v>10</v>
      </c>
    </row>
    <row r="1492" spans="1:22" x14ac:dyDescent="0.25">
      <c r="A1492">
        <v>1490</v>
      </c>
      <c r="B1492">
        <v>248.2</v>
      </c>
      <c r="C1492" t="s">
        <v>1472</v>
      </c>
      <c r="D1492">
        <f>(Table1[[#This Row],[motifLength]]*Table1[[#This Row],[numberOfOccurrancesToBeDiscovered]])/Table1[[#This Row],[percentageMotifsOverLog]]*100</f>
        <v>4000</v>
      </c>
      <c r="E1492">
        <v>20</v>
      </c>
      <c r="F1492">
        <v>10</v>
      </c>
      <c r="G1492">
        <v>20</v>
      </c>
      <c r="H1492">
        <v>15</v>
      </c>
      <c r="I1492">
        <f>Table1[[#This Row],[windowSize]]-Table1[[#This Row],[motifLength]]</f>
        <v>-5</v>
      </c>
      <c r="J1492">
        <v>1</v>
      </c>
      <c r="K1492">
        <v>1</v>
      </c>
      <c r="L1492">
        <v>20</v>
      </c>
      <c r="M1492">
        <v>0</v>
      </c>
      <c r="N1492">
        <v>0</v>
      </c>
      <c r="P1492">
        <v>1.63845658302307</v>
      </c>
      <c r="Q1492">
        <v>0.21686792373657199</v>
      </c>
      <c r="R1492">
        <f>Table1[[#This Row],[executionTimeEncoding]]+Table1[[#This Row],[executionTimeDiscovery]]</f>
        <v>1.855324506759642</v>
      </c>
      <c r="S1492" t="s">
        <v>1473</v>
      </c>
      <c r="T1492" t="s">
        <v>31</v>
      </c>
      <c r="V1492">
        <v>5</v>
      </c>
    </row>
    <row r="1493" spans="1:22" x14ac:dyDescent="0.25">
      <c r="A1493">
        <v>1491</v>
      </c>
      <c r="B1493">
        <v>248.3</v>
      </c>
      <c r="C1493" t="s">
        <v>1472</v>
      </c>
      <c r="D1493">
        <f>(Table1[[#This Row],[motifLength]]*Table1[[#This Row],[numberOfOccurrancesToBeDiscovered]])/Table1[[#This Row],[percentageMotifsOverLog]]*100</f>
        <v>4000</v>
      </c>
      <c r="E1493">
        <v>20</v>
      </c>
      <c r="F1493">
        <v>10</v>
      </c>
      <c r="G1493">
        <v>20</v>
      </c>
      <c r="H1493">
        <v>20</v>
      </c>
      <c r="I1493">
        <f>Table1[[#This Row],[windowSize]]-Table1[[#This Row],[motifLength]]</f>
        <v>0</v>
      </c>
      <c r="J1493">
        <v>1</v>
      </c>
      <c r="K1493">
        <v>1</v>
      </c>
      <c r="L1493">
        <v>20</v>
      </c>
      <c r="M1493">
        <v>0</v>
      </c>
      <c r="N1493">
        <v>0</v>
      </c>
      <c r="P1493">
        <v>1.63845658302307</v>
      </c>
      <c r="Q1493">
        <v>0.233256340026855</v>
      </c>
      <c r="R1493">
        <f>Table1[[#This Row],[executionTimeEncoding]]+Table1[[#This Row],[executionTimeDiscovery]]</f>
        <v>1.871712923049925</v>
      </c>
      <c r="S1493" t="s">
        <v>1473</v>
      </c>
      <c r="T1493" t="s">
        <v>31</v>
      </c>
      <c r="V1493">
        <v>0</v>
      </c>
    </row>
    <row r="1494" spans="1:22" x14ac:dyDescent="0.25">
      <c r="A1494">
        <v>1492</v>
      </c>
      <c r="B1494">
        <v>248.4</v>
      </c>
      <c r="C1494" t="s">
        <v>1472</v>
      </c>
      <c r="D1494">
        <f>(Table1[[#This Row],[motifLength]]*Table1[[#This Row],[numberOfOccurrancesToBeDiscovered]])/Table1[[#This Row],[percentageMotifsOverLog]]*100</f>
        <v>4000</v>
      </c>
      <c r="E1494">
        <v>20</v>
      </c>
      <c r="F1494">
        <v>10</v>
      </c>
      <c r="G1494">
        <v>20</v>
      </c>
      <c r="H1494">
        <v>25</v>
      </c>
      <c r="I1494">
        <f>Table1[[#This Row],[windowSize]]-Table1[[#This Row],[motifLength]]</f>
        <v>5</v>
      </c>
      <c r="J1494">
        <v>1</v>
      </c>
      <c r="K1494">
        <v>1</v>
      </c>
      <c r="L1494">
        <v>20</v>
      </c>
      <c r="M1494">
        <v>0</v>
      </c>
      <c r="N1494">
        <v>0</v>
      </c>
      <c r="P1494">
        <v>1.63845658302307</v>
      </c>
      <c r="Q1494">
        <v>0.24005222320556599</v>
      </c>
      <c r="R1494">
        <f>Table1[[#This Row],[executionTimeEncoding]]+Table1[[#This Row],[executionTimeDiscovery]]</f>
        <v>1.8785088062286359</v>
      </c>
      <c r="S1494" t="s">
        <v>1473</v>
      </c>
      <c r="T1494" t="s">
        <v>31</v>
      </c>
      <c r="V1494">
        <v>-5</v>
      </c>
    </row>
    <row r="1495" spans="1:22" x14ac:dyDescent="0.25">
      <c r="A1495">
        <v>1493</v>
      </c>
      <c r="B1495">
        <v>248.5</v>
      </c>
      <c r="C1495" t="s">
        <v>1472</v>
      </c>
      <c r="D1495">
        <f>(Table1[[#This Row],[motifLength]]*Table1[[#This Row],[numberOfOccurrancesToBeDiscovered]])/Table1[[#This Row],[percentageMotifsOverLog]]*100</f>
        <v>4000</v>
      </c>
      <c r="E1495">
        <v>20</v>
      </c>
      <c r="F1495">
        <v>10</v>
      </c>
      <c r="G1495">
        <v>20</v>
      </c>
      <c r="H1495">
        <v>30</v>
      </c>
      <c r="I1495">
        <f>Table1[[#This Row],[windowSize]]-Table1[[#This Row],[motifLength]]</f>
        <v>10</v>
      </c>
      <c r="J1495">
        <v>1</v>
      </c>
      <c r="K1495">
        <v>1</v>
      </c>
      <c r="L1495">
        <v>20</v>
      </c>
      <c r="M1495">
        <v>0</v>
      </c>
      <c r="N1495">
        <v>0</v>
      </c>
      <c r="P1495">
        <v>1.63845658302307</v>
      </c>
      <c r="Q1495">
        <v>0.23325991630554199</v>
      </c>
      <c r="R1495">
        <f>Table1[[#This Row],[executionTimeEncoding]]+Table1[[#This Row],[executionTimeDiscovery]]</f>
        <v>1.8717164993286119</v>
      </c>
      <c r="S1495" t="s">
        <v>1473</v>
      </c>
      <c r="T1495" t="s">
        <v>31</v>
      </c>
      <c r="V1495">
        <v>-10</v>
      </c>
    </row>
    <row r="1496" spans="1:22" x14ac:dyDescent="0.25">
      <c r="A1496">
        <v>1494</v>
      </c>
      <c r="B1496">
        <v>249</v>
      </c>
      <c r="C1496" t="s">
        <v>1474</v>
      </c>
      <c r="D1496">
        <f>(Table1[[#This Row],[motifLength]]*Table1[[#This Row],[numberOfOccurrancesToBeDiscovered]])/Table1[[#This Row],[percentageMotifsOverLog]]*100</f>
        <v>40000</v>
      </c>
      <c r="E1496">
        <v>20</v>
      </c>
      <c r="F1496">
        <v>1</v>
      </c>
      <c r="G1496">
        <v>20</v>
      </c>
      <c r="H1496">
        <v>5</v>
      </c>
      <c r="I1496">
        <f>Table1[[#This Row],[windowSize]]-Table1[[#This Row],[motifLength]]</f>
        <v>-15</v>
      </c>
      <c r="J1496">
        <v>1</v>
      </c>
      <c r="K1496">
        <v>1</v>
      </c>
      <c r="L1496">
        <v>20</v>
      </c>
      <c r="M1496">
        <v>2</v>
      </c>
      <c r="N1496">
        <v>10</v>
      </c>
      <c r="O1496">
        <v>1</v>
      </c>
      <c r="P1496">
        <v>12.8992726802826</v>
      </c>
      <c r="Q1496">
        <v>19.466999769210801</v>
      </c>
      <c r="R1496">
        <f>Table1[[#This Row],[executionTimeEncoding]]+Table1[[#This Row],[executionTimeDiscovery]]</f>
        <v>32.366272449493401</v>
      </c>
      <c r="S1496" t="s">
        <v>1475</v>
      </c>
      <c r="T1496" t="s">
        <v>1476</v>
      </c>
      <c r="V1496">
        <v>15</v>
      </c>
    </row>
    <row r="1497" spans="1:22" x14ac:dyDescent="0.25">
      <c r="A1497">
        <v>1495</v>
      </c>
      <c r="B1497">
        <v>249.1</v>
      </c>
      <c r="C1497" t="s">
        <v>1474</v>
      </c>
      <c r="D1497">
        <f>(Table1[[#This Row],[motifLength]]*Table1[[#This Row],[numberOfOccurrancesToBeDiscovered]])/Table1[[#This Row],[percentageMotifsOverLog]]*100</f>
        <v>40000</v>
      </c>
      <c r="E1497">
        <v>20</v>
      </c>
      <c r="F1497">
        <v>1</v>
      </c>
      <c r="G1497">
        <v>20</v>
      </c>
      <c r="H1497">
        <v>10</v>
      </c>
      <c r="I1497">
        <f>Table1[[#This Row],[windowSize]]-Table1[[#This Row],[motifLength]]</f>
        <v>-10</v>
      </c>
      <c r="J1497">
        <v>1</v>
      </c>
      <c r="K1497">
        <v>1</v>
      </c>
      <c r="L1497">
        <v>20</v>
      </c>
      <c r="M1497">
        <v>2</v>
      </c>
      <c r="N1497">
        <v>10</v>
      </c>
      <c r="O1497">
        <v>2</v>
      </c>
      <c r="P1497">
        <v>12.8992726802826</v>
      </c>
      <c r="Q1497">
        <v>19.166987657547001</v>
      </c>
      <c r="R1497">
        <f>Table1[[#This Row],[executionTimeEncoding]]+Table1[[#This Row],[executionTimeDiscovery]]</f>
        <v>32.066260337829604</v>
      </c>
      <c r="S1497" t="s">
        <v>1475</v>
      </c>
      <c r="T1497" t="s">
        <v>1477</v>
      </c>
      <c r="V1497">
        <v>10</v>
      </c>
    </row>
    <row r="1498" spans="1:22" x14ac:dyDescent="0.25">
      <c r="A1498">
        <v>1496</v>
      </c>
      <c r="B1498">
        <v>249.2</v>
      </c>
      <c r="C1498" t="s">
        <v>1474</v>
      </c>
      <c r="D1498">
        <f>(Table1[[#This Row],[motifLength]]*Table1[[#This Row],[numberOfOccurrancesToBeDiscovered]])/Table1[[#This Row],[percentageMotifsOverLog]]*100</f>
        <v>40000</v>
      </c>
      <c r="E1498">
        <v>20</v>
      </c>
      <c r="F1498">
        <v>1</v>
      </c>
      <c r="G1498">
        <v>20</v>
      </c>
      <c r="H1498">
        <v>15</v>
      </c>
      <c r="I1498">
        <f>Table1[[#This Row],[windowSize]]-Table1[[#This Row],[motifLength]]</f>
        <v>-5</v>
      </c>
      <c r="J1498">
        <v>1</v>
      </c>
      <c r="K1498">
        <v>1</v>
      </c>
      <c r="L1498">
        <v>20</v>
      </c>
      <c r="M1498">
        <v>2</v>
      </c>
      <c r="N1498">
        <v>10</v>
      </c>
      <c r="O1498">
        <v>5</v>
      </c>
      <c r="P1498">
        <v>12.8992726802826</v>
      </c>
      <c r="Q1498">
        <v>19.373196601867701</v>
      </c>
      <c r="R1498">
        <f>Table1[[#This Row],[executionTimeEncoding]]+Table1[[#This Row],[executionTimeDiscovery]]</f>
        <v>32.272469282150297</v>
      </c>
      <c r="S1498" t="s">
        <v>1475</v>
      </c>
      <c r="T1498" t="s">
        <v>1478</v>
      </c>
      <c r="V1498">
        <v>5</v>
      </c>
    </row>
    <row r="1499" spans="1:22" x14ac:dyDescent="0.25">
      <c r="A1499">
        <v>1497</v>
      </c>
      <c r="B1499">
        <v>249.3</v>
      </c>
      <c r="C1499" t="s">
        <v>1474</v>
      </c>
      <c r="D1499">
        <f>(Table1[[#This Row],[motifLength]]*Table1[[#This Row],[numberOfOccurrancesToBeDiscovered]])/Table1[[#This Row],[percentageMotifsOverLog]]*100</f>
        <v>40000</v>
      </c>
      <c r="E1499">
        <v>20</v>
      </c>
      <c r="F1499">
        <v>1</v>
      </c>
      <c r="G1499">
        <v>20</v>
      </c>
      <c r="H1499">
        <v>20</v>
      </c>
      <c r="I1499">
        <f>Table1[[#This Row],[windowSize]]-Table1[[#This Row],[motifLength]]</f>
        <v>0</v>
      </c>
      <c r="J1499">
        <v>1</v>
      </c>
      <c r="K1499">
        <v>1</v>
      </c>
      <c r="L1499">
        <v>20</v>
      </c>
      <c r="M1499">
        <v>0</v>
      </c>
      <c r="N1499">
        <v>0</v>
      </c>
      <c r="P1499">
        <v>12.8992726802826</v>
      </c>
      <c r="Q1499">
        <v>19.335747480392499</v>
      </c>
      <c r="R1499">
        <f>Table1[[#This Row],[executionTimeEncoding]]+Table1[[#This Row],[executionTimeDiscovery]]</f>
        <v>32.235020160675099</v>
      </c>
      <c r="S1499" t="s">
        <v>1475</v>
      </c>
      <c r="T1499" t="s">
        <v>31</v>
      </c>
      <c r="V1499">
        <v>0</v>
      </c>
    </row>
    <row r="1500" spans="1:22" x14ac:dyDescent="0.25">
      <c r="A1500">
        <v>1498</v>
      </c>
      <c r="B1500">
        <v>249.4</v>
      </c>
      <c r="C1500" t="s">
        <v>1474</v>
      </c>
      <c r="D1500">
        <f>(Table1[[#This Row],[motifLength]]*Table1[[#This Row],[numberOfOccurrancesToBeDiscovered]])/Table1[[#This Row],[percentageMotifsOverLog]]*100</f>
        <v>40000</v>
      </c>
      <c r="E1500">
        <v>20</v>
      </c>
      <c r="F1500">
        <v>1</v>
      </c>
      <c r="G1500">
        <v>20</v>
      </c>
      <c r="H1500">
        <v>25</v>
      </c>
      <c r="I1500">
        <f>Table1[[#This Row],[windowSize]]-Table1[[#This Row],[motifLength]]</f>
        <v>5</v>
      </c>
      <c r="J1500">
        <v>1</v>
      </c>
      <c r="K1500">
        <v>1</v>
      </c>
      <c r="L1500">
        <v>20</v>
      </c>
      <c r="M1500">
        <v>0</v>
      </c>
      <c r="N1500">
        <v>0</v>
      </c>
      <c r="P1500">
        <v>12.8992726802826</v>
      </c>
      <c r="Q1500">
        <v>19.257804155349699</v>
      </c>
      <c r="R1500">
        <f>Table1[[#This Row],[executionTimeEncoding]]+Table1[[#This Row],[executionTimeDiscovery]]</f>
        <v>32.157076835632296</v>
      </c>
      <c r="S1500" t="s">
        <v>1475</v>
      </c>
      <c r="T1500" t="s">
        <v>31</v>
      </c>
      <c r="V1500">
        <v>-5</v>
      </c>
    </row>
    <row r="1501" spans="1:22" x14ac:dyDescent="0.25">
      <c r="A1501">
        <v>1499</v>
      </c>
      <c r="B1501">
        <v>249.5</v>
      </c>
      <c r="C1501" t="s">
        <v>1474</v>
      </c>
      <c r="D1501">
        <f>(Table1[[#This Row],[motifLength]]*Table1[[#This Row],[numberOfOccurrancesToBeDiscovered]])/Table1[[#This Row],[percentageMotifsOverLog]]*100</f>
        <v>40000</v>
      </c>
      <c r="E1501">
        <v>20</v>
      </c>
      <c r="F1501">
        <v>1</v>
      </c>
      <c r="G1501">
        <v>20</v>
      </c>
      <c r="H1501">
        <v>30</v>
      </c>
      <c r="I1501">
        <f>Table1[[#This Row],[windowSize]]-Table1[[#This Row],[motifLength]]</f>
        <v>10</v>
      </c>
      <c r="J1501">
        <v>1</v>
      </c>
      <c r="K1501">
        <v>1</v>
      </c>
      <c r="L1501">
        <v>20</v>
      </c>
      <c r="M1501">
        <v>0</v>
      </c>
      <c r="N1501">
        <v>0</v>
      </c>
      <c r="P1501">
        <v>12.8992726802826</v>
      </c>
      <c r="Q1501">
        <v>19.216975688934301</v>
      </c>
      <c r="R1501">
        <f>Table1[[#This Row],[executionTimeEncoding]]+Table1[[#This Row],[executionTimeDiscovery]]</f>
        <v>32.116248369216905</v>
      </c>
      <c r="S1501" t="s">
        <v>1475</v>
      </c>
      <c r="T1501" t="s">
        <v>31</v>
      </c>
      <c r="V1501">
        <v>-10</v>
      </c>
    </row>
    <row r="1502" spans="1:22" x14ac:dyDescent="0.25">
      <c r="A1502">
        <v>1500</v>
      </c>
      <c r="B1502">
        <v>250</v>
      </c>
      <c r="C1502" t="s">
        <v>1479</v>
      </c>
      <c r="D1502">
        <f>(Table1[[#This Row],[motifLength]]*Table1[[#This Row],[numberOfOccurrancesToBeDiscovered]])/Table1[[#This Row],[percentageMotifsOverLog]]*100</f>
        <v>16000</v>
      </c>
      <c r="E1502">
        <v>20</v>
      </c>
      <c r="F1502">
        <v>2.5</v>
      </c>
      <c r="G1502">
        <v>20</v>
      </c>
      <c r="H1502">
        <v>5</v>
      </c>
      <c r="I1502">
        <f>Table1[[#This Row],[windowSize]]-Table1[[#This Row],[motifLength]]</f>
        <v>-15</v>
      </c>
      <c r="J1502">
        <v>1</v>
      </c>
      <c r="K1502">
        <v>1</v>
      </c>
      <c r="L1502">
        <v>20</v>
      </c>
      <c r="M1502">
        <v>0</v>
      </c>
      <c r="N1502">
        <v>0</v>
      </c>
      <c r="P1502">
        <v>5.3620345592498797</v>
      </c>
      <c r="Q1502">
        <v>3.13361597061157</v>
      </c>
      <c r="R1502">
        <f>Table1[[#This Row],[executionTimeEncoding]]+Table1[[#This Row],[executionTimeDiscovery]]</f>
        <v>8.4956505298614502</v>
      </c>
      <c r="S1502" t="s">
        <v>1480</v>
      </c>
      <c r="T1502" t="s">
        <v>31</v>
      </c>
      <c r="V1502">
        <v>15</v>
      </c>
    </row>
    <row r="1503" spans="1:22" x14ac:dyDescent="0.25">
      <c r="A1503">
        <v>1501</v>
      </c>
      <c r="B1503">
        <v>250.1</v>
      </c>
      <c r="C1503" t="s">
        <v>1479</v>
      </c>
      <c r="D1503">
        <f>(Table1[[#This Row],[motifLength]]*Table1[[#This Row],[numberOfOccurrancesToBeDiscovered]])/Table1[[#This Row],[percentageMotifsOverLog]]*100</f>
        <v>16000</v>
      </c>
      <c r="E1503">
        <v>20</v>
      </c>
      <c r="F1503">
        <v>2.5</v>
      </c>
      <c r="G1503">
        <v>20</v>
      </c>
      <c r="H1503">
        <v>10</v>
      </c>
      <c r="I1503">
        <f>Table1[[#This Row],[windowSize]]-Table1[[#This Row],[motifLength]]</f>
        <v>-10</v>
      </c>
      <c r="J1503">
        <v>1</v>
      </c>
      <c r="K1503">
        <v>1</v>
      </c>
      <c r="L1503">
        <v>20</v>
      </c>
      <c r="M1503">
        <v>0</v>
      </c>
      <c r="N1503">
        <v>0</v>
      </c>
      <c r="P1503">
        <v>5.3620345592498797</v>
      </c>
      <c r="Q1503">
        <v>3.2933921813964799</v>
      </c>
      <c r="R1503">
        <f>Table1[[#This Row],[executionTimeEncoding]]+Table1[[#This Row],[executionTimeDiscovery]]</f>
        <v>8.6554267406463588</v>
      </c>
      <c r="S1503" t="s">
        <v>1480</v>
      </c>
      <c r="T1503" t="s">
        <v>31</v>
      </c>
      <c r="V1503">
        <v>10</v>
      </c>
    </row>
    <row r="1504" spans="1:22" x14ac:dyDescent="0.25">
      <c r="A1504">
        <v>1502</v>
      </c>
      <c r="B1504">
        <v>250.2</v>
      </c>
      <c r="C1504" t="s">
        <v>1479</v>
      </c>
      <c r="D1504">
        <f>(Table1[[#This Row],[motifLength]]*Table1[[#This Row],[numberOfOccurrancesToBeDiscovered]])/Table1[[#This Row],[percentageMotifsOverLog]]*100</f>
        <v>16000</v>
      </c>
      <c r="E1504">
        <v>20</v>
      </c>
      <c r="F1504">
        <v>2.5</v>
      </c>
      <c r="G1504">
        <v>20</v>
      </c>
      <c r="H1504">
        <v>15</v>
      </c>
      <c r="I1504">
        <f>Table1[[#This Row],[windowSize]]-Table1[[#This Row],[motifLength]]</f>
        <v>-5</v>
      </c>
      <c r="J1504">
        <v>1</v>
      </c>
      <c r="K1504">
        <v>1</v>
      </c>
      <c r="L1504">
        <v>20</v>
      </c>
      <c r="M1504">
        <v>0</v>
      </c>
      <c r="N1504">
        <v>0</v>
      </c>
      <c r="P1504">
        <v>5.3620345592498797</v>
      </c>
      <c r="Q1504">
        <v>3.2680583000183101</v>
      </c>
      <c r="R1504">
        <f>Table1[[#This Row],[executionTimeEncoding]]+Table1[[#This Row],[executionTimeDiscovery]]</f>
        <v>8.6300928592681903</v>
      </c>
      <c r="S1504" t="s">
        <v>1480</v>
      </c>
      <c r="T1504" t="s">
        <v>31</v>
      </c>
      <c r="V1504">
        <v>5</v>
      </c>
    </row>
    <row r="1505" spans="1:22" x14ac:dyDescent="0.25">
      <c r="A1505">
        <v>1503</v>
      </c>
      <c r="B1505">
        <v>250.3</v>
      </c>
      <c r="C1505" t="s">
        <v>1479</v>
      </c>
      <c r="D1505">
        <f>(Table1[[#This Row],[motifLength]]*Table1[[#This Row],[numberOfOccurrancesToBeDiscovered]])/Table1[[#This Row],[percentageMotifsOverLog]]*100</f>
        <v>16000</v>
      </c>
      <c r="E1505">
        <v>20</v>
      </c>
      <c r="F1505">
        <v>2.5</v>
      </c>
      <c r="G1505">
        <v>20</v>
      </c>
      <c r="H1505">
        <v>20</v>
      </c>
      <c r="I1505">
        <f>Table1[[#This Row],[windowSize]]-Table1[[#This Row],[motifLength]]</f>
        <v>0</v>
      </c>
      <c r="J1505">
        <v>1</v>
      </c>
      <c r="K1505">
        <v>1</v>
      </c>
      <c r="L1505">
        <v>20</v>
      </c>
      <c r="M1505">
        <v>0</v>
      </c>
      <c r="N1505">
        <v>0</v>
      </c>
      <c r="P1505">
        <v>5.3620345592498797</v>
      </c>
      <c r="Q1505">
        <v>3.2554733753204301</v>
      </c>
      <c r="R1505">
        <f>Table1[[#This Row],[executionTimeEncoding]]+Table1[[#This Row],[executionTimeDiscovery]]</f>
        <v>8.6175079345703089</v>
      </c>
      <c r="S1505" t="s">
        <v>1480</v>
      </c>
      <c r="T1505" t="s">
        <v>31</v>
      </c>
      <c r="V1505">
        <v>0</v>
      </c>
    </row>
    <row r="1506" spans="1:22" x14ac:dyDescent="0.25">
      <c r="A1506">
        <v>1504</v>
      </c>
      <c r="B1506">
        <v>250.4</v>
      </c>
      <c r="C1506" t="s">
        <v>1479</v>
      </c>
      <c r="D1506">
        <f>(Table1[[#This Row],[motifLength]]*Table1[[#This Row],[numberOfOccurrancesToBeDiscovered]])/Table1[[#This Row],[percentageMotifsOverLog]]*100</f>
        <v>16000</v>
      </c>
      <c r="E1506">
        <v>20</v>
      </c>
      <c r="F1506">
        <v>2.5</v>
      </c>
      <c r="G1506">
        <v>20</v>
      </c>
      <c r="H1506">
        <v>25</v>
      </c>
      <c r="I1506">
        <f>Table1[[#This Row],[windowSize]]-Table1[[#This Row],[motifLength]]</f>
        <v>5</v>
      </c>
      <c r="J1506">
        <v>1</v>
      </c>
      <c r="K1506">
        <v>1</v>
      </c>
      <c r="L1506">
        <v>20</v>
      </c>
      <c r="M1506">
        <v>0</v>
      </c>
      <c r="N1506">
        <v>0</v>
      </c>
      <c r="P1506">
        <v>5.3620345592498797</v>
      </c>
      <c r="Q1506">
        <v>3.2835009098053001</v>
      </c>
      <c r="R1506">
        <f>Table1[[#This Row],[executionTimeEncoding]]+Table1[[#This Row],[executionTimeDiscovery]]</f>
        <v>8.6455354690551793</v>
      </c>
      <c r="S1506" t="s">
        <v>1480</v>
      </c>
      <c r="T1506" t="s">
        <v>31</v>
      </c>
      <c r="V1506">
        <v>-5</v>
      </c>
    </row>
    <row r="1507" spans="1:22" x14ac:dyDescent="0.25">
      <c r="A1507">
        <v>1505</v>
      </c>
      <c r="B1507">
        <v>250.5</v>
      </c>
      <c r="C1507" t="s">
        <v>1479</v>
      </c>
      <c r="D1507">
        <f>(Table1[[#This Row],[motifLength]]*Table1[[#This Row],[numberOfOccurrancesToBeDiscovered]])/Table1[[#This Row],[percentageMotifsOverLog]]*100</f>
        <v>16000</v>
      </c>
      <c r="E1507">
        <v>20</v>
      </c>
      <c r="F1507">
        <v>2.5</v>
      </c>
      <c r="G1507">
        <v>20</v>
      </c>
      <c r="H1507">
        <v>30</v>
      </c>
      <c r="I1507">
        <f>Table1[[#This Row],[windowSize]]-Table1[[#This Row],[motifLength]]</f>
        <v>10</v>
      </c>
      <c r="J1507">
        <v>1</v>
      </c>
      <c r="K1507">
        <v>1</v>
      </c>
      <c r="L1507">
        <v>20</v>
      </c>
      <c r="M1507">
        <v>0</v>
      </c>
      <c r="N1507">
        <v>0</v>
      </c>
      <c r="P1507">
        <v>5.3620345592498797</v>
      </c>
      <c r="Q1507">
        <v>3.3999578952789302</v>
      </c>
      <c r="R1507">
        <f>Table1[[#This Row],[executionTimeEncoding]]+Table1[[#This Row],[executionTimeDiscovery]]</f>
        <v>8.7619924545288104</v>
      </c>
      <c r="S1507" t="s">
        <v>1480</v>
      </c>
      <c r="T1507" t="s">
        <v>31</v>
      </c>
      <c r="V1507">
        <v>-10</v>
      </c>
    </row>
    <row r="1508" spans="1:22" x14ac:dyDescent="0.25">
      <c r="A1508">
        <v>1506</v>
      </c>
      <c r="B1508">
        <v>251</v>
      </c>
      <c r="C1508" t="s">
        <v>1481</v>
      </c>
      <c r="D1508">
        <f>(Table1[[#This Row],[motifLength]]*Table1[[#This Row],[numberOfOccurrancesToBeDiscovered]])/Table1[[#This Row],[percentageMotifsOverLog]]*100</f>
        <v>8000</v>
      </c>
      <c r="E1508">
        <v>20</v>
      </c>
      <c r="F1508">
        <v>5</v>
      </c>
      <c r="G1508">
        <v>20</v>
      </c>
      <c r="H1508">
        <v>5</v>
      </c>
      <c r="I1508">
        <f>Table1[[#This Row],[windowSize]]-Table1[[#This Row],[motifLength]]</f>
        <v>-15</v>
      </c>
      <c r="J1508">
        <v>1</v>
      </c>
      <c r="K1508">
        <v>1</v>
      </c>
      <c r="L1508">
        <v>20</v>
      </c>
      <c r="M1508">
        <v>0</v>
      </c>
      <c r="N1508">
        <v>0</v>
      </c>
      <c r="P1508">
        <v>2.9511399269103999</v>
      </c>
      <c r="Q1508">
        <v>0.73367762565612804</v>
      </c>
      <c r="R1508">
        <f>Table1[[#This Row],[executionTimeEncoding]]+Table1[[#This Row],[executionTimeDiscovery]]</f>
        <v>3.6848175525665279</v>
      </c>
      <c r="S1508" t="s">
        <v>1482</v>
      </c>
      <c r="T1508" t="s">
        <v>31</v>
      </c>
      <c r="V1508">
        <v>15</v>
      </c>
    </row>
    <row r="1509" spans="1:22" x14ac:dyDescent="0.25">
      <c r="A1509">
        <v>1507</v>
      </c>
      <c r="B1509">
        <v>251.1</v>
      </c>
      <c r="C1509" t="s">
        <v>1481</v>
      </c>
      <c r="D1509">
        <f>(Table1[[#This Row],[motifLength]]*Table1[[#This Row],[numberOfOccurrancesToBeDiscovered]])/Table1[[#This Row],[percentageMotifsOverLog]]*100</f>
        <v>8000</v>
      </c>
      <c r="E1509">
        <v>20</v>
      </c>
      <c r="F1509">
        <v>5</v>
      </c>
      <c r="G1509">
        <v>20</v>
      </c>
      <c r="H1509">
        <v>10</v>
      </c>
      <c r="I1509">
        <f>Table1[[#This Row],[windowSize]]-Table1[[#This Row],[motifLength]]</f>
        <v>-10</v>
      </c>
      <c r="J1509">
        <v>1</v>
      </c>
      <c r="K1509">
        <v>1</v>
      </c>
      <c r="L1509">
        <v>20</v>
      </c>
      <c r="M1509">
        <v>0</v>
      </c>
      <c r="N1509">
        <v>0</v>
      </c>
      <c r="P1509">
        <v>2.9511399269103999</v>
      </c>
      <c r="Q1509">
        <v>0.81652808189392101</v>
      </c>
      <c r="R1509">
        <f>Table1[[#This Row],[executionTimeEncoding]]+Table1[[#This Row],[executionTimeDiscovery]]</f>
        <v>3.7676680088043208</v>
      </c>
      <c r="S1509" t="s">
        <v>1482</v>
      </c>
      <c r="T1509" t="s">
        <v>31</v>
      </c>
      <c r="V1509">
        <v>10</v>
      </c>
    </row>
    <row r="1510" spans="1:22" x14ac:dyDescent="0.25">
      <c r="A1510">
        <v>1508</v>
      </c>
      <c r="B1510">
        <v>251.2</v>
      </c>
      <c r="C1510" t="s">
        <v>1481</v>
      </c>
      <c r="D1510">
        <f>(Table1[[#This Row],[motifLength]]*Table1[[#This Row],[numberOfOccurrancesToBeDiscovered]])/Table1[[#This Row],[percentageMotifsOverLog]]*100</f>
        <v>8000</v>
      </c>
      <c r="E1510">
        <v>20</v>
      </c>
      <c r="F1510">
        <v>5</v>
      </c>
      <c r="G1510">
        <v>20</v>
      </c>
      <c r="H1510">
        <v>15</v>
      </c>
      <c r="I1510">
        <f>Table1[[#This Row],[windowSize]]-Table1[[#This Row],[motifLength]]</f>
        <v>-5</v>
      </c>
      <c r="J1510">
        <v>1</v>
      </c>
      <c r="K1510">
        <v>1</v>
      </c>
      <c r="L1510">
        <v>20</v>
      </c>
      <c r="M1510">
        <v>0</v>
      </c>
      <c r="N1510">
        <v>0</v>
      </c>
      <c r="P1510">
        <v>2.9511399269103999</v>
      </c>
      <c r="Q1510">
        <v>0.83440732955932595</v>
      </c>
      <c r="R1510">
        <f>Table1[[#This Row],[executionTimeEncoding]]+Table1[[#This Row],[executionTimeDiscovery]]</f>
        <v>3.7855472564697257</v>
      </c>
      <c r="S1510" t="s">
        <v>1482</v>
      </c>
      <c r="T1510" t="s">
        <v>31</v>
      </c>
      <c r="V1510">
        <v>5</v>
      </c>
    </row>
    <row r="1511" spans="1:22" x14ac:dyDescent="0.25">
      <c r="A1511">
        <v>1509</v>
      </c>
      <c r="B1511">
        <v>251.3</v>
      </c>
      <c r="C1511" t="s">
        <v>1481</v>
      </c>
      <c r="D1511">
        <f>(Table1[[#This Row],[motifLength]]*Table1[[#This Row],[numberOfOccurrancesToBeDiscovered]])/Table1[[#This Row],[percentageMotifsOverLog]]*100</f>
        <v>8000</v>
      </c>
      <c r="E1511">
        <v>20</v>
      </c>
      <c r="F1511">
        <v>5</v>
      </c>
      <c r="G1511">
        <v>20</v>
      </c>
      <c r="H1511">
        <v>20</v>
      </c>
      <c r="I1511">
        <f>Table1[[#This Row],[windowSize]]-Table1[[#This Row],[motifLength]]</f>
        <v>0</v>
      </c>
      <c r="J1511">
        <v>1</v>
      </c>
      <c r="K1511">
        <v>1</v>
      </c>
      <c r="L1511">
        <v>20</v>
      </c>
      <c r="M1511">
        <v>0</v>
      </c>
      <c r="N1511">
        <v>0</v>
      </c>
      <c r="P1511">
        <v>2.9511399269103999</v>
      </c>
      <c r="Q1511">
        <v>0.849811792373657</v>
      </c>
      <c r="R1511">
        <f>Table1[[#This Row],[executionTimeEncoding]]+Table1[[#This Row],[executionTimeDiscovery]]</f>
        <v>3.8009517192840567</v>
      </c>
      <c r="S1511" t="s">
        <v>1482</v>
      </c>
      <c r="T1511" t="s">
        <v>31</v>
      </c>
      <c r="V1511">
        <v>0</v>
      </c>
    </row>
    <row r="1512" spans="1:22" x14ac:dyDescent="0.25">
      <c r="A1512">
        <v>1510</v>
      </c>
      <c r="B1512">
        <v>251.4</v>
      </c>
      <c r="C1512" t="s">
        <v>1481</v>
      </c>
      <c r="D1512">
        <f>(Table1[[#This Row],[motifLength]]*Table1[[#This Row],[numberOfOccurrancesToBeDiscovered]])/Table1[[#This Row],[percentageMotifsOverLog]]*100</f>
        <v>8000</v>
      </c>
      <c r="E1512">
        <v>20</v>
      </c>
      <c r="F1512">
        <v>5</v>
      </c>
      <c r="G1512">
        <v>20</v>
      </c>
      <c r="H1512">
        <v>25</v>
      </c>
      <c r="I1512">
        <f>Table1[[#This Row],[windowSize]]-Table1[[#This Row],[motifLength]]</f>
        <v>5</v>
      </c>
      <c r="J1512">
        <v>1</v>
      </c>
      <c r="K1512">
        <v>1</v>
      </c>
      <c r="L1512">
        <v>20</v>
      </c>
      <c r="M1512">
        <v>1</v>
      </c>
      <c r="N1512">
        <v>5</v>
      </c>
      <c r="O1512">
        <v>3</v>
      </c>
      <c r="P1512">
        <v>2.9511399269103999</v>
      </c>
      <c r="Q1512">
        <v>0.85040998458862305</v>
      </c>
      <c r="R1512">
        <f>Table1[[#This Row],[executionTimeEncoding]]+Table1[[#This Row],[executionTimeDiscovery]]</f>
        <v>3.801549911499023</v>
      </c>
      <c r="S1512" t="s">
        <v>1482</v>
      </c>
      <c r="T1512" t="s">
        <v>1483</v>
      </c>
      <c r="V1512">
        <v>-5</v>
      </c>
    </row>
    <row r="1513" spans="1:22" x14ac:dyDescent="0.25">
      <c r="A1513">
        <v>1511</v>
      </c>
      <c r="B1513">
        <v>251.5</v>
      </c>
      <c r="C1513" t="s">
        <v>1481</v>
      </c>
      <c r="D1513">
        <f>(Table1[[#This Row],[motifLength]]*Table1[[#This Row],[numberOfOccurrancesToBeDiscovered]])/Table1[[#This Row],[percentageMotifsOverLog]]*100</f>
        <v>8000</v>
      </c>
      <c r="E1513">
        <v>20</v>
      </c>
      <c r="F1513">
        <v>5</v>
      </c>
      <c r="G1513">
        <v>20</v>
      </c>
      <c r="H1513">
        <v>30</v>
      </c>
      <c r="I1513">
        <f>Table1[[#This Row],[windowSize]]-Table1[[#This Row],[motifLength]]</f>
        <v>10</v>
      </c>
      <c r="J1513">
        <v>1</v>
      </c>
      <c r="K1513">
        <v>1</v>
      </c>
      <c r="L1513">
        <v>20</v>
      </c>
      <c r="M1513">
        <v>3</v>
      </c>
      <c r="N1513">
        <v>15</v>
      </c>
      <c r="O1513">
        <v>3</v>
      </c>
      <c r="P1513">
        <v>2.9511399269103999</v>
      </c>
      <c r="Q1513">
        <v>0.84998345375061002</v>
      </c>
      <c r="R1513">
        <f>Table1[[#This Row],[executionTimeEncoding]]+Table1[[#This Row],[executionTimeDiscovery]]</f>
        <v>3.8011233806610099</v>
      </c>
      <c r="S1513" t="s">
        <v>1482</v>
      </c>
      <c r="T1513" t="s">
        <v>1484</v>
      </c>
      <c r="V1513">
        <v>-10</v>
      </c>
    </row>
    <row r="1514" spans="1:22" x14ac:dyDescent="0.25">
      <c r="A1514">
        <v>1512</v>
      </c>
      <c r="B1514">
        <v>252</v>
      </c>
      <c r="C1514" t="s">
        <v>1485</v>
      </c>
      <c r="D1514">
        <f>(Table1[[#This Row],[motifLength]]*Table1[[#This Row],[numberOfOccurrancesToBeDiscovered]])/Table1[[#This Row],[percentageMotifsOverLog]]*100</f>
        <v>5000</v>
      </c>
      <c r="E1514">
        <v>20</v>
      </c>
      <c r="F1514">
        <v>10</v>
      </c>
      <c r="G1514">
        <v>25</v>
      </c>
      <c r="H1514">
        <v>5</v>
      </c>
      <c r="I1514">
        <f>Table1[[#This Row],[windowSize]]-Table1[[#This Row],[motifLength]]</f>
        <v>-20</v>
      </c>
      <c r="J1514">
        <v>1</v>
      </c>
      <c r="K1514">
        <v>1</v>
      </c>
      <c r="L1514">
        <v>20</v>
      </c>
      <c r="M1514">
        <v>3</v>
      </c>
      <c r="N1514">
        <v>15</v>
      </c>
      <c r="O1514">
        <v>0</v>
      </c>
      <c r="P1514">
        <v>1.9495947360992401</v>
      </c>
      <c r="Q1514">
        <v>0.28854393959045399</v>
      </c>
      <c r="R1514">
        <f>Table1[[#This Row],[executionTimeEncoding]]+Table1[[#This Row],[executionTimeDiscovery]]</f>
        <v>2.2381386756896942</v>
      </c>
      <c r="S1514" t="s">
        <v>1486</v>
      </c>
      <c r="T1514" t="s">
        <v>1487</v>
      </c>
      <c r="V1514">
        <v>20</v>
      </c>
    </row>
    <row r="1515" spans="1:22" x14ac:dyDescent="0.25">
      <c r="A1515">
        <v>1513</v>
      </c>
      <c r="B1515">
        <v>252.1</v>
      </c>
      <c r="C1515" t="s">
        <v>1485</v>
      </c>
      <c r="D1515">
        <f>(Table1[[#This Row],[motifLength]]*Table1[[#This Row],[numberOfOccurrancesToBeDiscovered]])/Table1[[#This Row],[percentageMotifsOverLog]]*100</f>
        <v>5000</v>
      </c>
      <c r="E1515">
        <v>20</v>
      </c>
      <c r="F1515">
        <v>10</v>
      </c>
      <c r="G1515">
        <v>25</v>
      </c>
      <c r="H1515">
        <v>10</v>
      </c>
      <c r="I1515">
        <f>Table1[[#This Row],[windowSize]]-Table1[[#This Row],[motifLength]]</f>
        <v>-15</v>
      </c>
      <c r="J1515">
        <v>1</v>
      </c>
      <c r="K1515">
        <v>1</v>
      </c>
      <c r="L1515">
        <v>20</v>
      </c>
      <c r="M1515">
        <v>0</v>
      </c>
      <c r="N1515">
        <v>0</v>
      </c>
      <c r="P1515">
        <v>1.9495947360992401</v>
      </c>
      <c r="Q1515">
        <v>0.32788681983947798</v>
      </c>
      <c r="R1515">
        <f>Table1[[#This Row],[executionTimeEncoding]]+Table1[[#This Row],[executionTimeDiscovery]]</f>
        <v>2.277481555938718</v>
      </c>
      <c r="S1515" t="s">
        <v>1486</v>
      </c>
      <c r="T1515" t="s">
        <v>31</v>
      </c>
      <c r="V1515">
        <v>15</v>
      </c>
    </row>
    <row r="1516" spans="1:22" x14ac:dyDescent="0.25">
      <c r="A1516">
        <v>1514</v>
      </c>
      <c r="B1516">
        <v>252.2</v>
      </c>
      <c r="C1516" t="s">
        <v>1485</v>
      </c>
      <c r="D1516">
        <f>(Table1[[#This Row],[motifLength]]*Table1[[#This Row],[numberOfOccurrancesToBeDiscovered]])/Table1[[#This Row],[percentageMotifsOverLog]]*100</f>
        <v>5000</v>
      </c>
      <c r="E1516">
        <v>20</v>
      </c>
      <c r="F1516">
        <v>10</v>
      </c>
      <c r="G1516">
        <v>25</v>
      </c>
      <c r="H1516">
        <v>15</v>
      </c>
      <c r="I1516">
        <f>Table1[[#This Row],[windowSize]]-Table1[[#This Row],[motifLength]]</f>
        <v>-10</v>
      </c>
      <c r="J1516">
        <v>1</v>
      </c>
      <c r="K1516">
        <v>1</v>
      </c>
      <c r="L1516">
        <v>20</v>
      </c>
      <c r="M1516">
        <v>0</v>
      </c>
      <c r="N1516">
        <v>0</v>
      </c>
      <c r="P1516">
        <v>1.9495947360992401</v>
      </c>
      <c r="Q1516">
        <v>0.34577369689941401</v>
      </c>
      <c r="R1516">
        <f>Table1[[#This Row],[executionTimeEncoding]]+Table1[[#This Row],[executionTimeDiscovery]]</f>
        <v>2.2953684329986541</v>
      </c>
      <c r="S1516" t="s">
        <v>1486</v>
      </c>
      <c r="T1516" t="s">
        <v>31</v>
      </c>
      <c r="V1516">
        <v>10</v>
      </c>
    </row>
    <row r="1517" spans="1:22" x14ac:dyDescent="0.25">
      <c r="A1517">
        <v>1515</v>
      </c>
      <c r="B1517">
        <v>252.3</v>
      </c>
      <c r="C1517" t="s">
        <v>1485</v>
      </c>
      <c r="D1517">
        <f>(Table1[[#This Row],[motifLength]]*Table1[[#This Row],[numberOfOccurrancesToBeDiscovered]])/Table1[[#This Row],[percentageMotifsOverLog]]*100</f>
        <v>5000</v>
      </c>
      <c r="E1517">
        <v>20</v>
      </c>
      <c r="F1517">
        <v>10</v>
      </c>
      <c r="G1517">
        <v>25</v>
      </c>
      <c r="H1517">
        <v>20</v>
      </c>
      <c r="I1517">
        <f>Table1[[#This Row],[windowSize]]-Table1[[#This Row],[motifLength]]</f>
        <v>-5</v>
      </c>
      <c r="J1517">
        <v>1</v>
      </c>
      <c r="K1517">
        <v>1</v>
      </c>
      <c r="L1517">
        <v>20</v>
      </c>
      <c r="M1517">
        <v>0</v>
      </c>
      <c r="N1517">
        <v>0</v>
      </c>
      <c r="P1517">
        <v>1.9495947360992401</v>
      </c>
      <c r="Q1517">
        <v>0.36739873886108398</v>
      </c>
      <c r="R1517">
        <f>Table1[[#This Row],[executionTimeEncoding]]+Table1[[#This Row],[executionTimeDiscovery]]</f>
        <v>2.316993474960324</v>
      </c>
      <c r="S1517" t="s">
        <v>1486</v>
      </c>
      <c r="T1517" t="s">
        <v>31</v>
      </c>
      <c r="V1517">
        <v>5</v>
      </c>
    </row>
    <row r="1518" spans="1:22" x14ac:dyDescent="0.25">
      <c r="A1518">
        <v>1516</v>
      </c>
      <c r="B1518">
        <v>252.4</v>
      </c>
      <c r="C1518" t="s">
        <v>1485</v>
      </c>
      <c r="D1518">
        <f>(Table1[[#This Row],[motifLength]]*Table1[[#This Row],[numberOfOccurrancesToBeDiscovered]])/Table1[[#This Row],[percentageMotifsOverLog]]*100</f>
        <v>5000</v>
      </c>
      <c r="E1518">
        <v>20</v>
      </c>
      <c r="F1518">
        <v>10</v>
      </c>
      <c r="G1518">
        <v>25</v>
      </c>
      <c r="H1518">
        <v>25</v>
      </c>
      <c r="I1518">
        <f>Table1[[#This Row],[windowSize]]-Table1[[#This Row],[motifLength]]</f>
        <v>0</v>
      </c>
      <c r="J1518">
        <v>1</v>
      </c>
      <c r="K1518">
        <v>1</v>
      </c>
      <c r="L1518">
        <v>20</v>
      </c>
      <c r="M1518">
        <v>0</v>
      </c>
      <c r="N1518">
        <v>0</v>
      </c>
      <c r="P1518">
        <v>1.9495947360992401</v>
      </c>
      <c r="Q1518">
        <v>0.37065362930297902</v>
      </c>
      <c r="R1518">
        <f>Table1[[#This Row],[executionTimeEncoding]]+Table1[[#This Row],[executionTimeDiscovery]]</f>
        <v>2.320248365402219</v>
      </c>
      <c r="S1518" t="s">
        <v>1486</v>
      </c>
      <c r="T1518" t="s">
        <v>31</v>
      </c>
      <c r="V1518">
        <v>0</v>
      </c>
    </row>
    <row r="1519" spans="1:22" x14ac:dyDescent="0.25">
      <c r="A1519">
        <v>1517</v>
      </c>
      <c r="B1519">
        <v>252.5</v>
      </c>
      <c r="C1519" t="s">
        <v>1485</v>
      </c>
      <c r="D1519">
        <f>(Table1[[#This Row],[motifLength]]*Table1[[#This Row],[numberOfOccurrancesToBeDiscovered]])/Table1[[#This Row],[percentageMotifsOverLog]]*100</f>
        <v>5000</v>
      </c>
      <c r="E1519">
        <v>20</v>
      </c>
      <c r="F1519">
        <v>10</v>
      </c>
      <c r="G1519">
        <v>25</v>
      </c>
      <c r="H1519">
        <v>30</v>
      </c>
      <c r="I1519">
        <f>Table1[[#This Row],[windowSize]]-Table1[[#This Row],[motifLength]]</f>
        <v>5</v>
      </c>
      <c r="J1519">
        <v>1</v>
      </c>
      <c r="K1519">
        <v>1</v>
      </c>
      <c r="L1519">
        <v>20</v>
      </c>
      <c r="M1519">
        <v>0</v>
      </c>
      <c r="N1519">
        <v>0</v>
      </c>
      <c r="P1519">
        <v>1.9495947360992401</v>
      </c>
      <c r="Q1519">
        <v>0.36673235893249501</v>
      </c>
      <c r="R1519">
        <f>Table1[[#This Row],[executionTimeEncoding]]+Table1[[#This Row],[executionTimeDiscovery]]</f>
        <v>2.3163270950317352</v>
      </c>
      <c r="S1519" t="s">
        <v>1486</v>
      </c>
      <c r="T1519" t="s">
        <v>31</v>
      </c>
      <c r="V1519">
        <v>-5</v>
      </c>
    </row>
    <row r="1520" spans="1:22" x14ac:dyDescent="0.25">
      <c r="A1520">
        <v>1518</v>
      </c>
      <c r="B1520">
        <v>253</v>
      </c>
      <c r="C1520" t="s">
        <v>1488</v>
      </c>
      <c r="D1520">
        <f>(Table1[[#This Row],[motifLength]]*Table1[[#This Row],[numberOfOccurrancesToBeDiscovered]])/Table1[[#This Row],[percentageMotifsOverLog]]*100</f>
        <v>50000</v>
      </c>
      <c r="E1520">
        <v>20</v>
      </c>
      <c r="F1520">
        <v>1</v>
      </c>
      <c r="G1520">
        <v>25</v>
      </c>
      <c r="H1520">
        <v>5</v>
      </c>
      <c r="I1520">
        <f>Table1[[#This Row],[windowSize]]-Table1[[#This Row],[motifLength]]</f>
        <v>-20</v>
      </c>
      <c r="J1520">
        <v>1</v>
      </c>
      <c r="K1520">
        <v>1</v>
      </c>
      <c r="L1520">
        <v>20</v>
      </c>
      <c r="M1520">
        <v>0</v>
      </c>
      <c r="N1520">
        <v>0</v>
      </c>
      <c r="P1520">
        <v>15.9268236160278</v>
      </c>
      <c r="Q1520">
        <v>30.263341903686499</v>
      </c>
      <c r="R1520">
        <f>Table1[[#This Row],[executionTimeEncoding]]+Table1[[#This Row],[executionTimeDiscovery]]</f>
        <v>46.190165519714299</v>
      </c>
      <c r="S1520" t="s">
        <v>1489</v>
      </c>
      <c r="T1520" t="s">
        <v>31</v>
      </c>
      <c r="V1520">
        <v>20</v>
      </c>
    </row>
    <row r="1521" spans="1:22" x14ac:dyDescent="0.25">
      <c r="A1521">
        <v>1519</v>
      </c>
      <c r="B1521">
        <v>253.1</v>
      </c>
      <c r="C1521" t="s">
        <v>1488</v>
      </c>
      <c r="D1521">
        <f>(Table1[[#This Row],[motifLength]]*Table1[[#This Row],[numberOfOccurrancesToBeDiscovered]])/Table1[[#This Row],[percentageMotifsOverLog]]*100</f>
        <v>50000</v>
      </c>
      <c r="E1521">
        <v>20</v>
      </c>
      <c r="F1521">
        <v>1</v>
      </c>
      <c r="G1521">
        <v>25</v>
      </c>
      <c r="H1521">
        <v>10</v>
      </c>
      <c r="I1521">
        <f>Table1[[#This Row],[windowSize]]-Table1[[#This Row],[motifLength]]</f>
        <v>-15</v>
      </c>
      <c r="J1521">
        <v>1</v>
      </c>
      <c r="K1521">
        <v>1</v>
      </c>
      <c r="L1521">
        <v>20</v>
      </c>
      <c r="M1521">
        <v>0</v>
      </c>
      <c r="N1521">
        <v>0</v>
      </c>
      <c r="P1521">
        <v>15.9268236160278</v>
      </c>
      <c r="Q1521">
        <v>29.9815835952759</v>
      </c>
      <c r="R1521">
        <f>Table1[[#This Row],[executionTimeEncoding]]+Table1[[#This Row],[executionTimeDiscovery]]</f>
        <v>45.908407211303697</v>
      </c>
      <c r="S1521" t="s">
        <v>1489</v>
      </c>
      <c r="T1521" t="s">
        <v>31</v>
      </c>
      <c r="V1521">
        <v>15</v>
      </c>
    </row>
    <row r="1522" spans="1:22" x14ac:dyDescent="0.25">
      <c r="A1522">
        <v>1520</v>
      </c>
      <c r="B1522">
        <v>253.2</v>
      </c>
      <c r="C1522" t="s">
        <v>1488</v>
      </c>
      <c r="D1522">
        <f>(Table1[[#This Row],[motifLength]]*Table1[[#This Row],[numberOfOccurrancesToBeDiscovered]])/Table1[[#This Row],[percentageMotifsOverLog]]*100</f>
        <v>50000</v>
      </c>
      <c r="E1522">
        <v>20</v>
      </c>
      <c r="F1522">
        <v>1</v>
      </c>
      <c r="G1522">
        <v>25</v>
      </c>
      <c r="H1522">
        <v>15</v>
      </c>
      <c r="I1522">
        <f>Table1[[#This Row],[windowSize]]-Table1[[#This Row],[motifLength]]</f>
        <v>-10</v>
      </c>
      <c r="J1522">
        <v>1</v>
      </c>
      <c r="K1522">
        <v>1</v>
      </c>
      <c r="L1522">
        <v>20</v>
      </c>
      <c r="M1522">
        <v>0</v>
      </c>
      <c r="N1522">
        <v>0</v>
      </c>
      <c r="P1522">
        <v>15.9268236160278</v>
      </c>
      <c r="Q1522">
        <v>30.450542926788302</v>
      </c>
      <c r="R1522">
        <f>Table1[[#This Row],[executionTimeEncoding]]+Table1[[#This Row],[executionTimeDiscovery]]</f>
        <v>46.377366542816105</v>
      </c>
      <c r="S1522" t="s">
        <v>1489</v>
      </c>
      <c r="T1522" t="s">
        <v>31</v>
      </c>
      <c r="V1522">
        <v>10</v>
      </c>
    </row>
    <row r="1523" spans="1:22" x14ac:dyDescent="0.25">
      <c r="A1523">
        <v>1521</v>
      </c>
      <c r="B1523">
        <v>253.3</v>
      </c>
      <c r="C1523" t="s">
        <v>1488</v>
      </c>
      <c r="D1523">
        <f>(Table1[[#This Row],[motifLength]]*Table1[[#This Row],[numberOfOccurrancesToBeDiscovered]])/Table1[[#This Row],[percentageMotifsOverLog]]*100</f>
        <v>50000</v>
      </c>
      <c r="E1523">
        <v>20</v>
      </c>
      <c r="F1523">
        <v>1</v>
      </c>
      <c r="G1523">
        <v>25</v>
      </c>
      <c r="H1523">
        <v>20</v>
      </c>
      <c r="I1523">
        <f>Table1[[#This Row],[windowSize]]-Table1[[#This Row],[motifLength]]</f>
        <v>-5</v>
      </c>
      <c r="J1523">
        <v>1</v>
      </c>
      <c r="K1523">
        <v>1</v>
      </c>
      <c r="L1523">
        <v>20</v>
      </c>
      <c r="M1523">
        <v>0</v>
      </c>
      <c r="N1523">
        <v>0</v>
      </c>
      <c r="P1523">
        <v>15.9268236160278</v>
      </c>
      <c r="Q1523">
        <v>29.984785795211799</v>
      </c>
      <c r="R1523">
        <f>Table1[[#This Row],[executionTimeEncoding]]+Table1[[#This Row],[executionTimeDiscovery]]</f>
        <v>45.911609411239596</v>
      </c>
      <c r="S1523" t="s">
        <v>1489</v>
      </c>
      <c r="T1523" t="s">
        <v>31</v>
      </c>
      <c r="V1523">
        <v>5</v>
      </c>
    </row>
    <row r="1524" spans="1:22" x14ac:dyDescent="0.25">
      <c r="A1524">
        <v>1522</v>
      </c>
      <c r="B1524">
        <v>253.4</v>
      </c>
      <c r="C1524" t="s">
        <v>1488</v>
      </c>
      <c r="D1524">
        <f>(Table1[[#This Row],[motifLength]]*Table1[[#This Row],[numberOfOccurrancesToBeDiscovered]])/Table1[[#This Row],[percentageMotifsOverLog]]*100</f>
        <v>50000</v>
      </c>
      <c r="E1524">
        <v>20</v>
      </c>
      <c r="F1524">
        <v>1</v>
      </c>
      <c r="G1524">
        <v>25</v>
      </c>
      <c r="H1524">
        <v>25</v>
      </c>
      <c r="I1524">
        <f>Table1[[#This Row],[windowSize]]-Table1[[#This Row],[motifLength]]</f>
        <v>0</v>
      </c>
      <c r="J1524">
        <v>1</v>
      </c>
      <c r="K1524">
        <v>1</v>
      </c>
      <c r="L1524">
        <v>20</v>
      </c>
      <c r="M1524">
        <v>0</v>
      </c>
      <c r="N1524">
        <v>0</v>
      </c>
      <c r="P1524">
        <v>15.9268236160278</v>
      </c>
      <c r="Q1524">
        <v>30.2829205989838</v>
      </c>
      <c r="R1524">
        <f>Table1[[#This Row],[executionTimeEncoding]]+Table1[[#This Row],[executionTimeDiscovery]]</f>
        <v>46.209744215011597</v>
      </c>
      <c r="S1524" t="s">
        <v>1489</v>
      </c>
      <c r="T1524" t="s">
        <v>31</v>
      </c>
      <c r="V1524">
        <v>0</v>
      </c>
    </row>
    <row r="1525" spans="1:22" x14ac:dyDescent="0.25">
      <c r="A1525">
        <v>1523</v>
      </c>
      <c r="B1525">
        <v>253.5</v>
      </c>
      <c r="C1525" t="s">
        <v>1488</v>
      </c>
      <c r="D1525">
        <f>(Table1[[#This Row],[motifLength]]*Table1[[#This Row],[numberOfOccurrancesToBeDiscovered]])/Table1[[#This Row],[percentageMotifsOverLog]]*100</f>
        <v>50000</v>
      </c>
      <c r="E1525">
        <v>20</v>
      </c>
      <c r="F1525">
        <v>1</v>
      </c>
      <c r="G1525">
        <v>25</v>
      </c>
      <c r="H1525">
        <v>30</v>
      </c>
      <c r="I1525">
        <f>Table1[[#This Row],[windowSize]]-Table1[[#This Row],[motifLength]]</f>
        <v>5</v>
      </c>
      <c r="J1525">
        <v>1</v>
      </c>
      <c r="K1525">
        <v>1</v>
      </c>
      <c r="L1525">
        <v>20</v>
      </c>
      <c r="M1525">
        <v>0</v>
      </c>
      <c r="N1525">
        <v>0</v>
      </c>
      <c r="P1525">
        <v>15.9268236160278</v>
      </c>
      <c r="Q1525">
        <v>30.0559787750244</v>
      </c>
      <c r="R1525">
        <f>Table1[[#This Row],[executionTimeEncoding]]+Table1[[#This Row],[executionTimeDiscovery]]</f>
        <v>45.982802391052203</v>
      </c>
      <c r="S1525" t="s">
        <v>1489</v>
      </c>
      <c r="T1525" t="s">
        <v>31</v>
      </c>
      <c r="V1525">
        <v>-5</v>
      </c>
    </row>
    <row r="1526" spans="1:22" x14ac:dyDescent="0.25">
      <c r="A1526">
        <v>1524</v>
      </c>
      <c r="B1526">
        <v>254</v>
      </c>
      <c r="C1526" t="s">
        <v>1490</v>
      </c>
      <c r="D1526">
        <f>(Table1[[#This Row],[motifLength]]*Table1[[#This Row],[numberOfOccurrancesToBeDiscovered]])/Table1[[#This Row],[percentageMotifsOverLog]]*100</f>
        <v>20000</v>
      </c>
      <c r="E1526">
        <v>20</v>
      </c>
      <c r="F1526">
        <v>2.5</v>
      </c>
      <c r="G1526">
        <v>25</v>
      </c>
      <c r="H1526">
        <v>5</v>
      </c>
      <c r="I1526">
        <f>Table1[[#This Row],[windowSize]]-Table1[[#This Row],[motifLength]]</f>
        <v>-20</v>
      </c>
      <c r="J1526">
        <v>1</v>
      </c>
      <c r="K1526">
        <v>1</v>
      </c>
      <c r="L1526">
        <v>20</v>
      </c>
      <c r="M1526">
        <v>0</v>
      </c>
      <c r="N1526">
        <v>0</v>
      </c>
      <c r="P1526">
        <v>6.5666151046752903</v>
      </c>
      <c r="Q1526">
        <v>4.9002969264984104</v>
      </c>
      <c r="R1526">
        <f>Table1[[#This Row],[executionTimeEncoding]]+Table1[[#This Row],[executionTimeDiscovery]]</f>
        <v>11.466912031173701</v>
      </c>
      <c r="S1526" t="s">
        <v>1491</v>
      </c>
      <c r="T1526" t="s">
        <v>31</v>
      </c>
      <c r="V1526">
        <v>20</v>
      </c>
    </row>
    <row r="1527" spans="1:22" x14ac:dyDescent="0.25">
      <c r="A1527">
        <v>1525</v>
      </c>
      <c r="B1527">
        <v>254.1</v>
      </c>
      <c r="C1527" t="s">
        <v>1490</v>
      </c>
      <c r="D1527">
        <f>(Table1[[#This Row],[motifLength]]*Table1[[#This Row],[numberOfOccurrancesToBeDiscovered]])/Table1[[#This Row],[percentageMotifsOverLog]]*100</f>
        <v>20000</v>
      </c>
      <c r="E1527">
        <v>20</v>
      </c>
      <c r="F1527">
        <v>2.5</v>
      </c>
      <c r="G1527">
        <v>25</v>
      </c>
      <c r="H1527">
        <v>10</v>
      </c>
      <c r="I1527">
        <f>Table1[[#This Row],[windowSize]]-Table1[[#This Row],[motifLength]]</f>
        <v>-15</v>
      </c>
      <c r="J1527">
        <v>1</v>
      </c>
      <c r="K1527">
        <v>1</v>
      </c>
      <c r="L1527">
        <v>20</v>
      </c>
      <c r="M1527">
        <v>0</v>
      </c>
      <c r="N1527">
        <v>0</v>
      </c>
      <c r="P1527">
        <v>6.5666151046752903</v>
      </c>
      <c r="Q1527">
        <v>5.04848337173462</v>
      </c>
      <c r="R1527">
        <f>Table1[[#This Row],[executionTimeEncoding]]+Table1[[#This Row],[executionTimeDiscovery]]</f>
        <v>11.61509847640991</v>
      </c>
      <c r="S1527" t="s">
        <v>1491</v>
      </c>
      <c r="T1527" t="s">
        <v>31</v>
      </c>
      <c r="V1527">
        <v>15</v>
      </c>
    </row>
    <row r="1528" spans="1:22" x14ac:dyDescent="0.25">
      <c r="A1528">
        <v>1526</v>
      </c>
      <c r="B1528">
        <v>254.2</v>
      </c>
      <c r="C1528" t="s">
        <v>1490</v>
      </c>
      <c r="D1528">
        <f>(Table1[[#This Row],[motifLength]]*Table1[[#This Row],[numberOfOccurrancesToBeDiscovered]])/Table1[[#This Row],[percentageMotifsOverLog]]*100</f>
        <v>20000</v>
      </c>
      <c r="E1528">
        <v>20</v>
      </c>
      <c r="F1528">
        <v>2.5</v>
      </c>
      <c r="G1528">
        <v>25</v>
      </c>
      <c r="H1528">
        <v>15</v>
      </c>
      <c r="I1528">
        <f>Table1[[#This Row],[windowSize]]-Table1[[#This Row],[motifLength]]</f>
        <v>-10</v>
      </c>
      <c r="J1528">
        <v>1</v>
      </c>
      <c r="K1528">
        <v>1</v>
      </c>
      <c r="L1528">
        <v>20</v>
      </c>
      <c r="M1528">
        <v>0</v>
      </c>
      <c r="N1528">
        <v>0</v>
      </c>
      <c r="P1528">
        <v>6.5666151046752903</v>
      </c>
      <c r="Q1528">
        <v>4.9906260967254603</v>
      </c>
      <c r="R1528">
        <f>Table1[[#This Row],[executionTimeEncoding]]+Table1[[#This Row],[executionTimeDiscovery]]</f>
        <v>11.55724120140075</v>
      </c>
      <c r="S1528" t="s">
        <v>1491</v>
      </c>
      <c r="T1528" t="s">
        <v>31</v>
      </c>
      <c r="V1528">
        <v>10</v>
      </c>
    </row>
    <row r="1529" spans="1:22" x14ac:dyDescent="0.25">
      <c r="A1529">
        <v>1527</v>
      </c>
      <c r="B1529">
        <v>254.3</v>
      </c>
      <c r="C1529" t="s">
        <v>1490</v>
      </c>
      <c r="D1529">
        <f>(Table1[[#This Row],[motifLength]]*Table1[[#This Row],[numberOfOccurrancesToBeDiscovered]])/Table1[[#This Row],[percentageMotifsOverLog]]*100</f>
        <v>20000</v>
      </c>
      <c r="E1529">
        <v>20</v>
      </c>
      <c r="F1529">
        <v>2.5</v>
      </c>
      <c r="G1529">
        <v>25</v>
      </c>
      <c r="H1529">
        <v>20</v>
      </c>
      <c r="I1529">
        <f>Table1[[#This Row],[windowSize]]-Table1[[#This Row],[motifLength]]</f>
        <v>-5</v>
      </c>
      <c r="J1529">
        <v>1</v>
      </c>
      <c r="K1529">
        <v>1</v>
      </c>
      <c r="L1529">
        <v>20</v>
      </c>
      <c r="M1529">
        <v>0</v>
      </c>
      <c r="N1529">
        <v>0</v>
      </c>
      <c r="P1529">
        <v>6.5666151046752903</v>
      </c>
      <c r="Q1529">
        <v>4.99808549880981</v>
      </c>
      <c r="R1529">
        <f>Table1[[#This Row],[executionTimeEncoding]]+Table1[[#This Row],[executionTimeDiscovery]]</f>
        <v>11.5647006034851</v>
      </c>
      <c r="S1529" t="s">
        <v>1491</v>
      </c>
      <c r="T1529" t="s">
        <v>31</v>
      </c>
      <c r="V1529">
        <v>5</v>
      </c>
    </row>
    <row r="1530" spans="1:22" x14ac:dyDescent="0.25">
      <c r="A1530">
        <v>1528</v>
      </c>
      <c r="B1530">
        <v>254.4</v>
      </c>
      <c r="C1530" t="s">
        <v>1490</v>
      </c>
      <c r="D1530">
        <f>(Table1[[#This Row],[motifLength]]*Table1[[#This Row],[numberOfOccurrancesToBeDiscovered]])/Table1[[#This Row],[percentageMotifsOverLog]]*100</f>
        <v>20000</v>
      </c>
      <c r="E1530">
        <v>20</v>
      </c>
      <c r="F1530">
        <v>2.5</v>
      </c>
      <c r="G1530">
        <v>25</v>
      </c>
      <c r="H1530">
        <v>25</v>
      </c>
      <c r="I1530">
        <f>Table1[[#This Row],[windowSize]]-Table1[[#This Row],[motifLength]]</f>
        <v>0</v>
      </c>
      <c r="J1530">
        <v>1</v>
      </c>
      <c r="K1530">
        <v>1</v>
      </c>
      <c r="L1530">
        <v>20</v>
      </c>
      <c r="M1530">
        <v>0</v>
      </c>
      <c r="N1530">
        <v>0</v>
      </c>
      <c r="P1530">
        <v>6.5666151046752903</v>
      </c>
      <c r="Q1530">
        <v>5.0025722980499303</v>
      </c>
      <c r="R1530">
        <f>Table1[[#This Row],[executionTimeEncoding]]+Table1[[#This Row],[executionTimeDiscovery]]</f>
        <v>11.56918740272522</v>
      </c>
      <c r="S1530" t="s">
        <v>1491</v>
      </c>
      <c r="T1530" t="s">
        <v>31</v>
      </c>
      <c r="V1530">
        <v>0</v>
      </c>
    </row>
    <row r="1531" spans="1:22" x14ac:dyDescent="0.25">
      <c r="A1531">
        <v>1529</v>
      </c>
      <c r="B1531">
        <v>254.5</v>
      </c>
      <c r="C1531" t="s">
        <v>1490</v>
      </c>
      <c r="D1531">
        <f>(Table1[[#This Row],[motifLength]]*Table1[[#This Row],[numberOfOccurrancesToBeDiscovered]])/Table1[[#This Row],[percentageMotifsOverLog]]*100</f>
        <v>20000</v>
      </c>
      <c r="E1531">
        <v>20</v>
      </c>
      <c r="F1531">
        <v>2.5</v>
      </c>
      <c r="G1531">
        <v>25</v>
      </c>
      <c r="H1531">
        <v>30</v>
      </c>
      <c r="I1531">
        <f>Table1[[#This Row],[windowSize]]-Table1[[#This Row],[motifLength]]</f>
        <v>5</v>
      </c>
      <c r="J1531">
        <v>1</v>
      </c>
      <c r="K1531">
        <v>1</v>
      </c>
      <c r="L1531">
        <v>20</v>
      </c>
      <c r="M1531">
        <v>0</v>
      </c>
      <c r="N1531">
        <v>0</v>
      </c>
      <c r="P1531">
        <v>6.5666151046752903</v>
      </c>
      <c r="Q1531">
        <v>4.99979901313782</v>
      </c>
      <c r="R1531">
        <f>Table1[[#This Row],[executionTimeEncoding]]+Table1[[#This Row],[executionTimeDiscovery]]</f>
        <v>11.56641411781311</v>
      </c>
      <c r="S1531" t="s">
        <v>1491</v>
      </c>
      <c r="T1531" t="s">
        <v>31</v>
      </c>
      <c r="V1531">
        <v>-5</v>
      </c>
    </row>
    <row r="1532" spans="1:22" x14ac:dyDescent="0.25">
      <c r="A1532">
        <v>1530</v>
      </c>
      <c r="B1532">
        <v>255</v>
      </c>
      <c r="C1532" t="s">
        <v>1492</v>
      </c>
      <c r="D1532">
        <f>(Table1[[#This Row],[motifLength]]*Table1[[#This Row],[numberOfOccurrancesToBeDiscovered]])/Table1[[#This Row],[percentageMotifsOverLog]]*100</f>
        <v>10000</v>
      </c>
      <c r="E1532">
        <v>20</v>
      </c>
      <c r="F1532">
        <v>5</v>
      </c>
      <c r="G1532">
        <v>25</v>
      </c>
      <c r="H1532">
        <v>5</v>
      </c>
      <c r="I1532">
        <f>Table1[[#This Row],[windowSize]]-Table1[[#This Row],[motifLength]]</f>
        <v>-20</v>
      </c>
      <c r="J1532">
        <v>1</v>
      </c>
      <c r="K1532">
        <v>1</v>
      </c>
      <c r="L1532">
        <v>20</v>
      </c>
      <c r="M1532">
        <v>1</v>
      </c>
      <c r="N1532">
        <v>5</v>
      </c>
      <c r="O1532">
        <v>1</v>
      </c>
      <c r="P1532">
        <v>3.5038866996765101</v>
      </c>
      <c r="Q1532">
        <v>1.1616630554199201</v>
      </c>
      <c r="R1532">
        <f>Table1[[#This Row],[executionTimeEncoding]]+Table1[[#This Row],[executionTimeDiscovery]]</f>
        <v>4.6655497550964302</v>
      </c>
      <c r="S1532" t="s">
        <v>1493</v>
      </c>
      <c r="T1532" t="s">
        <v>1494</v>
      </c>
      <c r="V1532">
        <v>20</v>
      </c>
    </row>
    <row r="1533" spans="1:22" x14ac:dyDescent="0.25">
      <c r="A1533">
        <v>1531</v>
      </c>
      <c r="B1533">
        <v>255.1</v>
      </c>
      <c r="C1533" t="s">
        <v>1492</v>
      </c>
      <c r="D1533">
        <f>(Table1[[#This Row],[motifLength]]*Table1[[#This Row],[numberOfOccurrancesToBeDiscovered]])/Table1[[#This Row],[percentageMotifsOverLog]]*100</f>
        <v>10000</v>
      </c>
      <c r="E1533">
        <v>20</v>
      </c>
      <c r="F1533">
        <v>5</v>
      </c>
      <c r="G1533">
        <v>25</v>
      </c>
      <c r="H1533">
        <v>10</v>
      </c>
      <c r="I1533">
        <f>Table1[[#This Row],[windowSize]]-Table1[[#This Row],[motifLength]]</f>
        <v>-15</v>
      </c>
      <c r="J1533">
        <v>1</v>
      </c>
      <c r="K1533">
        <v>1</v>
      </c>
      <c r="L1533">
        <v>20</v>
      </c>
      <c r="M1533">
        <v>0</v>
      </c>
      <c r="N1533">
        <v>0</v>
      </c>
      <c r="P1533">
        <v>3.5038866996765101</v>
      </c>
      <c r="Q1533">
        <v>1.4987144470214799</v>
      </c>
      <c r="R1533">
        <f>Table1[[#This Row],[executionTimeEncoding]]+Table1[[#This Row],[executionTimeDiscovery]]</f>
        <v>5.0026011466979901</v>
      </c>
      <c r="S1533" t="s">
        <v>1493</v>
      </c>
      <c r="T1533" t="s">
        <v>31</v>
      </c>
      <c r="V1533">
        <v>15</v>
      </c>
    </row>
    <row r="1534" spans="1:22" x14ac:dyDescent="0.25">
      <c r="A1534">
        <v>1532</v>
      </c>
      <c r="B1534">
        <v>255.2</v>
      </c>
      <c r="C1534" t="s">
        <v>1492</v>
      </c>
      <c r="D1534">
        <f>(Table1[[#This Row],[motifLength]]*Table1[[#This Row],[numberOfOccurrancesToBeDiscovered]])/Table1[[#This Row],[percentageMotifsOverLog]]*100</f>
        <v>10000</v>
      </c>
      <c r="E1534">
        <v>20</v>
      </c>
      <c r="F1534">
        <v>5</v>
      </c>
      <c r="G1534">
        <v>25</v>
      </c>
      <c r="H1534">
        <v>15</v>
      </c>
      <c r="I1534">
        <f>Table1[[#This Row],[windowSize]]-Table1[[#This Row],[motifLength]]</f>
        <v>-10</v>
      </c>
      <c r="J1534">
        <v>1</v>
      </c>
      <c r="K1534">
        <v>1</v>
      </c>
      <c r="L1534">
        <v>20</v>
      </c>
      <c r="M1534">
        <v>0</v>
      </c>
      <c r="N1534">
        <v>0</v>
      </c>
      <c r="P1534">
        <v>3.5038866996765101</v>
      </c>
      <c r="Q1534">
        <v>1.3498277664184599</v>
      </c>
      <c r="R1534">
        <f>Table1[[#This Row],[executionTimeEncoding]]+Table1[[#This Row],[executionTimeDiscovery]]</f>
        <v>4.8537144660949698</v>
      </c>
      <c r="S1534" t="s">
        <v>1493</v>
      </c>
      <c r="T1534" t="s">
        <v>31</v>
      </c>
      <c r="V1534">
        <v>10</v>
      </c>
    </row>
    <row r="1535" spans="1:22" x14ac:dyDescent="0.25">
      <c r="A1535">
        <v>1533</v>
      </c>
      <c r="B1535">
        <v>255.3</v>
      </c>
      <c r="C1535" t="s">
        <v>1492</v>
      </c>
      <c r="D1535">
        <f>(Table1[[#This Row],[motifLength]]*Table1[[#This Row],[numberOfOccurrancesToBeDiscovered]])/Table1[[#This Row],[percentageMotifsOverLog]]*100</f>
        <v>10000</v>
      </c>
      <c r="E1535">
        <v>20</v>
      </c>
      <c r="F1535">
        <v>5</v>
      </c>
      <c r="G1535">
        <v>25</v>
      </c>
      <c r="H1535">
        <v>20</v>
      </c>
      <c r="I1535">
        <f>Table1[[#This Row],[windowSize]]-Table1[[#This Row],[motifLength]]</f>
        <v>-5</v>
      </c>
      <c r="J1535">
        <v>1</v>
      </c>
      <c r="K1535">
        <v>1</v>
      </c>
      <c r="L1535">
        <v>20</v>
      </c>
      <c r="M1535">
        <v>0</v>
      </c>
      <c r="N1535">
        <v>0</v>
      </c>
      <c r="P1535">
        <v>3.5038866996765101</v>
      </c>
      <c r="Q1535">
        <v>1.3673391342163099</v>
      </c>
      <c r="R1535">
        <f>Table1[[#This Row],[executionTimeEncoding]]+Table1[[#This Row],[executionTimeDiscovery]]</f>
        <v>4.8712258338928205</v>
      </c>
      <c r="S1535" t="s">
        <v>1493</v>
      </c>
      <c r="T1535" t="s">
        <v>31</v>
      </c>
      <c r="V1535">
        <v>5</v>
      </c>
    </row>
    <row r="1536" spans="1:22" x14ac:dyDescent="0.25">
      <c r="A1536">
        <v>1534</v>
      </c>
      <c r="B1536">
        <v>255.4</v>
      </c>
      <c r="C1536" t="s">
        <v>1492</v>
      </c>
      <c r="D1536">
        <f>(Table1[[#This Row],[motifLength]]*Table1[[#This Row],[numberOfOccurrancesToBeDiscovered]])/Table1[[#This Row],[percentageMotifsOverLog]]*100</f>
        <v>10000</v>
      </c>
      <c r="E1536">
        <v>20</v>
      </c>
      <c r="F1536">
        <v>5</v>
      </c>
      <c r="G1536">
        <v>25</v>
      </c>
      <c r="H1536">
        <v>25</v>
      </c>
      <c r="I1536">
        <f>Table1[[#This Row],[windowSize]]-Table1[[#This Row],[motifLength]]</f>
        <v>0</v>
      </c>
      <c r="J1536">
        <v>1</v>
      </c>
      <c r="K1536">
        <v>1</v>
      </c>
      <c r="L1536">
        <v>20</v>
      </c>
      <c r="M1536">
        <v>0</v>
      </c>
      <c r="N1536">
        <v>0</v>
      </c>
      <c r="P1536">
        <v>3.5038866996765101</v>
      </c>
      <c r="Q1536">
        <v>1.3563601970672601</v>
      </c>
      <c r="R1536">
        <f>Table1[[#This Row],[executionTimeEncoding]]+Table1[[#This Row],[executionTimeDiscovery]]</f>
        <v>4.86024689674377</v>
      </c>
      <c r="S1536" t="s">
        <v>1493</v>
      </c>
      <c r="T1536" t="s">
        <v>31</v>
      </c>
      <c r="V1536">
        <v>0</v>
      </c>
    </row>
    <row r="1537" spans="1:22" x14ac:dyDescent="0.25">
      <c r="A1537">
        <v>1535</v>
      </c>
      <c r="B1537">
        <v>255.5</v>
      </c>
      <c r="C1537" t="s">
        <v>1492</v>
      </c>
      <c r="D1537">
        <f>(Table1[[#This Row],[motifLength]]*Table1[[#This Row],[numberOfOccurrancesToBeDiscovered]])/Table1[[#This Row],[percentageMotifsOverLog]]*100</f>
        <v>10000</v>
      </c>
      <c r="E1537">
        <v>20</v>
      </c>
      <c r="F1537">
        <v>5</v>
      </c>
      <c r="G1537">
        <v>25</v>
      </c>
      <c r="H1537">
        <v>30</v>
      </c>
      <c r="I1537">
        <f>Table1[[#This Row],[windowSize]]-Table1[[#This Row],[motifLength]]</f>
        <v>5</v>
      </c>
      <c r="J1537">
        <v>1</v>
      </c>
      <c r="K1537">
        <v>1</v>
      </c>
      <c r="L1537">
        <v>20</v>
      </c>
      <c r="M1537">
        <v>1</v>
      </c>
      <c r="N1537">
        <v>5</v>
      </c>
      <c r="O1537">
        <v>5</v>
      </c>
      <c r="P1537">
        <v>3.5038866996765101</v>
      </c>
      <c r="Q1537">
        <v>1.4260220527648899</v>
      </c>
      <c r="R1537">
        <f>Table1[[#This Row],[executionTimeEncoding]]+Table1[[#This Row],[executionTimeDiscovery]]</f>
        <v>4.9299087524414</v>
      </c>
      <c r="S1537" t="s">
        <v>1493</v>
      </c>
      <c r="T1537" t="s">
        <v>1495</v>
      </c>
      <c r="V1537">
        <v>-5</v>
      </c>
    </row>
    <row r="1538" spans="1:22" x14ac:dyDescent="0.25">
      <c r="A1538">
        <v>1536</v>
      </c>
      <c r="B1538">
        <v>256</v>
      </c>
      <c r="C1538" t="s">
        <v>1496</v>
      </c>
      <c r="D1538">
        <f>(Table1[[#This Row],[motifLength]]*Table1[[#This Row],[numberOfOccurrancesToBeDiscovered]])/Table1[[#This Row],[percentageMotifsOverLog]]*100</f>
        <v>1000</v>
      </c>
      <c r="E1538">
        <v>20</v>
      </c>
      <c r="F1538">
        <v>10</v>
      </c>
      <c r="G1538">
        <v>5</v>
      </c>
      <c r="H1538">
        <v>5</v>
      </c>
      <c r="I1538">
        <f>Table1[[#This Row],[windowSize]]-Table1[[#This Row],[motifLength]]</f>
        <v>0</v>
      </c>
      <c r="J1538">
        <v>1</v>
      </c>
      <c r="K1538">
        <v>1</v>
      </c>
      <c r="L1538">
        <v>20</v>
      </c>
      <c r="M1538">
        <v>1</v>
      </c>
      <c r="N1538">
        <v>5</v>
      </c>
      <c r="O1538">
        <v>2</v>
      </c>
      <c r="P1538">
        <v>0.600996494293213</v>
      </c>
      <c r="Q1538">
        <v>1.5974283218383799E-2</v>
      </c>
      <c r="R1538">
        <f>Table1[[#This Row],[executionTimeEncoding]]+Table1[[#This Row],[executionTimeDiscovery]]</f>
        <v>0.61697077751159679</v>
      </c>
      <c r="S1538" t="s">
        <v>1497</v>
      </c>
      <c r="T1538" t="s">
        <v>1241</v>
      </c>
      <c r="V1538">
        <v>0</v>
      </c>
    </row>
    <row r="1539" spans="1:22" x14ac:dyDescent="0.25">
      <c r="A1539">
        <v>1537</v>
      </c>
      <c r="B1539">
        <v>256.10000000000002</v>
      </c>
      <c r="C1539" t="s">
        <v>1496</v>
      </c>
      <c r="D1539">
        <f>(Table1[[#This Row],[motifLength]]*Table1[[#This Row],[numberOfOccurrancesToBeDiscovered]])/Table1[[#This Row],[percentageMotifsOverLog]]*100</f>
        <v>1000</v>
      </c>
      <c r="E1539">
        <v>20</v>
      </c>
      <c r="F1539">
        <v>10</v>
      </c>
      <c r="G1539">
        <v>5</v>
      </c>
      <c r="H1539">
        <v>10</v>
      </c>
      <c r="I1539">
        <f>Table1[[#This Row],[windowSize]]-Table1[[#This Row],[motifLength]]</f>
        <v>5</v>
      </c>
      <c r="J1539">
        <v>1</v>
      </c>
      <c r="K1539">
        <v>1</v>
      </c>
      <c r="L1539">
        <v>20</v>
      </c>
      <c r="M1539">
        <v>4</v>
      </c>
      <c r="N1539">
        <v>20</v>
      </c>
      <c r="O1539">
        <v>4</v>
      </c>
      <c r="P1539">
        <v>0.600996494293213</v>
      </c>
      <c r="Q1539">
        <v>1.6355037689209002E-2</v>
      </c>
      <c r="R1539">
        <f>Table1[[#This Row],[executionTimeEncoding]]+Table1[[#This Row],[executionTimeDiscovery]]</f>
        <v>0.61735153198242199</v>
      </c>
      <c r="S1539" t="s">
        <v>1497</v>
      </c>
      <c r="T1539" t="s">
        <v>1498</v>
      </c>
      <c r="V1539">
        <v>-5</v>
      </c>
    </row>
    <row r="1540" spans="1:22" x14ac:dyDescent="0.25">
      <c r="A1540">
        <v>1538</v>
      </c>
      <c r="B1540">
        <v>256.2</v>
      </c>
      <c r="C1540" t="s">
        <v>1496</v>
      </c>
      <c r="D1540">
        <f>(Table1[[#This Row],[motifLength]]*Table1[[#This Row],[numberOfOccurrancesToBeDiscovered]])/Table1[[#This Row],[percentageMotifsOverLog]]*100</f>
        <v>1000</v>
      </c>
      <c r="E1540">
        <v>20</v>
      </c>
      <c r="F1540">
        <v>10</v>
      </c>
      <c r="G1540">
        <v>5</v>
      </c>
      <c r="H1540">
        <v>15</v>
      </c>
      <c r="I1540">
        <f>Table1[[#This Row],[windowSize]]-Table1[[#This Row],[motifLength]]</f>
        <v>10</v>
      </c>
      <c r="J1540">
        <v>1</v>
      </c>
      <c r="K1540">
        <v>1</v>
      </c>
      <c r="L1540">
        <v>20</v>
      </c>
      <c r="M1540">
        <v>0</v>
      </c>
      <c r="N1540">
        <v>0</v>
      </c>
      <c r="P1540">
        <v>0.600996494293213</v>
      </c>
      <c r="Q1540">
        <v>2.25372314453125E-2</v>
      </c>
      <c r="R1540">
        <f>Table1[[#This Row],[executionTimeEncoding]]+Table1[[#This Row],[executionTimeDiscovery]]</f>
        <v>0.6235337257385255</v>
      </c>
      <c r="S1540" t="s">
        <v>1497</v>
      </c>
      <c r="T1540" t="s">
        <v>31</v>
      </c>
      <c r="V1540">
        <v>-10</v>
      </c>
    </row>
    <row r="1541" spans="1:22" x14ac:dyDescent="0.25">
      <c r="A1541">
        <v>1539</v>
      </c>
      <c r="B1541">
        <v>256.3</v>
      </c>
      <c r="C1541" t="s">
        <v>1496</v>
      </c>
      <c r="D1541">
        <f>(Table1[[#This Row],[motifLength]]*Table1[[#This Row],[numberOfOccurrancesToBeDiscovered]])/Table1[[#This Row],[percentageMotifsOverLog]]*100</f>
        <v>1000</v>
      </c>
      <c r="E1541">
        <v>20</v>
      </c>
      <c r="F1541">
        <v>10</v>
      </c>
      <c r="G1541">
        <v>5</v>
      </c>
      <c r="H1541">
        <v>20</v>
      </c>
      <c r="I1541">
        <f>Table1[[#This Row],[windowSize]]-Table1[[#This Row],[motifLength]]</f>
        <v>15</v>
      </c>
      <c r="J1541">
        <v>1</v>
      </c>
      <c r="K1541">
        <v>1</v>
      </c>
      <c r="L1541">
        <v>20</v>
      </c>
      <c r="M1541">
        <v>5</v>
      </c>
      <c r="N1541">
        <v>25</v>
      </c>
      <c r="O1541">
        <v>7.2</v>
      </c>
      <c r="P1541">
        <v>0.600996494293213</v>
      </c>
      <c r="Q1541">
        <v>2.1341323852539101E-2</v>
      </c>
      <c r="R1541">
        <f>Table1[[#This Row],[executionTimeEncoding]]+Table1[[#This Row],[executionTimeDiscovery]]</f>
        <v>0.62233781814575206</v>
      </c>
      <c r="S1541" t="s">
        <v>1497</v>
      </c>
      <c r="T1541" t="s">
        <v>1499</v>
      </c>
      <c r="V1541">
        <v>-15</v>
      </c>
    </row>
    <row r="1542" spans="1:22" x14ac:dyDescent="0.25">
      <c r="A1542">
        <v>1540</v>
      </c>
      <c r="B1542">
        <v>256.39999999999998</v>
      </c>
      <c r="C1542" t="s">
        <v>1496</v>
      </c>
      <c r="D1542">
        <f>(Table1[[#This Row],[motifLength]]*Table1[[#This Row],[numberOfOccurrancesToBeDiscovered]])/Table1[[#This Row],[percentageMotifsOverLog]]*100</f>
        <v>1000</v>
      </c>
      <c r="E1542">
        <v>20</v>
      </c>
      <c r="F1542">
        <v>10</v>
      </c>
      <c r="G1542">
        <v>5</v>
      </c>
      <c r="H1542">
        <v>25</v>
      </c>
      <c r="I1542">
        <f>Table1[[#This Row],[windowSize]]-Table1[[#This Row],[motifLength]]</f>
        <v>20</v>
      </c>
      <c r="J1542">
        <v>1</v>
      </c>
      <c r="K1542">
        <v>1</v>
      </c>
      <c r="L1542">
        <v>20</v>
      </c>
      <c r="M1542">
        <v>4</v>
      </c>
      <c r="N1542">
        <v>20</v>
      </c>
      <c r="O1542">
        <v>8</v>
      </c>
      <c r="P1542">
        <v>0.600996494293213</v>
      </c>
      <c r="Q1542">
        <v>2.4344921112060599E-2</v>
      </c>
      <c r="R1542">
        <f>Table1[[#This Row],[executionTimeEncoding]]+Table1[[#This Row],[executionTimeDiscovery]]</f>
        <v>0.62534141540527355</v>
      </c>
      <c r="S1542" t="s">
        <v>1497</v>
      </c>
      <c r="T1542" t="s">
        <v>1500</v>
      </c>
      <c r="V1542">
        <v>-20</v>
      </c>
    </row>
    <row r="1543" spans="1:22" x14ac:dyDescent="0.25">
      <c r="A1543">
        <v>1541</v>
      </c>
      <c r="B1543">
        <v>256.5</v>
      </c>
      <c r="C1543" t="s">
        <v>1496</v>
      </c>
      <c r="D1543">
        <f>(Table1[[#This Row],[motifLength]]*Table1[[#This Row],[numberOfOccurrancesToBeDiscovered]])/Table1[[#This Row],[percentageMotifsOverLog]]*100</f>
        <v>1000</v>
      </c>
      <c r="E1543">
        <v>20</v>
      </c>
      <c r="F1543">
        <v>10</v>
      </c>
      <c r="G1543">
        <v>5</v>
      </c>
      <c r="H1543">
        <v>30</v>
      </c>
      <c r="I1543">
        <f>Table1[[#This Row],[windowSize]]-Table1[[#This Row],[motifLength]]</f>
        <v>25</v>
      </c>
      <c r="J1543">
        <v>1</v>
      </c>
      <c r="K1543">
        <v>1</v>
      </c>
      <c r="L1543">
        <v>20</v>
      </c>
      <c r="M1543">
        <v>6</v>
      </c>
      <c r="N1543">
        <v>30</v>
      </c>
      <c r="O1543">
        <v>11</v>
      </c>
      <c r="P1543">
        <v>0.600996494293213</v>
      </c>
      <c r="Q1543">
        <v>1.7788648605346701E-2</v>
      </c>
      <c r="R1543">
        <f>Table1[[#This Row],[executionTimeEncoding]]+Table1[[#This Row],[executionTimeDiscovery]]</f>
        <v>0.61878514289855968</v>
      </c>
      <c r="S1543" t="s">
        <v>1497</v>
      </c>
      <c r="T1543" t="s">
        <v>1501</v>
      </c>
      <c r="V1543">
        <v>-25</v>
      </c>
    </row>
    <row r="1544" spans="1:22" x14ac:dyDescent="0.25">
      <c r="A1544">
        <v>1542</v>
      </c>
      <c r="B1544">
        <v>257</v>
      </c>
      <c r="C1544" t="s">
        <v>1502</v>
      </c>
      <c r="D1544">
        <f>(Table1[[#This Row],[motifLength]]*Table1[[#This Row],[numberOfOccurrancesToBeDiscovered]])/Table1[[#This Row],[percentageMotifsOverLog]]*100</f>
        <v>10000</v>
      </c>
      <c r="E1544">
        <v>20</v>
      </c>
      <c r="F1544">
        <v>1</v>
      </c>
      <c r="G1544">
        <v>5</v>
      </c>
      <c r="H1544">
        <v>5</v>
      </c>
      <c r="I1544">
        <f>Table1[[#This Row],[windowSize]]-Table1[[#This Row],[motifLength]]</f>
        <v>0</v>
      </c>
      <c r="J1544">
        <v>1</v>
      </c>
      <c r="K1544">
        <v>1</v>
      </c>
      <c r="L1544">
        <v>20</v>
      </c>
      <c r="M1544">
        <v>0</v>
      </c>
      <c r="N1544">
        <v>0</v>
      </c>
      <c r="P1544">
        <v>3.2998180389404301</v>
      </c>
      <c r="Q1544">
        <v>1.07607126235962</v>
      </c>
      <c r="R1544">
        <f>Table1[[#This Row],[executionTimeEncoding]]+Table1[[#This Row],[executionTimeDiscovery]]</f>
        <v>4.3758893013000506</v>
      </c>
      <c r="S1544" t="s">
        <v>1503</v>
      </c>
      <c r="T1544" t="s">
        <v>31</v>
      </c>
      <c r="V1544">
        <v>0</v>
      </c>
    </row>
    <row r="1545" spans="1:22" x14ac:dyDescent="0.25">
      <c r="A1545">
        <v>1543</v>
      </c>
      <c r="B1545">
        <v>257.10000000000002</v>
      </c>
      <c r="C1545" t="s">
        <v>1502</v>
      </c>
      <c r="D1545">
        <f>(Table1[[#This Row],[motifLength]]*Table1[[#This Row],[numberOfOccurrancesToBeDiscovered]])/Table1[[#This Row],[percentageMotifsOverLog]]*100</f>
        <v>10000</v>
      </c>
      <c r="E1545">
        <v>20</v>
      </c>
      <c r="F1545">
        <v>1</v>
      </c>
      <c r="G1545">
        <v>5</v>
      </c>
      <c r="H1545">
        <v>10</v>
      </c>
      <c r="I1545">
        <f>Table1[[#This Row],[windowSize]]-Table1[[#This Row],[motifLength]]</f>
        <v>5</v>
      </c>
      <c r="J1545">
        <v>1</v>
      </c>
      <c r="K1545">
        <v>1</v>
      </c>
      <c r="L1545">
        <v>20</v>
      </c>
      <c r="M1545">
        <v>0</v>
      </c>
      <c r="N1545">
        <v>0</v>
      </c>
      <c r="P1545">
        <v>3.2998180389404301</v>
      </c>
      <c r="Q1545">
        <v>1.2997875213623</v>
      </c>
      <c r="R1545">
        <f>Table1[[#This Row],[executionTimeEncoding]]+Table1[[#This Row],[executionTimeDiscovery]]</f>
        <v>4.5996055603027299</v>
      </c>
      <c r="S1545" t="s">
        <v>1503</v>
      </c>
      <c r="T1545" t="s">
        <v>31</v>
      </c>
      <c r="V1545">
        <v>-5</v>
      </c>
    </row>
    <row r="1546" spans="1:22" x14ac:dyDescent="0.25">
      <c r="A1546">
        <v>1544</v>
      </c>
      <c r="B1546">
        <v>257.2</v>
      </c>
      <c r="C1546" t="s">
        <v>1502</v>
      </c>
      <c r="D1546">
        <f>(Table1[[#This Row],[motifLength]]*Table1[[#This Row],[numberOfOccurrancesToBeDiscovered]])/Table1[[#This Row],[percentageMotifsOverLog]]*100</f>
        <v>10000</v>
      </c>
      <c r="E1546">
        <v>20</v>
      </c>
      <c r="F1546">
        <v>1</v>
      </c>
      <c r="G1546">
        <v>5</v>
      </c>
      <c r="H1546">
        <v>15</v>
      </c>
      <c r="I1546">
        <f>Table1[[#This Row],[windowSize]]-Table1[[#This Row],[motifLength]]</f>
        <v>10</v>
      </c>
      <c r="J1546">
        <v>1</v>
      </c>
      <c r="K1546">
        <v>1</v>
      </c>
      <c r="L1546">
        <v>20</v>
      </c>
      <c r="M1546">
        <v>0</v>
      </c>
      <c r="N1546">
        <v>0</v>
      </c>
      <c r="P1546">
        <v>3.2998180389404301</v>
      </c>
      <c r="Q1546">
        <v>1.2670648097991899</v>
      </c>
      <c r="R1546">
        <f>Table1[[#This Row],[executionTimeEncoding]]+Table1[[#This Row],[executionTimeDiscovery]]</f>
        <v>4.5668828487396205</v>
      </c>
      <c r="S1546" t="s">
        <v>1503</v>
      </c>
      <c r="T1546" t="s">
        <v>31</v>
      </c>
      <c r="V1546">
        <v>-10</v>
      </c>
    </row>
    <row r="1547" spans="1:22" x14ac:dyDescent="0.25">
      <c r="A1547">
        <v>1545</v>
      </c>
      <c r="B1547">
        <v>257.3</v>
      </c>
      <c r="C1547" t="s">
        <v>1502</v>
      </c>
      <c r="D1547">
        <f>(Table1[[#This Row],[motifLength]]*Table1[[#This Row],[numberOfOccurrancesToBeDiscovered]])/Table1[[#This Row],[percentageMotifsOverLog]]*100</f>
        <v>10000</v>
      </c>
      <c r="E1547">
        <v>20</v>
      </c>
      <c r="F1547">
        <v>1</v>
      </c>
      <c r="G1547">
        <v>5</v>
      </c>
      <c r="H1547">
        <v>20</v>
      </c>
      <c r="I1547">
        <f>Table1[[#This Row],[windowSize]]-Table1[[#This Row],[motifLength]]</f>
        <v>15</v>
      </c>
      <c r="J1547">
        <v>1</v>
      </c>
      <c r="K1547">
        <v>1</v>
      </c>
      <c r="L1547">
        <v>20</v>
      </c>
      <c r="M1547">
        <v>0</v>
      </c>
      <c r="N1547">
        <v>0</v>
      </c>
      <c r="P1547">
        <v>3.2998180389404301</v>
      </c>
      <c r="Q1547">
        <v>1.3174796104431199</v>
      </c>
      <c r="R1547">
        <f>Table1[[#This Row],[executionTimeEncoding]]+Table1[[#This Row],[executionTimeDiscovery]]</f>
        <v>4.6172976493835503</v>
      </c>
      <c r="S1547" t="s">
        <v>1503</v>
      </c>
      <c r="T1547" t="s">
        <v>31</v>
      </c>
      <c r="V1547">
        <v>-15</v>
      </c>
    </row>
    <row r="1548" spans="1:22" x14ac:dyDescent="0.25">
      <c r="A1548">
        <v>1546</v>
      </c>
      <c r="B1548">
        <v>257.39999999999998</v>
      </c>
      <c r="C1548" t="s">
        <v>1502</v>
      </c>
      <c r="D1548">
        <f>(Table1[[#This Row],[motifLength]]*Table1[[#This Row],[numberOfOccurrancesToBeDiscovered]])/Table1[[#This Row],[percentageMotifsOverLog]]*100</f>
        <v>10000</v>
      </c>
      <c r="E1548">
        <v>20</v>
      </c>
      <c r="F1548">
        <v>1</v>
      </c>
      <c r="G1548">
        <v>5</v>
      </c>
      <c r="H1548">
        <v>25</v>
      </c>
      <c r="I1548">
        <f>Table1[[#This Row],[windowSize]]-Table1[[#This Row],[motifLength]]</f>
        <v>20</v>
      </c>
      <c r="J1548">
        <v>1</v>
      </c>
      <c r="K1548">
        <v>1</v>
      </c>
      <c r="L1548">
        <v>20</v>
      </c>
      <c r="M1548">
        <v>2</v>
      </c>
      <c r="N1548">
        <v>10</v>
      </c>
      <c r="O1548">
        <v>2</v>
      </c>
      <c r="P1548">
        <v>3.2998180389404301</v>
      </c>
      <c r="Q1548">
        <v>1.3521354198455799</v>
      </c>
      <c r="R1548">
        <f>Table1[[#This Row],[executionTimeEncoding]]+Table1[[#This Row],[executionTimeDiscovery]]</f>
        <v>4.6519534587860099</v>
      </c>
      <c r="S1548" t="s">
        <v>1503</v>
      </c>
      <c r="T1548" t="s">
        <v>1504</v>
      </c>
      <c r="V1548">
        <v>-20</v>
      </c>
    </row>
    <row r="1549" spans="1:22" x14ac:dyDescent="0.25">
      <c r="A1549">
        <v>1547</v>
      </c>
      <c r="B1549">
        <v>257.5</v>
      </c>
      <c r="C1549" t="s">
        <v>1502</v>
      </c>
      <c r="D1549">
        <f>(Table1[[#This Row],[motifLength]]*Table1[[#This Row],[numberOfOccurrancesToBeDiscovered]])/Table1[[#This Row],[percentageMotifsOverLog]]*100</f>
        <v>10000</v>
      </c>
      <c r="E1549">
        <v>20</v>
      </c>
      <c r="F1549">
        <v>1</v>
      </c>
      <c r="G1549">
        <v>5</v>
      </c>
      <c r="H1549">
        <v>30</v>
      </c>
      <c r="I1549">
        <f>Table1[[#This Row],[windowSize]]-Table1[[#This Row],[motifLength]]</f>
        <v>25</v>
      </c>
      <c r="J1549">
        <v>1</v>
      </c>
      <c r="K1549">
        <v>1</v>
      </c>
      <c r="L1549">
        <v>20</v>
      </c>
      <c r="M1549">
        <v>2</v>
      </c>
      <c r="N1549">
        <v>10</v>
      </c>
      <c r="O1549">
        <v>6.5</v>
      </c>
      <c r="P1549">
        <v>3.2998180389404301</v>
      </c>
      <c r="Q1549">
        <v>1.3329064846038801</v>
      </c>
      <c r="R1549">
        <f>Table1[[#This Row],[executionTimeEncoding]]+Table1[[#This Row],[executionTimeDiscovery]]</f>
        <v>4.6327245235443097</v>
      </c>
      <c r="S1549" t="s">
        <v>1503</v>
      </c>
      <c r="T1549" t="s">
        <v>1505</v>
      </c>
      <c r="V1549">
        <v>-25</v>
      </c>
    </row>
    <row r="1550" spans="1:22" x14ac:dyDescent="0.25">
      <c r="A1550">
        <v>1548</v>
      </c>
      <c r="B1550">
        <v>258</v>
      </c>
      <c r="C1550" t="s">
        <v>1506</v>
      </c>
      <c r="D1550">
        <f>(Table1[[#This Row],[motifLength]]*Table1[[#This Row],[numberOfOccurrancesToBeDiscovered]])/Table1[[#This Row],[percentageMotifsOverLog]]*100</f>
        <v>4000</v>
      </c>
      <c r="E1550">
        <v>20</v>
      </c>
      <c r="F1550">
        <v>2.5</v>
      </c>
      <c r="G1550">
        <v>5</v>
      </c>
      <c r="H1550">
        <v>5</v>
      </c>
      <c r="I1550">
        <f>Table1[[#This Row],[windowSize]]-Table1[[#This Row],[motifLength]]</f>
        <v>0</v>
      </c>
      <c r="J1550">
        <v>1</v>
      </c>
      <c r="K1550">
        <v>1</v>
      </c>
      <c r="L1550">
        <v>20</v>
      </c>
      <c r="M1550">
        <v>4</v>
      </c>
      <c r="N1550">
        <v>20</v>
      </c>
      <c r="O1550">
        <v>0.5</v>
      </c>
      <c r="P1550">
        <v>1.6909527778625499</v>
      </c>
      <c r="Q1550">
        <v>0.160913705825806</v>
      </c>
      <c r="R1550">
        <f>Table1[[#This Row],[executionTimeEncoding]]+Table1[[#This Row],[executionTimeDiscovery]]</f>
        <v>1.8518664836883558</v>
      </c>
      <c r="S1550" t="s">
        <v>1507</v>
      </c>
      <c r="T1550" t="s">
        <v>1508</v>
      </c>
      <c r="V1550">
        <v>0</v>
      </c>
    </row>
    <row r="1551" spans="1:22" x14ac:dyDescent="0.25">
      <c r="A1551">
        <v>1549</v>
      </c>
      <c r="B1551">
        <v>258.10000000000002</v>
      </c>
      <c r="C1551" t="s">
        <v>1506</v>
      </c>
      <c r="D1551">
        <f>(Table1[[#This Row],[motifLength]]*Table1[[#This Row],[numberOfOccurrancesToBeDiscovered]])/Table1[[#This Row],[percentageMotifsOverLog]]*100</f>
        <v>4000</v>
      </c>
      <c r="E1551">
        <v>20</v>
      </c>
      <c r="F1551">
        <v>2.5</v>
      </c>
      <c r="G1551">
        <v>5</v>
      </c>
      <c r="H1551">
        <v>10</v>
      </c>
      <c r="I1551">
        <f>Table1[[#This Row],[windowSize]]-Table1[[#This Row],[motifLength]]</f>
        <v>5</v>
      </c>
      <c r="J1551">
        <v>1</v>
      </c>
      <c r="K1551">
        <v>1</v>
      </c>
      <c r="L1551">
        <v>20</v>
      </c>
      <c r="M1551">
        <v>0</v>
      </c>
      <c r="N1551">
        <v>0</v>
      </c>
      <c r="P1551">
        <v>1.6909527778625499</v>
      </c>
      <c r="Q1551">
        <v>0.17684698104858401</v>
      </c>
      <c r="R1551">
        <f>Table1[[#This Row],[executionTimeEncoding]]+Table1[[#This Row],[executionTimeDiscovery]]</f>
        <v>1.8677997589111339</v>
      </c>
      <c r="S1551" t="s">
        <v>1507</v>
      </c>
      <c r="T1551" t="s">
        <v>31</v>
      </c>
      <c r="V1551">
        <v>-5</v>
      </c>
    </row>
    <row r="1552" spans="1:22" x14ac:dyDescent="0.25">
      <c r="A1552">
        <v>1550</v>
      </c>
      <c r="B1552">
        <v>258.2</v>
      </c>
      <c r="C1552" t="s">
        <v>1506</v>
      </c>
      <c r="D1552">
        <f>(Table1[[#This Row],[motifLength]]*Table1[[#This Row],[numberOfOccurrancesToBeDiscovered]])/Table1[[#This Row],[percentageMotifsOverLog]]*100</f>
        <v>4000</v>
      </c>
      <c r="E1552">
        <v>20</v>
      </c>
      <c r="F1552">
        <v>2.5</v>
      </c>
      <c r="G1552">
        <v>5</v>
      </c>
      <c r="H1552">
        <v>15</v>
      </c>
      <c r="I1552">
        <f>Table1[[#This Row],[windowSize]]-Table1[[#This Row],[motifLength]]</f>
        <v>10</v>
      </c>
      <c r="J1552">
        <v>1</v>
      </c>
      <c r="K1552">
        <v>1</v>
      </c>
      <c r="L1552">
        <v>20</v>
      </c>
      <c r="M1552">
        <v>1</v>
      </c>
      <c r="N1552">
        <v>5</v>
      </c>
      <c r="O1552">
        <v>1</v>
      </c>
      <c r="P1552">
        <v>1.6909527778625499</v>
      </c>
      <c r="Q1552">
        <v>0.184086084365845</v>
      </c>
      <c r="R1552">
        <f>Table1[[#This Row],[executionTimeEncoding]]+Table1[[#This Row],[executionTimeDiscovery]]</f>
        <v>1.8750388622283949</v>
      </c>
      <c r="S1552" t="s">
        <v>1507</v>
      </c>
      <c r="T1552" t="s">
        <v>1509</v>
      </c>
      <c r="V1552">
        <v>-10</v>
      </c>
    </row>
    <row r="1553" spans="1:22" x14ac:dyDescent="0.25">
      <c r="A1553">
        <v>1551</v>
      </c>
      <c r="B1553">
        <v>258.3</v>
      </c>
      <c r="C1553" t="s">
        <v>1506</v>
      </c>
      <c r="D1553">
        <f>(Table1[[#This Row],[motifLength]]*Table1[[#This Row],[numberOfOccurrancesToBeDiscovered]])/Table1[[#This Row],[percentageMotifsOverLog]]*100</f>
        <v>4000</v>
      </c>
      <c r="E1553">
        <v>20</v>
      </c>
      <c r="F1553">
        <v>2.5</v>
      </c>
      <c r="G1553">
        <v>5</v>
      </c>
      <c r="H1553">
        <v>20</v>
      </c>
      <c r="I1553">
        <f>Table1[[#This Row],[windowSize]]-Table1[[#This Row],[motifLength]]</f>
        <v>15</v>
      </c>
      <c r="J1553">
        <v>1</v>
      </c>
      <c r="K1553">
        <v>1</v>
      </c>
      <c r="L1553">
        <v>20</v>
      </c>
      <c r="M1553">
        <v>1</v>
      </c>
      <c r="N1553">
        <v>5</v>
      </c>
      <c r="O1553">
        <v>8</v>
      </c>
      <c r="P1553">
        <v>1.6909527778625499</v>
      </c>
      <c r="Q1553">
        <v>0.208870649337768</v>
      </c>
      <c r="R1553">
        <f>Table1[[#This Row],[executionTimeEncoding]]+Table1[[#This Row],[executionTimeDiscovery]]</f>
        <v>1.8998234272003178</v>
      </c>
      <c r="S1553" t="s">
        <v>1507</v>
      </c>
      <c r="T1553" t="s">
        <v>1510</v>
      </c>
      <c r="V1553">
        <v>-15</v>
      </c>
    </row>
    <row r="1554" spans="1:22" x14ac:dyDescent="0.25">
      <c r="A1554">
        <v>1552</v>
      </c>
      <c r="B1554">
        <v>258.39999999999998</v>
      </c>
      <c r="C1554" t="s">
        <v>1506</v>
      </c>
      <c r="D1554">
        <f>(Table1[[#This Row],[motifLength]]*Table1[[#This Row],[numberOfOccurrancesToBeDiscovered]])/Table1[[#This Row],[percentageMotifsOverLog]]*100</f>
        <v>4000</v>
      </c>
      <c r="E1554">
        <v>20</v>
      </c>
      <c r="F1554">
        <v>2.5</v>
      </c>
      <c r="G1554">
        <v>5</v>
      </c>
      <c r="H1554">
        <v>25</v>
      </c>
      <c r="I1554">
        <f>Table1[[#This Row],[windowSize]]-Table1[[#This Row],[motifLength]]</f>
        <v>20</v>
      </c>
      <c r="J1554">
        <v>1</v>
      </c>
      <c r="K1554">
        <v>1</v>
      </c>
      <c r="L1554">
        <v>20</v>
      </c>
      <c r="M1554">
        <v>1</v>
      </c>
      <c r="N1554">
        <v>5</v>
      </c>
      <c r="O1554">
        <v>10</v>
      </c>
      <c r="P1554">
        <v>1.6909527778625499</v>
      </c>
      <c r="Q1554">
        <v>0.19473791122436501</v>
      </c>
      <c r="R1554">
        <f>Table1[[#This Row],[executionTimeEncoding]]+Table1[[#This Row],[executionTimeDiscovery]]</f>
        <v>1.885690689086915</v>
      </c>
      <c r="S1554" t="s">
        <v>1507</v>
      </c>
      <c r="T1554" t="s">
        <v>1511</v>
      </c>
      <c r="V1554">
        <v>-20</v>
      </c>
    </row>
    <row r="1555" spans="1:22" x14ac:dyDescent="0.25">
      <c r="A1555">
        <v>1553</v>
      </c>
      <c r="B1555">
        <v>258.5</v>
      </c>
      <c r="C1555" t="s">
        <v>1506</v>
      </c>
      <c r="D1555">
        <f>(Table1[[#This Row],[motifLength]]*Table1[[#This Row],[numberOfOccurrancesToBeDiscovered]])/Table1[[#This Row],[percentageMotifsOverLog]]*100</f>
        <v>4000</v>
      </c>
      <c r="E1555">
        <v>20</v>
      </c>
      <c r="F1555">
        <v>2.5</v>
      </c>
      <c r="G1555">
        <v>5</v>
      </c>
      <c r="H1555">
        <v>30</v>
      </c>
      <c r="I1555">
        <f>Table1[[#This Row],[windowSize]]-Table1[[#This Row],[motifLength]]</f>
        <v>25</v>
      </c>
      <c r="J1555">
        <v>1</v>
      </c>
      <c r="K1555">
        <v>1</v>
      </c>
      <c r="L1555">
        <v>20</v>
      </c>
      <c r="M1555">
        <v>0</v>
      </c>
      <c r="N1555">
        <v>0</v>
      </c>
      <c r="P1555">
        <v>1.6909527778625499</v>
      </c>
      <c r="Q1555">
        <v>0.19914770126342801</v>
      </c>
      <c r="R1555">
        <f>Table1[[#This Row],[executionTimeEncoding]]+Table1[[#This Row],[executionTimeDiscovery]]</f>
        <v>1.8901004791259779</v>
      </c>
      <c r="S1555" t="s">
        <v>1507</v>
      </c>
      <c r="T1555" t="s">
        <v>31</v>
      </c>
      <c r="V1555">
        <v>-25</v>
      </c>
    </row>
    <row r="1556" spans="1:22" x14ac:dyDescent="0.25">
      <c r="A1556">
        <v>1554</v>
      </c>
      <c r="B1556">
        <v>259</v>
      </c>
      <c r="C1556" t="s">
        <v>1512</v>
      </c>
      <c r="D1556">
        <f>(Table1[[#This Row],[motifLength]]*Table1[[#This Row],[numberOfOccurrancesToBeDiscovered]])/Table1[[#This Row],[percentageMotifsOverLog]]*100</f>
        <v>2000</v>
      </c>
      <c r="E1556">
        <v>20</v>
      </c>
      <c r="F1556">
        <v>5</v>
      </c>
      <c r="G1556">
        <v>5</v>
      </c>
      <c r="H1556">
        <v>5</v>
      </c>
      <c r="I1556">
        <f>Table1[[#This Row],[windowSize]]-Table1[[#This Row],[motifLength]]</f>
        <v>0</v>
      </c>
      <c r="J1556">
        <v>1</v>
      </c>
      <c r="K1556">
        <v>1</v>
      </c>
      <c r="L1556">
        <v>20</v>
      </c>
      <c r="M1556">
        <v>0</v>
      </c>
      <c r="N1556">
        <v>0</v>
      </c>
      <c r="P1556">
        <v>0.81025147438049305</v>
      </c>
      <c r="Q1556">
        <v>4.3120622634887702E-2</v>
      </c>
      <c r="R1556">
        <f>Table1[[#This Row],[executionTimeEncoding]]+Table1[[#This Row],[executionTimeDiscovery]]</f>
        <v>0.85337209701538075</v>
      </c>
      <c r="S1556" t="s">
        <v>1513</v>
      </c>
      <c r="T1556" t="s">
        <v>31</v>
      </c>
      <c r="V1556">
        <v>0</v>
      </c>
    </row>
    <row r="1557" spans="1:22" x14ac:dyDescent="0.25">
      <c r="A1557">
        <v>1555</v>
      </c>
      <c r="B1557">
        <v>259.10000000000002</v>
      </c>
      <c r="C1557" t="s">
        <v>1512</v>
      </c>
      <c r="D1557">
        <f>(Table1[[#This Row],[motifLength]]*Table1[[#This Row],[numberOfOccurrancesToBeDiscovered]])/Table1[[#This Row],[percentageMotifsOverLog]]*100</f>
        <v>2000</v>
      </c>
      <c r="E1557">
        <v>20</v>
      </c>
      <c r="F1557">
        <v>5</v>
      </c>
      <c r="G1557">
        <v>5</v>
      </c>
      <c r="H1557">
        <v>10</v>
      </c>
      <c r="I1557">
        <f>Table1[[#This Row],[windowSize]]-Table1[[#This Row],[motifLength]]</f>
        <v>5</v>
      </c>
      <c r="J1557">
        <v>1</v>
      </c>
      <c r="K1557">
        <v>1</v>
      </c>
      <c r="L1557">
        <v>20</v>
      </c>
      <c r="M1557">
        <v>0</v>
      </c>
      <c r="N1557">
        <v>0</v>
      </c>
      <c r="P1557">
        <v>0.81025147438049305</v>
      </c>
      <c r="Q1557">
        <v>4.2488813400268603E-2</v>
      </c>
      <c r="R1557">
        <f>Table1[[#This Row],[executionTimeEncoding]]+Table1[[#This Row],[executionTimeDiscovery]]</f>
        <v>0.85274028778076161</v>
      </c>
      <c r="S1557" t="s">
        <v>1513</v>
      </c>
      <c r="T1557" t="s">
        <v>31</v>
      </c>
      <c r="V1557">
        <v>-5</v>
      </c>
    </row>
    <row r="1558" spans="1:22" x14ac:dyDescent="0.25">
      <c r="A1558">
        <v>1556</v>
      </c>
      <c r="B1558">
        <v>259.2</v>
      </c>
      <c r="C1558" t="s">
        <v>1512</v>
      </c>
      <c r="D1558">
        <f>(Table1[[#This Row],[motifLength]]*Table1[[#This Row],[numberOfOccurrancesToBeDiscovered]])/Table1[[#This Row],[percentageMotifsOverLog]]*100</f>
        <v>2000</v>
      </c>
      <c r="E1558">
        <v>20</v>
      </c>
      <c r="F1558">
        <v>5</v>
      </c>
      <c r="G1558">
        <v>5</v>
      </c>
      <c r="H1558">
        <v>15</v>
      </c>
      <c r="I1558">
        <f>Table1[[#This Row],[windowSize]]-Table1[[#This Row],[motifLength]]</f>
        <v>10</v>
      </c>
      <c r="J1558">
        <v>1</v>
      </c>
      <c r="K1558">
        <v>1</v>
      </c>
      <c r="L1558">
        <v>20</v>
      </c>
      <c r="M1558">
        <v>1</v>
      </c>
      <c r="N1558">
        <v>5</v>
      </c>
      <c r="O1558">
        <v>7</v>
      </c>
      <c r="P1558">
        <v>0.81025147438049305</v>
      </c>
      <c r="Q1558">
        <v>4.6339511871337898E-2</v>
      </c>
      <c r="R1558">
        <f>Table1[[#This Row],[executionTimeEncoding]]+Table1[[#This Row],[executionTimeDiscovery]]</f>
        <v>0.85659098625183094</v>
      </c>
      <c r="S1558" t="s">
        <v>1513</v>
      </c>
      <c r="T1558" t="s">
        <v>1514</v>
      </c>
      <c r="V1558">
        <v>-10</v>
      </c>
    </row>
    <row r="1559" spans="1:22" x14ac:dyDescent="0.25">
      <c r="A1559">
        <v>1557</v>
      </c>
      <c r="B1559">
        <v>259.3</v>
      </c>
      <c r="C1559" t="s">
        <v>1512</v>
      </c>
      <c r="D1559">
        <f>(Table1[[#This Row],[motifLength]]*Table1[[#This Row],[numberOfOccurrancesToBeDiscovered]])/Table1[[#This Row],[percentageMotifsOverLog]]*100</f>
        <v>2000</v>
      </c>
      <c r="E1559">
        <v>20</v>
      </c>
      <c r="F1559">
        <v>5</v>
      </c>
      <c r="G1559">
        <v>5</v>
      </c>
      <c r="H1559">
        <v>20</v>
      </c>
      <c r="I1559">
        <f>Table1[[#This Row],[windowSize]]-Table1[[#This Row],[motifLength]]</f>
        <v>15</v>
      </c>
      <c r="J1559">
        <v>1</v>
      </c>
      <c r="K1559">
        <v>1</v>
      </c>
      <c r="L1559">
        <v>20</v>
      </c>
      <c r="M1559">
        <v>3</v>
      </c>
      <c r="N1559">
        <v>15</v>
      </c>
      <c r="O1559">
        <v>5.3333333333333304</v>
      </c>
      <c r="P1559">
        <v>0.81025147438049305</v>
      </c>
      <c r="Q1559">
        <v>5.4007291793823201E-2</v>
      </c>
      <c r="R1559">
        <f>Table1[[#This Row],[executionTimeEncoding]]+Table1[[#This Row],[executionTimeDiscovery]]</f>
        <v>0.8642587661743163</v>
      </c>
      <c r="S1559" t="s">
        <v>1513</v>
      </c>
      <c r="T1559" t="s">
        <v>1515</v>
      </c>
      <c r="V1559">
        <v>-15</v>
      </c>
    </row>
    <row r="1560" spans="1:22" x14ac:dyDescent="0.25">
      <c r="A1560">
        <v>1558</v>
      </c>
      <c r="B1560">
        <v>259.39999999999998</v>
      </c>
      <c r="C1560" t="s">
        <v>1512</v>
      </c>
      <c r="D1560">
        <f>(Table1[[#This Row],[motifLength]]*Table1[[#This Row],[numberOfOccurrancesToBeDiscovered]])/Table1[[#This Row],[percentageMotifsOverLog]]*100</f>
        <v>2000</v>
      </c>
      <c r="E1560">
        <v>20</v>
      </c>
      <c r="F1560">
        <v>5</v>
      </c>
      <c r="G1560">
        <v>5</v>
      </c>
      <c r="H1560">
        <v>25</v>
      </c>
      <c r="I1560">
        <f>Table1[[#This Row],[windowSize]]-Table1[[#This Row],[motifLength]]</f>
        <v>20</v>
      </c>
      <c r="J1560">
        <v>1</v>
      </c>
      <c r="K1560">
        <v>1</v>
      </c>
      <c r="L1560">
        <v>20</v>
      </c>
      <c r="M1560">
        <v>1</v>
      </c>
      <c r="N1560">
        <v>5</v>
      </c>
      <c r="O1560">
        <v>2</v>
      </c>
      <c r="P1560">
        <v>0.81025147438049305</v>
      </c>
      <c r="Q1560">
        <v>7.0430755615234403E-2</v>
      </c>
      <c r="R1560">
        <f>Table1[[#This Row],[executionTimeEncoding]]+Table1[[#This Row],[executionTimeDiscovery]]</f>
        <v>0.88068222999572743</v>
      </c>
      <c r="S1560" t="s">
        <v>1513</v>
      </c>
      <c r="T1560" t="s">
        <v>1516</v>
      </c>
      <c r="V1560">
        <v>-20</v>
      </c>
    </row>
    <row r="1561" spans="1:22" x14ac:dyDescent="0.25">
      <c r="A1561">
        <v>1559</v>
      </c>
      <c r="B1561">
        <v>259.5</v>
      </c>
      <c r="C1561" t="s">
        <v>1512</v>
      </c>
      <c r="D1561">
        <f>(Table1[[#This Row],[motifLength]]*Table1[[#This Row],[numberOfOccurrancesToBeDiscovered]])/Table1[[#This Row],[percentageMotifsOverLog]]*100</f>
        <v>2000</v>
      </c>
      <c r="E1561">
        <v>20</v>
      </c>
      <c r="F1561">
        <v>5</v>
      </c>
      <c r="G1561">
        <v>5</v>
      </c>
      <c r="H1561">
        <v>30</v>
      </c>
      <c r="I1561">
        <f>Table1[[#This Row],[windowSize]]-Table1[[#This Row],[motifLength]]</f>
        <v>25</v>
      </c>
      <c r="J1561">
        <v>1</v>
      </c>
      <c r="K1561">
        <v>1</v>
      </c>
      <c r="L1561">
        <v>20</v>
      </c>
      <c r="M1561">
        <v>1</v>
      </c>
      <c r="N1561">
        <v>5</v>
      </c>
      <c r="O1561">
        <v>14</v>
      </c>
      <c r="P1561">
        <v>0.81025147438049305</v>
      </c>
      <c r="Q1561">
        <v>4.6262741088867201E-2</v>
      </c>
      <c r="R1561">
        <f>Table1[[#This Row],[executionTimeEncoding]]+Table1[[#This Row],[executionTimeDiscovery]]</f>
        <v>0.85651421546936024</v>
      </c>
      <c r="S1561" t="s">
        <v>1513</v>
      </c>
      <c r="T1561" t="s">
        <v>1517</v>
      </c>
      <c r="V1561">
        <v>-25</v>
      </c>
    </row>
    <row r="1562" spans="1:22" x14ac:dyDescent="0.25">
      <c r="A1562">
        <v>1560</v>
      </c>
      <c r="B1562">
        <v>260</v>
      </c>
      <c r="C1562" t="s">
        <v>1518</v>
      </c>
      <c r="D1562">
        <f>(Table1[[#This Row],[motifLength]]*Table1[[#This Row],[numberOfOccurrancesToBeDiscovered]])/Table1[[#This Row],[percentageMotifsOverLog]]*100</f>
        <v>3000</v>
      </c>
      <c r="E1562">
        <v>20</v>
      </c>
      <c r="F1562">
        <v>10</v>
      </c>
      <c r="G1562">
        <v>10</v>
      </c>
      <c r="H1562">
        <v>5</v>
      </c>
      <c r="I1562">
        <f>Table1[[#This Row],[windowSize]]-Table1[[#This Row],[motifLength]]</f>
        <v>-5</v>
      </c>
      <c r="J1562">
        <v>1</v>
      </c>
      <c r="K1562">
        <v>1</v>
      </c>
      <c r="L1562">
        <v>30</v>
      </c>
      <c r="M1562">
        <v>0</v>
      </c>
      <c r="N1562">
        <v>0</v>
      </c>
      <c r="P1562">
        <v>1.23344779014587</v>
      </c>
      <c r="Q1562">
        <v>0.11637020111084</v>
      </c>
      <c r="R1562">
        <f>Table1[[#This Row],[executionTimeEncoding]]+Table1[[#This Row],[executionTimeDiscovery]]</f>
        <v>1.3498179912567101</v>
      </c>
      <c r="S1562" t="s">
        <v>1519</v>
      </c>
      <c r="T1562" t="s">
        <v>31</v>
      </c>
      <c r="V1562">
        <v>5</v>
      </c>
    </row>
    <row r="1563" spans="1:22" x14ac:dyDescent="0.25">
      <c r="A1563">
        <v>1561</v>
      </c>
      <c r="B1563">
        <v>260.10000000000002</v>
      </c>
      <c r="C1563" t="s">
        <v>1518</v>
      </c>
      <c r="D1563">
        <f>(Table1[[#This Row],[motifLength]]*Table1[[#This Row],[numberOfOccurrancesToBeDiscovered]])/Table1[[#This Row],[percentageMotifsOverLog]]*100</f>
        <v>3000</v>
      </c>
      <c r="E1563">
        <v>20</v>
      </c>
      <c r="F1563">
        <v>10</v>
      </c>
      <c r="G1563">
        <v>10</v>
      </c>
      <c r="H1563">
        <v>10</v>
      </c>
      <c r="I1563">
        <f>Table1[[#This Row],[windowSize]]-Table1[[#This Row],[motifLength]]</f>
        <v>0</v>
      </c>
      <c r="J1563">
        <v>1</v>
      </c>
      <c r="K1563">
        <v>1</v>
      </c>
      <c r="L1563">
        <v>30</v>
      </c>
      <c r="M1563">
        <v>0</v>
      </c>
      <c r="N1563">
        <v>0</v>
      </c>
      <c r="P1563">
        <v>1.23344779014587</v>
      </c>
      <c r="Q1563">
        <v>0.100176095962524</v>
      </c>
      <c r="R1563">
        <f>Table1[[#This Row],[executionTimeEncoding]]+Table1[[#This Row],[executionTimeDiscovery]]</f>
        <v>1.333623886108394</v>
      </c>
      <c r="S1563" t="s">
        <v>1519</v>
      </c>
      <c r="T1563" t="s">
        <v>31</v>
      </c>
      <c r="V1563">
        <v>0</v>
      </c>
    </row>
    <row r="1564" spans="1:22" x14ac:dyDescent="0.25">
      <c r="A1564">
        <v>1562</v>
      </c>
      <c r="B1564">
        <v>260.2</v>
      </c>
      <c r="C1564" t="s">
        <v>1518</v>
      </c>
      <c r="D1564">
        <f>(Table1[[#This Row],[motifLength]]*Table1[[#This Row],[numberOfOccurrancesToBeDiscovered]])/Table1[[#This Row],[percentageMotifsOverLog]]*100</f>
        <v>3000</v>
      </c>
      <c r="E1564">
        <v>20</v>
      </c>
      <c r="F1564">
        <v>10</v>
      </c>
      <c r="G1564">
        <v>10</v>
      </c>
      <c r="H1564">
        <v>15</v>
      </c>
      <c r="I1564">
        <f>Table1[[#This Row],[windowSize]]-Table1[[#This Row],[motifLength]]</f>
        <v>5</v>
      </c>
      <c r="J1564">
        <v>1</v>
      </c>
      <c r="K1564">
        <v>1</v>
      </c>
      <c r="L1564">
        <v>30</v>
      </c>
      <c r="M1564">
        <v>0</v>
      </c>
      <c r="N1564">
        <v>0</v>
      </c>
      <c r="P1564">
        <v>1.23344779014587</v>
      </c>
      <c r="Q1564">
        <v>0.161155700683594</v>
      </c>
      <c r="R1564">
        <f>Table1[[#This Row],[executionTimeEncoding]]+Table1[[#This Row],[executionTimeDiscovery]]</f>
        <v>1.394603490829464</v>
      </c>
      <c r="S1564" t="s">
        <v>1519</v>
      </c>
      <c r="T1564" t="s">
        <v>31</v>
      </c>
      <c r="V1564">
        <v>-5</v>
      </c>
    </row>
    <row r="1565" spans="1:22" x14ac:dyDescent="0.25">
      <c r="A1565">
        <v>1563</v>
      </c>
      <c r="B1565">
        <v>260.3</v>
      </c>
      <c r="C1565" t="s">
        <v>1518</v>
      </c>
      <c r="D1565">
        <f>(Table1[[#This Row],[motifLength]]*Table1[[#This Row],[numberOfOccurrancesToBeDiscovered]])/Table1[[#This Row],[percentageMotifsOverLog]]*100</f>
        <v>3000</v>
      </c>
      <c r="E1565">
        <v>20</v>
      </c>
      <c r="F1565">
        <v>10</v>
      </c>
      <c r="G1565">
        <v>10</v>
      </c>
      <c r="H1565">
        <v>20</v>
      </c>
      <c r="I1565">
        <f>Table1[[#This Row],[windowSize]]-Table1[[#This Row],[motifLength]]</f>
        <v>10</v>
      </c>
      <c r="J1565">
        <v>1</v>
      </c>
      <c r="K1565">
        <v>1</v>
      </c>
      <c r="L1565">
        <v>30</v>
      </c>
      <c r="M1565">
        <v>2</v>
      </c>
      <c r="N1565">
        <v>6.6666666666666696</v>
      </c>
      <c r="O1565">
        <v>0</v>
      </c>
      <c r="P1565">
        <v>1.23344779014587</v>
      </c>
      <c r="Q1565">
        <v>0.14249801635742201</v>
      </c>
      <c r="R1565">
        <f>Table1[[#This Row],[executionTimeEncoding]]+Table1[[#This Row],[executionTimeDiscovery]]</f>
        <v>1.3759458065032921</v>
      </c>
      <c r="S1565" t="s">
        <v>1519</v>
      </c>
      <c r="T1565" t="s">
        <v>1520</v>
      </c>
      <c r="V1565">
        <v>-10</v>
      </c>
    </row>
    <row r="1566" spans="1:22" x14ac:dyDescent="0.25">
      <c r="A1566">
        <v>1564</v>
      </c>
      <c r="B1566">
        <v>260.39999999999998</v>
      </c>
      <c r="C1566" t="s">
        <v>1518</v>
      </c>
      <c r="D1566">
        <f>(Table1[[#This Row],[motifLength]]*Table1[[#This Row],[numberOfOccurrancesToBeDiscovered]])/Table1[[#This Row],[percentageMotifsOverLog]]*100</f>
        <v>3000</v>
      </c>
      <c r="E1566">
        <v>20</v>
      </c>
      <c r="F1566">
        <v>10</v>
      </c>
      <c r="G1566">
        <v>10</v>
      </c>
      <c r="H1566">
        <v>25</v>
      </c>
      <c r="I1566">
        <f>Table1[[#This Row],[windowSize]]-Table1[[#This Row],[motifLength]]</f>
        <v>15</v>
      </c>
      <c r="J1566">
        <v>1</v>
      </c>
      <c r="K1566">
        <v>1</v>
      </c>
      <c r="L1566">
        <v>30</v>
      </c>
      <c r="M1566">
        <v>2</v>
      </c>
      <c r="N1566">
        <v>6.6666666666666696</v>
      </c>
      <c r="O1566">
        <v>0</v>
      </c>
      <c r="P1566">
        <v>1.23344779014587</v>
      </c>
      <c r="Q1566">
        <v>0.133182764053345</v>
      </c>
      <c r="R1566">
        <f>Table1[[#This Row],[executionTimeEncoding]]+Table1[[#This Row],[executionTimeDiscovery]]</f>
        <v>1.366630554199215</v>
      </c>
      <c r="S1566" t="s">
        <v>1519</v>
      </c>
      <c r="T1566" t="s">
        <v>1521</v>
      </c>
      <c r="V1566">
        <v>-15</v>
      </c>
    </row>
    <row r="1567" spans="1:22" x14ac:dyDescent="0.25">
      <c r="A1567">
        <v>1565</v>
      </c>
      <c r="B1567">
        <v>260.5</v>
      </c>
      <c r="C1567" t="s">
        <v>1518</v>
      </c>
      <c r="D1567">
        <f>(Table1[[#This Row],[motifLength]]*Table1[[#This Row],[numberOfOccurrancesToBeDiscovered]])/Table1[[#This Row],[percentageMotifsOverLog]]*100</f>
        <v>3000</v>
      </c>
      <c r="E1567">
        <v>20</v>
      </c>
      <c r="F1567">
        <v>10</v>
      </c>
      <c r="G1567">
        <v>10</v>
      </c>
      <c r="H1567">
        <v>30</v>
      </c>
      <c r="I1567">
        <f>Table1[[#This Row],[windowSize]]-Table1[[#This Row],[motifLength]]</f>
        <v>20</v>
      </c>
      <c r="J1567">
        <v>1</v>
      </c>
      <c r="K1567">
        <v>1</v>
      </c>
      <c r="L1567">
        <v>30</v>
      </c>
      <c r="M1567">
        <v>3</v>
      </c>
      <c r="N1567">
        <v>10</v>
      </c>
      <c r="O1567">
        <v>10</v>
      </c>
      <c r="P1567">
        <v>1.23344779014587</v>
      </c>
      <c r="Q1567">
        <v>0.14475154876709001</v>
      </c>
      <c r="R1567">
        <f>Table1[[#This Row],[executionTimeEncoding]]+Table1[[#This Row],[executionTimeDiscovery]]</f>
        <v>1.3781993389129601</v>
      </c>
      <c r="S1567" t="s">
        <v>1519</v>
      </c>
      <c r="T1567" t="s">
        <v>1522</v>
      </c>
      <c r="V1567">
        <v>-20</v>
      </c>
    </row>
    <row r="1568" spans="1:22" x14ac:dyDescent="0.25">
      <c r="A1568">
        <v>1566</v>
      </c>
      <c r="B1568">
        <v>261</v>
      </c>
      <c r="C1568" t="s">
        <v>1523</v>
      </c>
      <c r="D1568">
        <f>(Table1[[#This Row],[motifLength]]*Table1[[#This Row],[numberOfOccurrancesToBeDiscovered]])/Table1[[#This Row],[percentageMotifsOverLog]]*100</f>
        <v>30000</v>
      </c>
      <c r="E1568">
        <v>20</v>
      </c>
      <c r="F1568">
        <v>1</v>
      </c>
      <c r="G1568">
        <v>10</v>
      </c>
      <c r="H1568">
        <v>5</v>
      </c>
      <c r="I1568">
        <f>Table1[[#This Row],[windowSize]]-Table1[[#This Row],[motifLength]]</f>
        <v>-5</v>
      </c>
      <c r="J1568">
        <v>1</v>
      </c>
      <c r="K1568">
        <v>1</v>
      </c>
      <c r="L1568">
        <v>30</v>
      </c>
      <c r="M1568">
        <v>11</v>
      </c>
      <c r="N1568">
        <v>36.6666666666667</v>
      </c>
      <c r="O1568">
        <v>0</v>
      </c>
      <c r="P1568">
        <v>9.4832632541656494</v>
      </c>
      <c r="Q1568">
        <v>10.917006969451901</v>
      </c>
      <c r="R1568">
        <f>Table1[[#This Row],[executionTimeEncoding]]+Table1[[#This Row],[executionTimeDiscovery]]</f>
        <v>20.40027022361755</v>
      </c>
      <c r="S1568" t="s">
        <v>1524</v>
      </c>
      <c r="T1568" t="s">
        <v>1525</v>
      </c>
      <c r="V1568">
        <v>5</v>
      </c>
    </row>
    <row r="1569" spans="1:22" x14ac:dyDescent="0.25">
      <c r="A1569">
        <v>1567</v>
      </c>
      <c r="B1569">
        <v>261.10000000000002</v>
      </c>
      <c r="C1569" t="s">
        <v>1523</v>
      </c>
      <c r="D1569">
        <f>(Table1[[#This Row],[motifLength]]*Table1[[#This Row],[numberOfOccurrancesToBeDiscovered]])/Table1[[#This Row],[percentageMotifsOverLog]]*100</f>
        <v>30000</v>
      </c>
      <c r="E1569">
        <v>20</v>
      </c>
      <c r="F1569">
        <v>1</v>
      </c>
      <c r="G1569">
        <v>10</v>
      </c>
      <c r="H1569">
        <v>10</v>
      </c>
      <c r="I1569">
        <f>Table1[[#This Row],[windowSize]]-Table1[[#This Row],[motifLength]]</f>
        <v>0</v>
      </c>
      <c r="J1569">
        <v>1</v>
      </c>
      <c r="K1569">
        <v>1</v>
      </c>
      <c r="L1569">
        <v>30</v>
      </c>
      <c r="M1569">
        <v>0</v>
      </c>
      <c r="N1569">
        <v>0</v>
      </c>
      <c r="P1569">
        <v>9.4832632541656494</v>
      </c>
      <c r="Q1569">
        <v>10.866252422332799</v>
      </c>
      <c r="R1569">
        <f>Table1[[#This Row],[executionTimeEncoding]]+Table1[[#This Row],[executionTimeDiscovery]]</f>
        <v>20.349515676498449</v>
      </c>
      <c r="S1569" t="s">
        <v>1524</v>
      </c>
      <c r="T1569" t="s">
        <v>31</v>
      </c>
      <c r="V1569">
        <v>0</v>
      </c>
    </row>
    <row r="1570" spans="1:22" x14ac:dyDescent="0.25">
      <c r="A1570">
        <v>1568</v>
      </c>
      <c r="B1570">
        <v>261.2</v>
      </c>
      <c r="C1570" t="s">
        <v>1523</v>
      </c>
      <c r="D1570">
        <f>(Table1[[#This Row],[motifLength]]*Table1[[#This Row],[numberOfOccurrancesToBeDiscovered]])/Table1[[#This Row],[percentageMotifsOverLog]]*100</f>
        <v>30000</v>
      </c>
      <c r="E1570">
        <v>20</v>
      </c>
      <c r="F1570">
        <v>1</v>
      </c>
      <c r="G1570">
        <v>10</v>
      </c>
      <c r="H1570">
        <v>15</v>
      </c>
      <c r="I1570">
        <f>Table1[[#This Row],[windowSize]]-Table1[[#This Row],[motifLength]]</f>
        <v>5</v>
      </c>
      <c r="J1570">
        <v>1</v>
      </c>
      <c r="K1570">
        <v>1</v>
      </c>
      <c r="L1570">
        <v>30</v>
      </c>
      <c r="M1570">
        <v>0</v>
      </c>
      <c r="N1570">
        <v>0</v>
      </c>
      <c r="P1570">
        <v>9.4832632541656494</v>
      </c>
      <c r="Q1570">
        <v>10.779023647308399</v>
      </c>
      <c r="R1570">
        <f>Table1[[#This Row],[executionTimeEncoding]]+Table1[[#This Row],[executionTimeDiscovery]]</f>
        <v>20.262286901474049</v>
      </c>
      <c r="S1570" t="s">
        <v>1524</v>
      </c>
      <c r="T1570" t="s">
        <v>31</v>
      </c>
      <c r="V1570">
        <v>-5</v>
      </c>
    </row>
    <row r="1571" spans="1:22" x14ac:dyDescent="0.25">
      <c r="A1571">
        <v>1569</v>
      </c>
      <c r="B1571">
        <v>261.3</v>
      </c>
      <c r="C1571" t="s">
        <v>1523</v>
      </c>
      <c r="D1571">
        <f>(Table1[[#This Row],[motifLength]]*Table1[[#This Row],[numberOfOccurrancesToBeDiscovered]])/Table1[[#This Row],[percentageMotifsOverLog]]*100</f>
        <v>30000</v>
      </c>
      <c r="E1571">
        <v>20</v>
      </c>
      <c r="F1571">
        <v>1</v>
      </c>
      <c r="G1571">
        <v>10</v>
      </c>
      <c r="H1571">
        <v>20</v>
      </c>
      <c r="I1571">
        <f>Table1[[#This Row],[windowSize]]-Table1[[#This Row],[motifLength]]</f>
        <v>10</v>
      </c>
      <c r="J1571">
        <v>1</v>
      </c>
      <c r="K1571">
        <v>1</v>
      </c>
      <c r="L1571">
        <v>30</v>
      </c>
      <c r="M1571">
        <v>0</v>
      </c>
      <c r="N1571">
        <v>0</v>
      </c>
      <c r="P1571">
        <v>9.4832632541656494</v>
      </c>
      <c r="Q1571">
        <v>10.933792591094999</v>
      </c>
      <c r="R1571">
        <f>Table1[[#This Row],[executionTimeEncoding]]+Table1[[#This Row],[executionTimeDiscovery]]</f>
        <v>20.417055845260649</v>
      </c>
      <c r="S1571" t="s">
        <v>1524</v>
      </c>
      <c r="T1571" t="s">
        <v>31</v>
      </c>
      <c r="V1571">
        <v>-10</v>
      </c>
    </row>
    <row r="1572" spans="1:22" x14ac:dyDescent="0.25">
      <c r="A1572">
        <v>1570</v>
      </c>
      <c r="B1572">
        <v>261.39999999999998</v>
      </c>
      <c r="C1572" t="s">
        <v>1523</v>
      </c>
      <c r="D1572">
        <f>(Table1[[#This Row],[motifLength]]*Table1[[#This Row],[numberOfOccurrancesToBeDiscovered]])/Table1[[#This Row],[percentageMotifsOverLog]]*100</f>
        <v>30000</v>
      </c>
      <c r="E1572">
        <v>20</v>
      </c>
      <c r="F1572">
        <v>1</v>
      </c>
      <c r="G1572">
        <v>10</v>
      </c>
      <c r="H1572">
        <v>25</v>
      </c>
      <c r="I1572">
        <f>Table1[[#This Row],[windowSize]]-Table1[[#This Row],[motifLength]]</f>
        <v>15</v>
      </c>
      <c r="J1572">
        <v>1</v>
      </c>
      <c r="K1572">
        <v>1</v>
      </c>
      <c r="L1572">
        <v>30</v>
      </c>
      <c r="M1572">
        <v>0</v>
      </c>
      <c r="N1572">
        <v>0</v>
      </c>
      <c r="P1572">
        <v>9.4832632541656494</v>
      </c>
      <c r="Q1572">
        <v>10.850557565689099</v>
      </c>
      <c r="R1572">
        <f>Table1[[#This Row],[executionTimeEncoding]]+Table1[[#This Row],[executionTimeDiscovery]]</f>
        <v>20.333820819854751</v>
      </c>
      <c r="S1572" t="s">
        <v>1524</v>
      </c>
      <c r="T1572" t="s">
        <v>31</v>
      </c>
      <c r="V1572">
        <v>-15</v>
      </c>
    </row>
    <row r="1573" spans="1:22" x14ac:dyDescent="0.25">
      <c r="A1573">
        <v>1571</v>
      </c>
      <c r="B1573">
        <v>261.5</v>
      </c>
      <c r="C1573" t="s">
        <v>1523</v>
      </c>
      <c r="D1573">
        <f>(Table1[[#This Row],[motifLength]]*Table1[[#This Row],[numberOfOccurrancesToBeDiscovered]])/Table1[[#This Row],[percentageMotifsOverLog]]*100</f>
        <v>30000</v>
      </c>
      <c r="E1573">
        <v>20</v>
      </c>
      <c r="F1573">
        <v>1</v>
      </c>
      <c r="G1573">
        <v>10</v>
      </c>
      <c r="H1573">
        <v>30</v>
      </c>
      <c r="I1573">
        <f>Table1[[#This Row],[windowSize]]-Table1[[#This Row],[motifLength]]</f>
        <v>20</v>
      </c>
      <c r="J1573">
        <v>1</v>
      </c>
      <c r="K1573">
        <v>1</v>
      </c>
      <c r="L1573">
        <v>30</v>
      </c>
      <c r="M1573">
        <v>0</v>
      </c>
      <c r="N1573">
        <v>0</v>
      </c>
      <c r="P1573">
        <v>9.4832632541656494</v>
      </c>
      <c r="Q1573">
        <v>10.9502506256104</v>
      </c>
      <c r="R1573">
        <f>Table1[[#This Row],[executionTimeEncoding]]+Table1[[#This Row],[executionTimeDiscovery]]</f>
        <v>20.433513879776051</v>
      </c>
      <c r="S1573" t="s">
        <v>1524</v>
      </c>
      <c r="T1573" t="s">
        <v>31</v>
      </c>
      <c r="V1573">
        <v>-20</v>
      </c>
    </row>
    <row r="1574" spans="1:22" x14ac:dyDescent="0.25">
      <c r="A1574">
        <v>1572</v>
      </c>
      <c r="B1574">
        <v>262</v>
      </c>
      <c r="C1574" t="s">
        <v>1526</v>
      </c>
      <c r="D1574">
        <f>(Table1[[#This Row],[motifLength]]*Table1[[#This Row],[numberOfOccurrancesToBeDiscovered]])/Table1[[#This Row],[percentageMotifsOverLog]]*100</f>
        <v>12000</v>
      </c>
      <c r="E1574">
        <v>20</v>
      </c>
      <c r="F1574">
        <v>2.5</v>
      </c>
      <c r="G1574">
        <v>10</v>
      </c>
      <c r="H1574">
        <v>5</v>
      </c>
      <c r="I1574">
        <f>Table1[[#This Row],[windowSize]]-Table1[[#This Row],[motifLength]]</f>
        <v>-5</v>
      </c>
      <c r="J1574">
        <v>1</v>
      </c>
      <c r="K1574">
        <v>1</v>
      </c>
      <c r="L1574">
        <v>30</v>
      </c>
      <c r="M1574">
        <v>0</v>
      </c>
      <c r="N1574">
        <v>0</v>
      </c>
      <c r="P1574">
        <v>4.2000110149383501</v>
      </c>
      <c r="Q1574">
        <v>1.79932236671448</v>
      </c>
      <c r="R1574">
        <f>Table1[[#This Row],[executionTimeEncoding]]+Table1[[#This Row],[executionTimeDiscovery]]</f>
        <v>5.9993333816528303</v>
      </c>
      <c r="S1574" t="s">
        <v>1527</v>
      </c>
      <c r="T1574" t="s">
        <v>31</v>
      </c>
      <c r="V1574">
        <v>5</v>
      </c>
    </row>
    <row r="1575" spans="1:22" x14ac:dyDescent="0.25">
      <c r="A1575">
        <v>1573</v>
      </c>
      <c r="B1575">
        <v>262.10000000000002</v>
      </c>
      <c r="C1575" t="s">
        <v>1526</v>
      </c>
      <c r="D1575">
        <f>(Table1[[#This Row],[motifLength]]*Table1[[#This Row],[numberOfOccurrancesToBeDiscovered]])/Table1[[#This Row],[percentageMotifsOverLog]]*100</f>
        <v>12000</v>
      </c>
      <c r="E1575">
        <v>20</v>
      </c>
      <c r="F1575">
        <v>2.5</v>
      </c>
      <c r="G1575">
        <v>10</v>
      </c>
      <c r="H1575">
        <v>10</v>
      </c>
      <c r="I1575">
        <f>Table1[[#This Row],[windowSize]]-Table1[[#This Row],[motifLength]]</f>
        <v>0</v>
      </c>
      <c r="J1575">
        <v>1</v>
      </c>
      <c r="K1575">
        <v>1</v>
      </c>
      <c r="L1575">
        <v>30</v>
      </c>
      <c r="M1575">
        <v>2</v>
      </c>
      <c r="N1575">
        <v>6.6666666666666696</v>
      </c>
      <c r="O1575">
        <v>2</v>
      </c>
      <c r="P1575">
        <v>4.2000110149383501</v>
      </c>
      <c r="Q1575">
        <v>1.86617827415466</v>
      </c>
      <c r="R1575">
        <f>Table1[[#This Row],[executionTimeEncoding]]+Table1[[#This Row],[executionTimeDiscovery]]</f>
        <v>6.0661892890930105</v>
      </c>
      <c r="S1575" t="s">
        <v>1527</v>
      </c>
      <c r="T1575" t="s">
        <v>1528</v>
      </c>
      <c r="V1575">
        <v>0</v>
      </c>
    </row>
    <row r="1576" spans="1:22" x14ac:dyDescent="0.25">
      <c r="A1576">
        <v>1574</v>
      </c>
      <c r="B1576">
        <v>262.2</v>
      </c>
      <c r="C1576" t="s">
        <v>1526</v>
      </c>
      <c r="D1576">
        <f>(Table1[[#This Row],[motifLength]]*Table1[[#This Row],[numberOfOccurrancesToBeDiscovered]])/Table1[[#This Row],[percentageMotifsOverLog]]*100</f>
        <v>12000</v>
      </c>
      <c r="E1576">
        <v>20</v>
      </c>
      <c r="F1576">
        <v>2.5</v>
      </c>
      <c r="G1576">
        <v>10</v>
      </c>
      <c r="H1576">
        <v>15</v>
      </c>
      <c r="I1576">
        <f>Table1[[#This Row],[windowSize]]-Table1[[#This Row],[motifLength]]</f>
        <v>5</v>
      </c>
      <c r="J1576">
        <v>1</v>
      </c>
      <c r="K1576">
        <v>1</v>
      </c>
      <c r="L1576">
        <v>30</v>
      </c>
      <c r="M1576">
        <v>4</v>
      </c>
      <c r="N1576">
        <v>13.3333333333333</v>
      </c>
      <c r="O1576">
        <v>4</v>
      </c>
      <c r="P1576">
        <v>4.2000110149383501</v>
      </c>
      <c r="Q1576">
        <v>1.9332067966461199</v>
      </c>
      <c r="R1576">
        <f>Table1[[#This Row],[executionTimeEncoding]]+Table1[[#This Row],[executionTimeDiscovery]]</f>
        <v>6.13321781158447</v>
      </c>
      <c r="S1576" t="s">
        <v>1527</v>
      </c>
      <c r="T1576" t="s">
        <v>1529</v>
      </c>
      <c r="V1576">
        <v>-5</v>
      </c>
    </row>
    <row r="1577" spans="1:22" x14ac:dyDescent="0.25">
      <c r="A1577">
        <v>1575</v>
      </c>
      <c r="B1577">
        <v>262.3</v>
      </c>
      <c r="C1577" t="s">
        <v>1526</v>
      </c>
      <c r="D1577">
        <f>(Table1[[#This Row],[motifLength]]*Table1[[#This Row],[numberOfOccurrancesToBeDiscovered]])/Table1[[#This Row],[percentageMotifsOverLog]]*100</f>
        <v>12000</v>
      </c>
      <c r="E1577">
        <v>20</v>
      </c>
      <c r="F1577">
        <v>2.5</v>
      </c>
      <c r="G1577">
        <v>10</v>
      </c>
      <c r="H1577">
        <v>20</v>
      </c>
      <c r="I1577">
        <f>Table1[[#This Row],[windowSize]]-Table1[[#This Row],[motifLength]]</f>
        <v>10</v>
      </c>
      <c r="J1577">
        <v>1</v>
      </c>
      <c r="K1577">
        <v>1</v>
      </c>
      <c r="L1577">
        <v>30</v>
      </c>
      <c r="M1577">
        <v>2</v>
      </c>
      <c r="N1577">
        <v>6.6666666666666696</v>
      </c>
      <c r="O1577">
        <v>1</v>
      </c>
      <c r="P1577">
        <v>4.2000110149383501</v>
      </c>
      <c r="Q1577">
        <v>1.86655926704407</v>
      </c>
      <c r="R1577">
        <f>Table1[[#This Row],[executionTimeEncoding]]+Table1[[#This Row],[executionTimeDiscovery]]</f>
        <v>6.0665702819824201</v>
      </c>
      <c r="S1577" t="s">
        <v>1527</v>
      </c>
      <c r="T1577" t="s">
        <v>1530</v>
      </c>
      <c r="V1577">
        <v>-10</v>
      </c>
    </row>
    <row r="1578" spans="1:22" x14ac:dyDescent="0.25">
      <c r="A1578">
        <v>1576</v>
      </c>
      <c r="B1578">
        <v>262.39999999999998</v>
      </c>
      <c r="C1578" t="s">
        <v>1526</v>
      </c>
      <c r="D1578">
        <f>(Table1[[#This Row],[motifLength]]*Table1[[#This Row],[numberOfOccurrancesToBeDiscovered]])/Table1[[#This Row],[percentageMotifsOverLog]]*100</f>
        <v>12000</v>
      </c>
      <c r="E1578">
        <v>20</v>
      </c>
      <c r="F1578">
        <v>2.5</v>
      </c>
      <c r="G1578">
        <v>10</v>
      </c>
      <c r="H1578">
        <v>25</v>
      </c>
      <c r="I1578">
        <f>Table1[[#This Row],[windowSize]]-Table1[[#This Row],[motifLength]]</f>
        <v>15</v>
      </c>
      <c r="J1578">
        <v>1</v>
      </c>
      <c r="K1578">
        <v>1</v>
      </c>
      <c r="L1578">
        <v>30</v>
      </c>
      <c r="M1578">
        <v>0</v>
      </c>
      <c r="N1578">
        <v>0</v>
      </c>
      <c r="P1578">
        <v>4.2000110149383501</v>
      </c>
      <c r="Q1578">
        <v>1.84435486793518</v>
      </c>
      <c r="R1578">
        <f>Table1[[#This Row],[executionTimeEncoding]]+Table1[[#This Row],[executionTimeDiscovery]]</f>
        <v>6.0443658828735298</v>
      </c>
      <c r="S1578" t="s">
        <v>1527</v>
      </c>
      <c r="T1578" t="s">
        <v>31</v>
      </c>
      <c r="V1578">
        <v>-15</v>
      </c>
    </row>
    <row r="1579" spans="1:22" x14ac:dyDescent="0.25">
      <c r="A1579">
        <v>1577</v>
      </c>
      <c r="B1579">
        <v>262.5</v>
      </c>
      <c r="C1579" t="s">
        <v>1526</v>
      </c>
      <c r="D1579">
        <f>(Table1[[#This Row],[motifLength]]*Table1[[#This Row],[numberOfOccurrancesToBeDiscovered]])/Table1[[#This Row],[percentageMotifsOverLog]]*100</f>
        <v>12000</v>
      </c>
      <c r="E1579">
        <v>20</v>
      </c>
      <c r="F1579">
        <v>2.5</v>
      </c>
      <c r="G1579">
        <v>10</v>
      </c>
      <c r="H1579">
        <v>30</v>
      </c>
      <c r="I1579">
        <f>Table1[[#This Row],[windowSize]]-Table1[[#This Row],[motifLength]]</f>
        <v>20</v>
      </c>
      <c r="J1579">
        <v>1</v>
      </c>
      <c r="K1579">
        <v>1</v>
      </c>
      <c r="L1579">
        <v>30</v>
      </c>
      <c r="M1579">
        <v>0</v>
      </c>
      <c r="N1579">
        <v>0</v>
      </c>
      <c r="P1579">
        <v>4.2000110149383501</v>
      </c>
      <c r="Q1579">
        <v>1.8590562343597401</v>
      </c>
      <c r="R1579">
        <f>Table1[[#This Row],[executionTimeEncoding]]+Table1[[#This Row],[executionTimeDiscovery]]</f>
        <v>6.0590672492980904</v>
      </c>
      <c r="S1579" t="s">
        <v>1527</v>
      </c>
      <c r="T1579" t="s">
        <v>31</v>
      </c>
      <c r="V1579">
        <v>-20</v>
      </c>
    </row>
    <row r="1580" spans="1:22" x14ac:dyDescent="0.25">
      <c r="A1580">
        <v>1578</v>
      </c>
      <c r="B1580">
        <v>263</v>
      </c>
      <c r="C1580" t="s">
        <v>1531</v>
      </c>
      <c r="D1580">
        <f>(Table1[[#This Row],[motifLength]]*Table1[[#This Row],[numberOfOccurrancesToBeDiscovered]])/Table1[[#This Row],[percentageMotifsOverLog]]*100</f>
        <v>6000</v>
      </c>
      <c r="E1580">
        <v>20</v>
      </c>
      <c r="F1580">
        <v>5</v>
      </c>
      <c r="G1580">
        <v>10</v>
      </c>
      <c r="H1580">
        <v>5</v>
      </c>
      <c r="I1580">
        <f>Table1[[#This Row],[windowSize]]-Table1[[#This Row],[motifLength]]</f>
        <v>-5</v>
      </c>
      <c r="J1580">
        <v>1</v>
      </c>
      <c r="K1580">
        <v>1</v>
      </c>
      <c r="L1580">
        <v>30</v>
      </c>
      <c r="M1580">
        <v>14</v>
      </c>
      <c r="N1580">
        <v>46.6666666666667</v>
      </c>
      <c r="O1580">
        <v>0.14285714285714299</v>
      </c>
      <c r="P1580">
        <v>2.2226614952087398</v>
      </c>
      <c r="Q1580">
        <v>0.39682674407959001</v>
      </c>
      <c r="R1580">
        <f>Table1[[#This Row],[executionTimeEncoding]]+Table1[[#This Row],[executionTimeDiscovery]]</f>
        <v>2.6194882392883296</v>
      </c>
      <c r="S1580" t="s">
        <v>1532</v>
      </c>
      <c r="T1580" t="s">
        <v>1533</v>
      </c>
      <c r="V1580">
        <v>5</v>
      </c>
    </row>
    <row r="1581" spans="1:22" x14ac:dyDescent="0.25">
      <c r="A1581">
        <v>1579</v>
      </c>
      <c r="B1581">
        <v>263.10000000000002</v>
      </c>
      <c r="C1581" t="s">
        <v>1531</v>
      </c>
      <c r="D1581">
        <f>(Table1[[#This Row],[motifLength]]*Table1[[#This Row],[numberOfOccurrancesToBeDiscovered]])/Table1[[#This Row],[percentageMotifsOverLog]]*100</f>
        <v>6000</v>
      </c>
      <c r="E1581">
        <v>20</v>
      </c>
      <c r="F1581">
        <v>5</v>
      </c>
      <c r="G1581">
        <v>10</v>
      </c>
      <c r="H1581">
        <v>10</v>
      </c>
      <c r="I1581">
        <f>Table1[[#This Row],[windowSize]]-Table1[[#This Row],[motifLength]]</f>
        <v>0</v>
      </c>
      <c r="J1581">
        <v>1</v>
      </c>
      <c r="K1581">
        <v>1</v>
      </c>
      <c r="L1581">
        <v>30</v>
      </c>
      <c r="M1581">
        <v>0</v>
      </c>
      <c r="N1581">
        <v>0</v>
      </c>
      <c r="P1581">
        <v>2.2226614952087398</v>
      </c>
      <c r="Q1581">
        <v>0.42298078536987299</v>
      </c>
      <c r="R1581">
        <f>Table1[[#This Row],[executionTimeEncoding]]+Table1[[#This Row],[executionTimeDiscovery]]</f>
        <v>2.6456422805786128</v>
      </c>
      <c r="S1581" t="s">
        <v>1532</v>
      </c>
      <c r="T1581" t="s">
        <v>31</v>
      </c>
      <c r="V1581">
        <v>0</v>
      </c>
    </row>
    <row r="1582" spans="1:22" x14ac:dyDescent="0.25">
      <c r="A1582">
        <v>1580</v>
      </c>
      <c r="B1582">
        <v>263.2</v>
      </c>
      <c r="C1582" t="s">
        <v>1531</v>
      </c>
      <c r="D1582">
        <f>(Table1[[#This Row],[motifLength]]*Table1[[#This Row],[numberOfOccurrancesToBeDiscovered]])/Table1[[#This Row],[percentageMotifsOverLog]]*100</f>
        <v>6000</v>
      </c>
      <c r="E1582">
        <v>20</v>
      </c>
      <c r="F1582">
        <v>5</v>
      </c>
      <c r="G1582">
        <v>10</v>
      </c>
      <c r="H1582">
        <v>15</v>
      </c>
      <c r="I1582">
        <f>Table1[[#This Row],[windowSize]]-Table1[[#This Row],[motifLength]]</f>
        <v>5</v>
      </c>
      <c r="J1582">
        <v>1</v>
      </c>
      <c r="K1582">
        <v>1</v>
      </c>
      <c r="L1582">
        <v>30</v>
      </c>
      <c r="M1582">
        <v>7</v>
      </c>
      <c r="N1582">
        <v>23.3333333333333</v>
      </c>
      <c r="O1582">
        <v>0</v>
      </c>
      <c r="P1582">
        <v>2.2226614952087398</v>
      </c>
      <c r="Q1582">
        <v>0.53266429901123102</v>
      </c>
      <c r="R1582">
        <f>Table1[[#This Row],[executionTimeEncoding]]+Table1[[#This Row],[executionTimeDiscovery]]</f>
        <v>2.7553257942199707</v>
      </c>
      <c r="S1582" t="s">
        <v>1532</v>
      </c>
      <c r="T1582" t="s">
        <v>1534</v>
      </c>
      <c r="V1582">
        <v>-5</v>
      </c>
    </row>
    <row r="1583" spans="1:22" x14ac:dyDescent="0.25">
      <c r="A1583">
        <v>1581</v>
      </c>
      <c r="B1583">
        <v>263.3</v>
      </c>
      <c r="C1583" t="s">
        <v>1531</v>
      </c>
      <c r="D1583">
        <f>(Table1[[#This Row],[motifLength]]*Table1[[#This Row],[numberOfOccurrancesToBeDiscovered]])/Table1[[#This Row],[percentageMotifsOverLog]]*100</f>
        <v>6000</v>
      </c>
      <c r="E1583">
        <v>20</v>
      </c>
      <c r="F1583">
        <v>5</v>
      </c>
      <c r="G1583">
        <v>10</v>
      </c>
      <c r="H1583">
        <v>20</v>
      </c>
      <c r="I1583">
        <f>Table1[[#This Row],[windowSize]]-Table1[[#This Row],[motifLength]]</f>
        <v>10</v>
      </c>
      <c r="J1583">
        <v>1</v>
      </c>
      <c r="K1583">
        <v>1</v>
      </c>
      <c r="L1583">
        <v>30</v>
      </c>
      <c r="M1583">
        <v>7</v>
      </c>
      <c r="N1583">
        <v>23.3333333333333</v>
      </c>
      <c r="O1583">
        <v>2.8571428571428599</v>
      </c>
      <c r="P1583">
        <v>2.2226614952087398</v>
      </c>
      <c r="Q1583">
        <v>0.51656389236450195</v>
      </c>
      <c r="R1583">
        <f>Table1[[#This Row],[executionTimeEncoding]]+Table1[[#This Row],[executionTimeDiscovery]]</f>
        <v>2.7392253875732417</v>
      </c>
      <c r="S1583" t="s">
        <v>1532</v>
      </c>
      <c r="T1583" t="s">
        <v>1535</v>
      </c>
      <c r="V1583">
        <v>-10</v>
      </c>
    </row>
    <row r="1584" spans="1:22" x14ac:dyDescent="0.25">
      <c r="A1584">
        <v>1582</v>
      </c>
      <c r="B1584">
        <v>263.39999999999998</v>
      </c>
      <c r="C1584" t="s">
        <v>1531</v>
      </c>
      <c r="D1584">
        <f>(Table1[[#This Row],[motifLength]]*Table1[[#This Row],[numberOfOccurrancesToBeDiscovered]])/Table1[[#This Row],[percentageMotifsOverLog]]*100</f>
        <v>6000</v>
      </c>
      <c r="E1584">
        <v>20</v>
      </c>
      <c r="F1584">
        <v>5</v>
      </c>
      <c r="G1584">
        <v>10</v>
      </c>
      <c r="H1584">
        <v>25</v>
      </c>
      <c r="I1584">
        <f>Table1[[#This Row],[windowSize]]-Table1[[#This Row],[motifLength]]</f>
        <v>15</v>
      </c>
      <c r="J1584">
        <v>1</v>
      </c>
      <c r="K1584">
        <v>1</v>
      </c>
      <c r="L1584">
        <v>30</v>
      </c>
      <c r="M1584">
        <v>7</v>
      </c>
      <c r="N1584">
        <v>23.3333333333333</v>
      </c>
      <c r="O1584">
        <v>0.57142857142857095</v>
      </c>
      <c r="P1584">
        <v>2.2226614952087398</v>
      </c>
      <c r="Q1584">
        <v>0.49674487113952598</v>
      </c>
      <c r="R1584">
        <f>Table1[[#This Row],[executionTimeEncoding]]+Table1[[#This Row],[executionTimeDiscovery]]</f>
        <v>2.7194063663482657</v>
      </c>
      <c r="S1584" t="s">
        <v>1532</v>
      </c>
      <c r="T1584" t="s">
        <v>1536</v>
      </c>
      <c r="V1584">
        <v>-15</v>
      </c>
    </row>
    <row r="1585" spans="1:22" x14ac:dyDescent="0.25">
      <c r="A1585">
        <v>1583</v>
      </c>
      <c r="B1585">
        <v>263.5</v>
      </c>
      <c r="C1585" t="s">
        <v>1531</v>
      </c>
      <c r="D1585">
        <f>(Table1[[#This Row],[motifLength]]*Table1[[#This Row],[numberOfOccurrancesToBeDiscovered]])/Table1[[#This Row],[percentageMotifsOverLog]]*100</f>
        <v>6000</v>
      </c>
      <c r="E1585">
        <v>20</v>
      </c>
      <c r="F1585">
        <v>5</v>
      </c>
      <c r="G1585">
        <v>10</v>
      </c>
      <c r="H1585">
        <v>30</v>
      </c>
      <c r="I1585">
        <f>Table1[[#This Row],[windowSize]]-Table1[[#This Row],[motifLength]]</f>
        <v>20</v>
      </c>
      <c r="J1585">
        <v>1</v>
      </c>
      <c r="K1585">
        <v>1</v>
      </c>
      <c r="L1585">
        <v>30</v>
      </c>
      <c r="M1585">
        <v>0</v>
      </c>
      <c r="N1585">
        <v>0</v>
      </c>
      <c r="P1585">
        <v>2.2226614952087398</v>
      </c>
      <c r="Q1585">
        <v>0.469536542892456</v>
      </c>
      <c r="R1585">
        <f>Table1[[#This Row],[executionTimeEncoding]]+Table1[[#This Row],[executionTimeDiscovery]]</f>
        <v>2.6921980381011958</v>
      </c>
      <c r="S1585" t="s">
        <v>1532</v>
      </c>
      <c r="T1585" t="s">
        <v>31</v>
      </c>
      <c r="V1585">
        <v>-20</v>
      </c>
    </row>
    <row r="1586" spans="1:22" x14ac:dyDescent="0.25">
      <c r="A1586">
        <v>1584</v>
      </c>
      <c r="B1586">
        <v>264</v>
      </c>
      <c r="C1586" t="s">
        <v>1537</v>
      </c>
      <c r="D1586">
        <f>(Table1[[#This Row],[motifLength]]*Table1[[#This Row],[numberOfOccurrancesToBeDiscovered]])/Table1[[#This Row],[percentageMotifsOverLog]]*100</f>
        <v>4500</v>
      </c>
      <c r="E1586">
        <v>20</v>
      </c>
      <c r="F1586">
        <v>10</v>
      </c>
      <c r="G1586">
        <v>15</v>
      </c>
      <c r="H1586">
        <v>5</v>
      </c>
      <c r="I1586">
        <f>Table1[[#This Row],[windowSize]]-Table1[[#This Row],[motifLength]]</f>
        <v>-10</v>
      </c>
      <c r="J1586">
        <v>1</v>
      </c>
      <c r="K1586">
        <v>1</v>
      </c>
      <c r="L1586">
        <v>30</v>
      </c>
      <c r="M1586">
        <v>1</v>
      </c>
      <c r="N1586">
        <v>3.3333333333333299</v>
      </c>
      <c r="O1586">
        <v>2</v>
      </c>
      <c r="P1586">
        <v>1.8512308597564699</v>
      </c>
      <c r="Q1586">
        <v>0.22901105880737299</v>
      </c>
      <c r="R1586">
        <f>Table1[[#This Row],[executionTimeEncoding]]+Table1[[#This Row],[executionTimeDiscovery]]</f>
        <v>2.0802419185638428</v>
      </c>
      <c r="S1586" t="s">
        <v>1538</v>
      </c>
      <c r="T1586" t="s">
        <v>1539</v>
      </c>
      <c r="V1586">
        <v>10</v>
      </c>
    </row>
    <row r="1587" spans="1:22" x14ac:dyDescent="0.25">
      <c r="A1587">
        <v>1585</v>
      </c>
      <c r="B1587">
        <v>264.10000000000002</v>
      </c>
      <c r="C1587" t="s">
        <v>1537</v>
      </c>
      <c r="D1587">
        <f>(Table1[[#This Row],[motifLength]]*Table1[[#This Row],[numberOfOccurrancesToBeDiscovered]])/Table1[[#This Row],[percentageMotifsOverLog]]*100</f>
        <v>4500</v>
      </c>
      <c r="E1587">
        <v>20</v>
      </c>
      <c r="F1587">
        <v>10</v>
      </c>
      <c r="G1587">
        <v>15</v>
      </c>
      <c r="H1587">
        <v>10</v>
      </c>
      <c r="I1587">
        <f>Table1[[#This Row],[windowSize]]-Table1[[#This Row],[motifLength]]</f>
        <v>-5</v>
      </c>
      <c r="J1587">
        <v>1</v>
      </c>
      <c r="K1587">
        <v>1</v>
      </c>
      <c r="L1587">
        <v>30</v>
      </c>
      <c r="M1587">
        <v>0</v>
      </c>
      <c r="N1587">
        <v>0</v>
      </c>
      <c r="P1587">
        <v>1.8512308597564699</v>
      </c>
      <c r="Q1587">
        <v>0.26547765731811501</v>
      </c>
      <c r="R1587">
        <f>Table1[[#This Row],[executionTimeEncoding]]+Table1[[#This Row],[executionTimeDiscovery]]</f>
        <v>2.116708517074585</v>
      </c>
      <c r="S1587" t="s">
        <v>1538</v>
      </c>
      <c r="T1587" t="s">
        <v>31</v>
      </c>
      <c r="V1587">
        <v>5</v>
      </c>
    </row>
    <row r="1588" spans="1:22" x14ac:dyDescent="0.25">
      <c r="A1588">
        <v>1586</v>
      </c>
      <c r="B1588">
        <v>264.2</v>
      </c>
      <c r="C1588" t="s">
        <v>1537</v>
      </c>
      <c r="D1588">
        <f>(Table1[[#This Row],[motifLength]]*Table1[[#This Row],[numberOfOccurrancesToBeDiscovered]])/Table1[[#This Row],[percentageMotifsOverLog]]*100</f>
        <v>4500</v>
      </c>
      <c r="E1588">
        <v>20</v>
      </c>
      <c r="F1588">
        <v>10</v>
      </c>
      <c r="G1588">
        <v>15</v>
      </c>
      <c r="H1588">
        <v>15</v>
      </c>
      <c r="I1588">
        <f>Table1[[#This Row],[windowSize]]-Table1[[#This Row],[motifLength]]</f>
        <v>0</v>
      </c>
      <c r="J1588">
        <v>1</v>
      </c>
      <c r="K1588">
        <v>1</v>
      </c>
      <c r="L1588">
        <v>30</v>
      </c>
      <c r="M1588">
        <v>0</v>
      </c>
      <c r="N1588">
        <v>0</v>
      </c>
      <c r="P1588">
        <v>1.8512308597564699</v>
      </c>
      <c r="Q1588">
        <v>0.281169414520264</v>
      </c>
      <c r="R1588">
        <f>Table1[[#This Row],[executionTimeEncoding]]+Table1[[#This Row],[executionTimeDiscovery]]</f>
        <v>2.1324002742767338</v>
      </c>
      <c r="S1588" t="s">
        <v>1538</v>
      </c>
      <c r="T1588" t="s">
        <v>31</v>
      </c>
      <c r="V1588">
        <v>0</v>
      </c>
    </row>
    <row r="1589" spans="1:22" x14ac:dyDescent="0.25">
      <c r="A1589">
        <v>1587</v>
      </c>
      <c r="B1589">
        <v>264.3</v>
      </c>
      <c r="C1589" t="s">
        <v>1537</v>
      </c>
      <c r="D1589">
        <f>(Table1[[#This Row],[motifLength]]*Table1[[#This Row],[numberOfOccurrancesToBeDiscovered]])/Table1[[#This Row],[percentageMotifsOverLog]]*100</f>
        <v>4500</v>
      </c>
      <c r="E1589">
        <v>20</v>
      </c>
      <c r="F1589">
        <v>10</v>
      </c>
      <c r="G1589">
        <v>15</v>
      </c>
      <c r="H1589">
        <v>20</v>
      </c>
      <c r="I1589">
        <f>Table1[[#This Row],[windowSize]]-Table1[[#This Row],[motifLength]]</f>
        <v>5</v>
      </c>
      <c r="J1589">
        <v>1</v>
      </c>
      <c r="K1589">
        <v>1</v>
      </c>
      <c r="L1589">
        <v>30</v>
      </c>
      <c r="M1589">
        <v>0</v>
      </c>
      <c r="N1589">
        <v>0</v>
      </c>
      <c r="P1589">
        <v>1.8512308597564699</v>
      </c>
      <c r="Q1589">
        <v>0.29045438766479498</v>
      </c>
      <c r="R1589">
        <f>Table1[[#This Row],[executionTimeEncoding]]+Table1[[#This Row],[executionTimeDiscovery]]</f>
        <v>2.1416852474212651</v>
      </c>
      <c r="S1589" t="s">
        <v>1538</v>
      </c>
      <c r="T1589" t="s">
        <v>31</v>
      </c>
      <c r="V1589">
        <v>-5</v>
      </c>
    </row>
    <row r="1590" spans="1:22" x14ac:dyDescent="0.25">
      <c r="A1590">
        <v>1588</v>
      </c>
      <c r="B1590">
        <v>264.39999999999998</v>
      </c>
      <c r="C1590" t="s">
        <v>1537</v>
      </c>
      <c r="D1590">
        <f>(Table1[[#This Row],[motifLength]]*Table1[[#This Row],[numberOfOccurrancesToBeDiscovered]])/Table1[[#This Row],[percentageMotifsOverLog]]*100</f>
        <v>4500</v>
      </c>
      <c r="E1590">
        <v>20</v>
      </c>
      <c r="F1590">
        <v>10</v>
      </c>
      <c r="G1590">
        <v>15</v>
      </c>
      <c r="H1590">
        <v>25</v>
      </c>
      <c r="I1590">
        <f>Table1[[#This Row],[windowSize]]-Table1[[#This Row],[motifLength]]</f>
        <v>10</v>
      </c>
      <c r="J1590">
        <v>1</v>
      </c>
      <c r="K1590">
        <v>1</v>
      </c>
      <c r="L1590">
        <v>30</v>
      </c>
      <c r="M1590">
        <v>0</v>
      </c>
      <c r="N1590">
        <v>0</v>
      </c>
      <c r="P1590">
        <v>1.8512308597564699</v>
      </c>
      <c r="Q1590">
        <v>0.30098342895507801</v>
      </c>
      <c r="R1590">
        <f>Table1[[#This Row],[executionTimeEncoding]]+Table1[[#This Row],[executionTimeDiscovery]]</f>
        <v>2.1522142887115479</v>
      </c>
      <c r="S1590" t="s">
        <v>1538</v>
      </c>
      <c r="T1590" t="s">
        <v>31</v>
      </c>
      <c r="V1590">
        <v>-10</v>
      </c>
    </row>
    <row r="1591" spans="1:22" x14ac:dyDescent="0.25">
      <c r="A1591">
        <v>1589</v>
      </c>
      <c r="B1591">
        <v>264.5</v>
      </c>
      <c r="C1591" t="s">
        <v>1537</v>
      </c>
      <c r="D1591">
        <f>(Table1[[#This Row],[motifLength]]*Table1[[#This Row],[numberOfOccurrancesToBeDiscovered]])/Table1[[#This Row],[percentageMotifsOverLog]]*100</f>
        <v>4500</v>
      </c>
      <c r="E1591">
        <v>20</v>
      </c>
      <c r="F1591">
        <v>10</v>
      </c>
      <c r="G1591">
        <v>15</v>
      </c>
      <c r="H1591">
        <v>30</v>
      </c>
      <c r="I1591">
        <f>Table1[[#This Row],[windowSize]]-Table1[[#This Row],[motifLength]]</f>
        <v>15</v>
      </c>
      <c r="J1591">
        <v>1</v>
      </c>
      <c r="K1591">
        <v>1</v>
      </c>
      <c r="L1591">
        <v>30</v>
      </c>
      <c r="M1591">
        <v>1</v>
      </c>
      <c r="N1591">
        <v>3.3333333333333299</v>
      </c>
      <c r="O1591">
        <v>15</v>
      </c>
      <c r="P1591">
        <v>1.8512308597564699</v>
      </c>
      <c r="Q1591">
        <v>0.31681013107299799</v>
      </c>
      <c r="R1591">
        <f>Table1[[#This Row],[executionTimeEncoding]]+Table1[[#This Row],[executionTimeDiscovery]]</f>
        <v>2.1680409908294678</v>
      </c>
      <c r="S1591" t="s">
        <v>1538</v>
      </c>
      <c r="T1591" t="s">
        <v>1540</v>
      </c>
      <c r="V1591">
        <v>-15</v>
      </c>
    </row>
    <row r="1592" spans="1:22" x14ac:dyDescent="0.25">
      <c r="A1592">
        <v>1590</v>
      </c>
      <c r="B1592">
        <v>265</v>
      </c>
      <c r="C1592" t="s">
        <v>1541</v>
      </c>
      <c r="D1592">
        <f>(Table1[[#This Row],[motifLength]]*Table1[[#This Row],[numberOfOccurrancesToBeDiscovered]])/Table1[[#This Row],[percentageMotifsOverLog]]*100</f>
        <v>45000</v>
      </c>
      <c r="E1592">
        <v>20</v>
      </c>
      <c r="F1592">
        <v>1</v>
      </c>
      <c r="G1592">
        <v>15</v>
      </c>
      <c r="H1592">
        <v>5</v>
      </c>
      <c r="I1592">
        <f>Table1[[#This Row],[windowSize]]-Table1[[#This Row],[motifLength]]</f>
        <v>-10</v>
      </c>
      <c r="J1592">
        <v>1</v>
      </c>
      <c r="K1592">
        <v>1</v>
      </c>
      <c r="L1592">
        <v>30</v>
      </c>
      <c r="M1592">
        <v>0</v>
      </c>
      <c r="N1592">
        <v>0</v>
      </c>
      <c r="P1592">
        <v>14.5669076442719</v>
      </c>
      <c r="Q1592">
        <v>24.505618810653701</v>
      </c>
      <c r="R1592">
        <f>Table1[[#This Row],[executionTimeEncoding]]+Table1[[#This Row],[executionTimeDiscovery]]</f>
        <v>39.072526454925601</v>
      </c>
      <c r="S1592" t="s">
        <v>1542</v>
      </c>
      <c r="T1592" t="s">
        <v>31</v>
      </c>
      <c r="V1592">
        <v>10</v>
      </c>
    </row>
    <row r="1593" spans="1:22" x14ac:dyDescent="0.25">
      <c r="A1593">
        <v>1591</v>
      </c>
      <c r="B1593">
        <v>265.10000000000002</v>
      </c>
      <c r="C1593" t="s">
        <v>1541</v>
      </c>
      <c r="D1593">
        <f>(Table1[[#This Row],[motifLength]]*Table1[[#This Row],[numberOfOccurrancesToBeDiscovered]])/Table1[[#This Row],[percentageMotifsOverLog]]*100</f>
        <v>45000</v>
      </c>
      <c r="E1593">
        <v>20</v>
      </c>
      <c r="F1593">
        <v>1</v>
      </c>
      <c r="G1593">
        <v>15</v>
      </c>
      <c r="H1593">
        <v>10</v>
      </c>
      <c r="I1593">
        <f>Table1[[#This Row],[windowSize]]-Table1[[#This Row],[motifLength]]</f>
        <v>-5</v>
      </c>
      <c r="J1593">
        <v>1</v>
      </c>
      <c r="K1593">
        <v>1</v>
      </c>
      <c r="L1593">
        <v>30</v>
      </c>
      <c r="M1593">
        <v>0</v>
      </c>
      <c r="N1593">
        <v>0</v>
      </c>
      <c r="P1593">
        <v>14.5669076442719</v>
      </c>
      <c r="Q1593">
        <v>24.399708271026601</v>
      </c>
      <c r="R1593">
        <f>Table1[[#This Row],[executionTimeEncoding]]+Table1[[#This Row],[executionTimeDiscovery]]</f>
        <v>38.966615915298505</v>
      </c>
      <c r="S1593" t="s">
        <v>1542</v>
      </c>
      <c r="T1593" t="s">
        <v>31</v>
      </c>
      <c r="V1593">
        <v>5</v>
      </c>
    </row>
    <row r="1594" spans="1:22" x14ac:dyDescent="0.25">
      <c r="A1594">
        <v>1592</v>
      </c>
      <c r="B1594">
        <v>265.2</v>
      </c>
      <c r="C1594" t="s">
        <v>1541</v>
      </c>
      <c r="D1594">
        <f>(Table1[[#This Row],[motifLength]]*Table1[[#This Row],[numberOfOccurrancesToBeDiscovered]])/Table1[[#This Row],[percentageMotifsOverLog]]*100</f>
        <v>45000</v>
      </c>
      <c r="E1594">
        <v>20</v>
      </c>
      <c r="F1594">
        <v>1</v>
      </c>
      <c r="G1594">
        <v>15</v>
      </c>
      <c r="H1594">
        <v>15</v>
      </c>
      <c r="I1594">
        <f>Table1[[#This Row],[windowSize]]-Table1[[#This Row],[motifLength]]</f>
        <v>0</v>
      </c>
      <c r="J1594">
        <v>1</v>
      </c>
      <c r="K1594">
        <v>1</v>
      </c>
      <c r="L1594">
        <v>30</v>
      </c>
      <c r="M1594">
        <v>0</v>
      </c>
      <c r="N1594">
        <v>0</v>
      </c>
      <c r="P1594">
        <v>14.5669076442719</v>
      </c>
      <c r="Q1594">
        <v>24.616519689559901</v>
      </c>
      <c r="R1594">
        <f>Table1[[#This Row],[executionTimeEncoding]]+Table1[[#This Row],[executionTimeDiscovery]]</f>
        <v>39.183427333831801</v>
      </c>
      <c r="S1594" t="s">
        <v>1542</v>
      </c>
      <c r="T1594" t="s">
        <v>31</v>
      </c>
      <c r="V1594">
        <v>0</v>
      </c>
    </row>
    <row r="1595" spans="1:22" x14ac:dyDescent="0.25">
      <c r="A1595">
        <v>1593</v>
      </c>
      <c r="B1595">
        <v>265.3</v>
      </c>
      <c r="C1595" t="s">
        <v>1541</v>
      </c>
      <c r="D1595">
        <f>(Table1[[#This Row],[motifLength]]*Table1[[#This Row],[numberOfOccurrancesToBeDiscovered]])/Table1[[#This Row],[percentageMotifsOverLog]]*100</f>
        <v>45000</v>
      </c>
      <c r="E1595">
        <v>20</v>
      </c>
      <c r="F1595">
        <v>1</v>
      </c>
      <c r="G1595">
        <v>15</v>
      </c>
      <c r="H1595">
        <v>20</v>
      </c>
      <c r="I1595">
        <f>Table1[[#This Row],[windowSize]]-Table1[[#This Row],[motifLength]]</f>
        <v>5</v>
      </c>
      <c r="J1595">
        <v>1</v>
      </c>
      <c r="K1595">
        <v>1</v>
      </c>
      <c r="L1595">
        <v>30</v>
      </c>
      <c r="M1595">
        <v>0</v>
      </c>
      <c r="N1595">
        <v>0</v>
      </c>
      <c r="P1595">
        <v>14.5669076442719</v>
      </c>
      <c r="Q1595">
        <v>24.599855661392201</v>
      </c>
      <c r="R1595">
        <f>Table1[[#This Row],[executionTimeEncoding]]+Table1[[#This Row],[executionTimeDiscovery]]</f>
        <v>39.166763305664105</v>
      </c>
      <c r="S1595" t="s">
        <v>1542</v>
      </c>
      <c r="T1595" t="s">
        <v>31</v>
      </c>
      <c r="V1595">
        <v>-5</v>
      </c>
    </row>
    <row r="1596" spans="1:22" x14ac:dyDescent="0.25">
      <c r="A1596">
        <v>1594</v>
      </c>
      <c r="B1596">
        <v>265.39999999999998</v>
      </c>
      <c r="C1596" t="s">
        <v>1541</v>
      </c>
      <c r="D1596">
        <f>(Table1[[#This Row],[motifLength]]*Table1[[#This Row],[numberOfOccurrancesToBeDiscovered]])/Table1[[#This Row],[percentageMotifsOverLog]]*100</f>
        <v>45000</v>
      </c>
      <c r="E1596">
        <v>20</v>
      </c>
      <c r="F1596">
        <v>1</v>
      </c>
      <c r="G1596">
        <v>15</v>
      </c>
      <c r="H1596">
        <v>25</v>
      </c>
      <c r="I1596">
        <f>Table1[[#This Row],[windowSize]]-Table1[[#This Row],[motifLength]]</f>
        <v>10</v>
      </c>
      <c r="J1596">
        <v>1</v>
      </c>
      <c r="K1596">
        <v>1</v>
      </c>
      <c r="L1596">
        <v>30</v>
      </c>
      <c r="M1596">
        <v>0</v>
      </c>
      <c r="N1596">
        <v>0</v>
      </c>
      <c r="P1596">
        <v>14.5669076442719</v>
      </c>
      <c r="Q1596">
        <v>24.4169905185699</v>
      </c>
      <c r="R1596">
        <f>Table1[[#This Row],[executionTimeEncoding]]+Table1[[#This Row],[executionTimeDiscovery]]</f>
        <v>38.983898162841797</v>
      </c>
      <c r="S1596" t="s">
        <v>1542</v>
      </c>
      <c r="T1596" t="s">
        <v>31</v>
      </c>
      <c r="V1596">
        <v>-10</v>
      </c>
    </row>
    <row r="1597" spans="1:22" x14ac:dyDescent="0.25">
      <c r="A1597">
        <v>1595</v>
      </c>
      <c r="B1597">
        <v>265.5</v>
      </c>
      <c r="C1597" t="s">
        <v>1541</v>
      </c>
      <c r="D1597">
        <f>(Table1[[#This Row],[motifLength]]*Table1[[#This Row],[numberOfOccurrancesToBeDiscovered]])/Table1[[#This Row],[percentageMotifsOverLog]]*100</f>
        <v>45000</v>
      </c>
      <c r="E1597">
        <v>20</v>
      </c>
      <c r="F1597">
        <v>1</v>
      </c>
      <c r="G1597">
        <v>15</v>
      </c>
      <c r="H1597">
        <v>30</v>
      </c>
      <c r="I1597">
        <f>Table1[[#This Row],[windowSize]]-Table1[[#This Row],[motifLength]]</f>
        <v>15</v>
      </c>
      <c r="J1597">
        <v>1</v>
      </c>
      <c r="K1597">
        <v>1</v>
      </c>
      <c r="L1597">
        <v>30</v>
      </c>
      <c r="M1597">
        <v>0</v>
      </c>
      <c r="N1597">
        <v>0</v>
      </c>
      <c r="P1597">
        <v>14.5669076442719</v>
      </c>
      <c r="Q1597">
        <v>24.766437530517599</v>
      </c>
      <c r="R1597">
        <f>Table1[[#This Row],[executionTimeEncoding]]+Table1[[#This Row],[executionTimeDiscovery]]</f>
        <v>39.3333451747895</v>
      </c>
      <c r="S1597" t="s">
        <v>1542</v>
      </c>
      <c r="T1597" t="s">
        <v>31</v>
      </c>
      <c r="V1597">
        <v>-15</v>
      </c>
    </row>
    <row r="1598" spans="1:22" x14ac:dyDescent="0.25">
      <c r="A1598">
        <v>1596</v>
      </c>
      <c r="B1598">
        <v>266</v>
      </c>
      <c r="C1598" t="s">
        <v>1543</v>
      </c>
      <c r="D1598">
        <f>(Table1[[#This Row],[motifLength]]*Table1[[#This Row],[numberOfOccurrancesToBeDiscovered]])/Table1[[#This Row],[percentageMotifsOverLog]]*100</f>
        <v>18000</v>
      </c>
      <c r="E1598">
        <v>20</v>
      </c>
      <c r="F1598">
        <v>2.5</v>
      </c>
      <c r="G1598">
        <v>15</v>
      </c>
      <c r="H1598">
        <v>5</v>
      </c>
      <c r="I1598">
        <f>Table1[[#This Row],[windowSize]]-Table1[[#This Row],[motifLength]]</f>
        <v>-10</v>
      </c>
      <c r="J1598">
        <v>1</v>
      </c>
      <c r="K1598">
        <v>1</v>
      </c>
      <c r="L1598">
        <v>30</v>
      </c>
      <c r="M1598">
        <v>11</v>
      </c>
      <c r="N1598">
        <v>36.6666666666667</v>
      </c>
      <c r="O1598">
        <v>0</v>
      </c>
      <c r="P1598">
        <v>5.9311287403106698</v>
      </c>
      <c r="Q1598">
        <v>4.0167803764343297</v>
      </c>
      <c r="R1598">
        <f>Table1[[#This Row],[executionTimeEncoding]]+Table1[[#This Row],[executionTimeDiscovery]]</f>
        <v>9.9479091167449987</v>
      </c>
      <c r="S1598" t="s">
        <v>1544</v>
      </c>
      <c r="T1598" t="s">
        <v>1545</v>
      </c>
      <c r="V1598">
        <v>10</v>
      </c>
    </row>
    <row r="1599" spans="1:22" x14ac:dyDescent="0.25">
      <c r="A1599">
        <v>1597</v>
      </c>
      <c r="B1599">
        <v>266.10000000000002</v>
      </c>
      <c r="C1599" t="s">
        <v>1543</v>
      </c>
      <c r="D1599">
        <f>(Table1[[#This Row],[motifLength]]*Table1[[#This Row],[numberOfOccurrancesToBeDiscovered]])/Table1[[#This Row],[percentageMotifsOverLog]]*100</f>
        <v>18000</v>
      </c>
      <c r="E1599">
        <v>20</v>
      </c>
      <c r="F1599">
        <v>2.5</v>
      </c>
      <c r="G1599">
        <v>15</v>
      </c>
      <c r="H1599">
        <v>10</v>
      </c>
      <c r="I1599">
        <f>Table1[[#This Row],[windowSize]]-Table1[[#This Row],[motifLength]]</f>
        <v>-5</v>
      </c>
      <c r="J1599">
        <v>1</v>
      </c>
      <c r="K1599">
        <v>1</v>
      </c>
      <c r="L1599">
        <v>30</v>
      </c>
      <c r="M1599">
        <v>8</v>
      </c>
      <c r="N1599">
        <v>26.6666666666667</v>
      </c>
      <c r="O1599">
        <v>0</v>
      </c>
      <c r="P1599">
        <v>5.9311287403106698</v>
      </c>
      <c r="Q1599">
        <v>4.1335196495056197</v>
      </c>
      <c r="R1599">
        <f>Table1[[#This Row],[executionTimeEncoding]]+Table1[[#This Row],[executionTimeDiscovery]]</f>
        <v>10.06464838981629</v>
      </c>
      <c r="S1599" t="s">
        <v>1544</v>
      </c>
      <c r="T1599" t="s">
        <v>1546</v>
      </c>
      <c r="V1599">
        <v>5</v>
      </c>
    </row>
    <row r="1600" spans="1:22" x14ac:dyDescent="0.25">
      <c r="A1600">
        <v>1598</v>
      </c>
      <c r="B1600">
        <v>266.2</v>
      </c>
      <c r="C1600" t="s">
        <v>1543</v>
      </c>
      <c r="D1600">
        <f>(Table1[[#This Row],[motifLength]]*Table1[[#This Row],[numberOfOccurrancesToBeDiscovered]])/Table1[[#This Row],[percentageMotifsOverLog]]*100</f>
        <v>18000</v>
      </c>
      <c r="E1600">
        <v>20</v>
      </c>
      <c r="F1600">
        <v>2.5</v>
      </c>
      <c r="G1600">
        <v>15</v>
      </c>
      <c r="H1600">
        <v>15</v>
      </c>
      <c r="I1600">
        <f>Table1[[#This Row],[windowSize]]-Table1[[#This Row],[motifLength]]</f>
        <v>0</v>
      </c>
      <c r="J1600">
        <v>1</v>
      </c>
      <c r="K1600">
        <v>1</v>
      </c>
      <c r="L1600">
        <v>30</v>
      </c>
      <c r="M1600">
        <v>4</v>
      </c>
      <c r="N1600">
        <v>13.3333333333333</v>
      </c>
      <c r="O1600">
        <v>0</v>
      </c>
      <c r="P1600">
        <v>5.9311287403106698</v>
      </c>
      <c r="Q1600">
        <v>4.0826296806335503</v>
      </c>
      <c r="R1600">
        <f>Table1[[#This Row],[executionTimeEncoding]]+Table1[[#This Row],[executionTimeDiscovery]]</f>
        <v>10.013758420944221</v>
      </c>
      <c r="S1600" t="s">
        <v>1544</v>
      </c>
      <c r="T1600" t="s">
        <v>1547</v>
      </c>
      <c r="V1600">
        <v>0</v>
      </c>
    </row>
    <row r="1601" spans="1:22" x14ac:dyDescent="0.25">
      <c r="A1601">
        <v>1599</v>
      </c>
      <c r="B1601">
        <v>266.3</v>
      </c>
      <c r="C1601" t="s">
        <v>1543</v>
      </c>
      <c r="D1601">
        <f>(Table1[[#This Row],[motifLength]]*Table1[[#This Row],[numberOfOccurrancesToBeDiscovered]])/Table1[[#This Row],[percentageMotifsOverLog]]*100</f>
        <v>18000</v>
      </c>
      <c r="E1601">
        <v>20</v>
      </c>
      <c r="F1601">
        <v>2.5</v>
      </c>
      <c r="G1601">
        <v>15</v>
      </c>
      <c r="H1601">
        <v>20</v>
      </c>
      <c r="I1601">
        <f>Table1[[#This Row],[windowSize]]-Table1[[#This Row],[motifLength]]</f>
        <v>5</v>
      </c>
      <c r="J1601">
        <v>1</v>
      </c>
      <c r="K1601">
        <v>1</v>
      </c>
      <c r="L1601">
        <v>30</v>
      </c>
      <c r="M1601">
        <v>0</v>
      </c>
      <c r="N1601">
        <v>0</v>
      </c>
      <c r="P1601">
        <v>5.9311287403106698</v>
      </c>
      <c r="Q1601">
        <v>4.0297887325286901</v>
      </c>
      <c r="R1601">
        <f>Table1[[#This Row],[executionTimeEncoding]]+Table1[[#This Row],[executionTimeDiscovery]]</f>
        <v>9.960917472839359</v>
      </c>
      <c r="S1601" t="s">
        <v>1544</v>
      </c>
      <c r="T1601" t="s">
        <v>31</v>
      </c>
      <c r="V1601">
        <v>-5</v>
      </c>
    </row>
    <row r="1602" spans="1:22" x14ac:dyDescent="0.25">
      <c r="A1602">
        <v>1600</v>
      </c>
      <c r="B1602">
        <v>266.39999999999998</v>
      </c>
      <c r="C1602" t="s">
        <v>1543</v>
      </c>
      <c r="D1602">
        <f>(Table1[[#This Row],[motifLength]]*Table1[[#This Row],[numberOfOccurrancesToBeDiscovered]])/Table1[[#This Row],[percentageMotifsOverLog]]*100</f>
        <v>18000</v>
      </c>
      <c r="E1602">
        <v>20</v>
      </c>
      <c r="F1602">
        <v>2.5</v>
      </c>
      <c r="G1602">
        <v>15</v>
      </c>
      <c r="H1602">
        <v>25</v>
      </c>
      <c r="I1602">
        <f>Table1[[#This Row],[windowSize]]-Table1[[#This Row],[motifLength]]</f>
        <v>10</v>
      </c>
      <c r="J1602">
        <v>1</v>
      </c>
      <c r="K1602">
        <v>1</v>
      </c>
      <c r="L1602">
        <v>30</v>
      </c>
      <c r="M1602">
        <v>0</v>
      </c>
      <c r="N1602">
        <v>0</v>
      </c>
      <c r="P1602">
        <v>5.9311287403106698</v>
      </c>
      <c r="Q1602">
        <v>4.1005764007568404</v>
      </c>
      <c r="R1602">
        <f>Table1[[#This Row],[executionTimeEncoding]]+Table1[[#This Row],[executionTimeDiscovery]]</f>
        <v>10.03170514106751</v>
      </c>
      <c r="S1602" t="s">
        <v>1544</v>
      </c>
      <c r="T1602" t="s">
        <v>31</v>
      </c>
      <c r="V1602">
        <v>-10</v>
      </c>
    </row>
    <row r="1603" spans="1:22" x14ac:dyDescent="0.25">
      <c r="A1603">
        <v>1601</v>
      </c>
      <c r="B1603">
        <v>266.5</v>
      </c>
      <c r="C1603" t="s">
        <v>1543</v>
      </c>
      <c r="D1603">
        <f>(Table1[[#This Row],[motifLength]]*Table1[[#This Row],[numberOfOccurrancesToBeDiscovered]])/Table1[[#This Row],[percentageMotifsOverLog]]*100</f>
        <v>18000</v>
      </c>
      <c r="E1603">
        <v>20</v>
      </c>
      <c r="F1603">
        <v>2.5</v>
      </c>
      <c r="G1603">
        <v>15</v>
      </c>
      <c r="H1603">
        <v>30</v>
      </c>
      <c r="I1603">
        <f>Table1[[#This Row],[windowSize]]-Table1[[#This Row],[motifLength]]</f>
        <v>15</v>
      </c>
      <c r="J1603">
        <v>1</v>
      </c>
      <c r="K1603">
        <v>1</v>
      </c>
      <c r="L1603">
        <v>30</v>
      </c>
      <c r="M1603">
        <v>1</v>
      </c>
      <c r="N1603">
        <v>3.3333333333333299</v>
      </c>
      <c r="O1603">
        <v>6</v>
      </c>
      <c r="P1603">
        <v>5.9311287403106698</v>
      </c>
      <c r="Q1603">
        <v>4.0847644805908203</v>
      </c>
      <c r="R1603">
        <f>Table1[[#This Row],[executionTimeEncoding]]+Table1[[#This Row],[executionTimeDiscovery]]</f>
        <v>10.015893220901489</v>
      </c>
      <c r="S1603" t="s">
        <v>1544</v>
      </c>
      <c r="T1603" t="s">
        <v>1548</v>
      </c>
      <c r="V1603">
        <v>-15</v>
      </c>
    </row>
    <row r="1604" spans="1:22" x14ac:dyDescent="0.25">
      <c r="A1604">
        <v>1602</v>
      </c>
      <c r="B1604">
        <v>267</v>
      </c>
      <c r="C1604" t="s">
        <v>1549</v>
      </c>
      <c r="D1604">
        <f>(Table1[[#This Row],[motifLength]]*Table1[[#This Row],[numberOfOccurrancesToBeDiscovered]])/Table1[[#This Row],[percentageMotifsOverLog]]*100</f>
        <v>9000</v>
      </c>
      <c r="E1604">
        <v>20</v>
      </c>
      <c r="F1604">
        <v>5</v>
      </c>
      <c r="G1604">
        <v>15</v>
      </c>
      <c r="H1604">
        <v>5</v>
      </c>
      <c r="I1604">
        <f>Table1[[#This Row],[windowSize]]-Table1[[#This Row],[motifLength]]</f>
        <v>-10</v>
      </c>
      <c r="J1604">
        <v>1</v>
      </c>
      <c r="K1604">
        <v>1</v>
      </c>
      <c r="L1604">
        <v>30</v>
      </c>
      <c r="M1604">
        <v>2</v>
      </c>
      <c r="N1604">
        <v>6.6666666666666696</v>
      </c>
      <c r="O1604">
        <v>1.5</v>
      </c>
      <c r="P1604">
        <v>3.15101885795593</v>
      </c>
      <c r="Q1604">
        <v>0.88288664817810103</v>
      </c>
      <c r="R1604">
        <f>Table1[[#This Row],[executionTimeEncoding]]+Table1[[#This Row],[executionTimeDiscovery]]</f>
        <v>4.0339055061340314</v>
      </c>
      <c r="S1604" t="s">
        <v>1550</v>
      </c>
      <c r="T1604" t="s">
        <v>1551</v>
      </c>
      <c r="V1604">
        <v>10</v>
      </c>
    </row>
    <row r="1605" spans="1:22" x14ac:dyDescent="0.25">
      <c r="A1605">
        <v>1603</v>
      </c>
      <c r="B1605">
        <v>267.10000000000002</v>
      </c>
      <c r="C1605" t="s">
        <v>1549</v>
      </c>
      <c r="D1605">
        <f>(Table1[[#This Row],[motifLength]]*Table1[[#This Row],[numberOfOccurrancesToBeDiscovered]])/Table1[[#This Row],[percentageMotifsOverLog]]*100</f>
        <v>9000</v>
      </c>
      <c r="E1605">
        <v>20</v>
      </c>
      <c r="F1605">
        <v>5</v>
      </c>
      <c r="G1605">
        <v>15</v>
      </c>
      <c r="H1605">
        <v>10</v>
      </c>
      <c r="I1605">
        <f>Table1[[#This Row],[windowSize]]-Table1[[#This Row],[motifLength]]</f>
        <v>-5</v>
      </c>
      <c r="J1605">
        <v>1</v>
      </c>
      <c r="K1605">
        <v>1</v>
      </c>
      <c r="L1605">
        <v>30</v>
      </c>
      <c r="M1605">
        <v>0</v>
      </c>
      <c r="N1605">
        <v>0</v>
      </c>
      <c r="P1605">
        <v>3.15101885795593</v>
      </c>
      <c r="Q1605">
        <v>1.0549063682556199</v>
      </c>
      <c r="R1605">
        <f>Table1[[#This Row],[executionTimeEncoding]]+Table1[[#This Row],[executionTimeDiscovery]]</f>
        <v>4.2059252262115496</v>
      </c>
      <c r="S1605" t="s">
        <v>1550</v>
      </c>
      <c r="T1605" t="s">
        <v>31</v>
      </c>
      <c r="V1605">
        <v>5</v>
      </c>
    </row>
    <row r="1606" spans="1:22" x14ac:dyDescent="0.25">
      <c r="A1606">
        <v>1604</v>
      </c>
      <c r="B1606">
        <v>267.2</v>
      </c>
      <c r="C1606" t="s">
        <v>1549</v>
      </c>
      <c r="D1606">
        <f>(Table1[[#This Row],[motifLength]]*Table1[[#This Row],[numberOfOccurrancesToBeDiscovered]])/Table1[[#This Row],[percentageMotifsOverLog]]*100</f>
        <v>9000</v>
      </c>
      <c r="E1606">
        <v>20</v>
      </c>
      <c r="F1606">
        <v>5</v>
      </c>
      <c r="G1606">
        <v>15</v>
      </c>
      <c r="H1606">
        <v>15</v>
      </c>
      <c r="I1606">
        <f>Table1[[#This Row],[windowSize]]-Table1[[#This Row],[motifLength]]</f>
        <v>0</v>
      </c>
      <c r="J1606">
        <v>1</v>
      </c>
      <c r="K1606">
        <v>1</v>
      </c>
      <c r="L1606">
        <v>30</v>
      </c>
      <c r="M1606">
        <v>0</v>
      </c>
      <c r="N1606">
        <v>0</v>
      </c>
      <c r="P1606">
        <v>3.15101885795593</v>
      </c>
      <c r="Q1606">
        <v>1.1669270992279099</v>
      </c>
      <c r="R1606">
        <f>Table1[[#This Row],[executionTimeEncoding]]+Table1[[#This Row],[executionTimeDiscovery]]</f>
        <v>4.3179459571838397</v>
      </c>
      <c r="S1606" t="s">
        <v>1550</v>
      </c>
      <c r="T1606" t="s">
        <v>31</v>
      </c>
      <c r="V1606">
        <v>0</v>
      </c>
    </row>
    <row r="1607" spans="1:22" x14ac:dyDescent="0.25">
      <c r="A1607">
        <v>1605</v>
      </c>
      <c r="B1607">
        <v>267.3</v>
      </c>
      <c r="C1607" t="s">
        <v>1549</v>
      </c>
      <c r="D1607">
        <f>(Table1[[#This Row],[motifLength]]*Table1[[#This Row],[numberOfOccurrancesToBeDiscovered]])/Table1[[#This Row],[percentageMotifsOverLog]]*100</f>
        <v>9000</v>
      </c>
      <c r="E1607">
        <v>20</v>
      </c>
      <c r="F1607">
        <v>5</v>
      </c>
      <c r="G1607">
        <v>15</v>
      </c>
      <c r="H1607">
        <v>20</v>
      </c>
      <c r="I1607">
        <f>Table1[[#This Row],[windowSize]]-Table1[[#This Row],[motifLength]]</f>
        <v>5</v>
      </c>
      <c r="J1607">
        <v>1</v>
      </c>
      <c r="K1607">
        <v>1</v>
      </c>
      <c r="L1607">
        <v>30</v>
      </c>
      <c r="M1607">
        <v>0</v>
      </c>
      <c r="N1607">
        <v>0</v>
      </c>
      <c r="P1607">
        <v>3.15101885795593</v>
      </c>
      <c r="Q1607">
        <v>1.23553013801575</v>
      </c>
      <c r="R1607">
        <f>Table1[[#This Row],[executionTimeEncoding]]+Table1[[#This Row],[executionTimeDiscovery]]</f>
        <v>4.3865489959716797</v>
      </c>
      <c r="S1607" t="s">
        <v>1550</v>
      </c>
      <c r="T1607" t="s">
        <v>31</v>
      </c>
      <c r="V1607">
        <v>-5</v>
      </c>
    </row>
    <row r="1608" spans="1:22" x14ac:dyDescent="0.25">
      <c r="A1608">
        <v>1606</v>
      </c>
      <c r="B1608">
        <v>267.39999999999998</v>
      </c>
      <c r="C1608" t="s">
        <v>1549</v>
      </c>
      <c r="D1608">
        <f>(Table1[[#This Row],[motifLength]]*Table1[[#This Row],[numberOfOccurrancesToBeDiscovered]])/Table1[[#This Row],[percentageMotifsOverLog]]*100</f>
        <v>9000</v>
      </c>
      <c r="E1608">
        <v>20</v>
      </c>
      <c r="F1608">
        <v>5</v>
      </c>
      <c r="G1608">
        <v>15</v>
      </c>
      <c r="H1608">
        <v>25</v>
      </c>
      <c r="I1608">
        <f>Table1[[#This Row],[windowSize]]-Table1[[#This Row],[motifLength]]</f>
        <v>10</v>
      </c>
      <c r="J1608">
        <v>1</v>
      </c>
      <c r="K1608">
        <v>1</v>
      </c>
      <c r="L1608">
        <v>30</v>
      </c>
      <c r="M1608">
        <v>0</v>
      </c>
      <c r="N1608">
        <v>0</v>
      </c>
      <c r="P1608">
        <v>3.15101885795593</v>
      </c>
      <c r="Q1608">
        <v>1.16695785522461</v>
      </c>
      <c r="R1608">
        <f>Table1[[#This Row],[executionTimeEncoding]]+Table1[[#This Row],[executionTimeDiscovery]]</f>
        <v>4.3179767131805402</v>
      </c>
      <c r="S1608" t="s">
        <v>1550</v>
      </c>
      <c r="T1608" t="s">
        <v>31</v>
      </c>
      <c r="V1608">
        <v>-10</v>
      </c>
    </row>
    <row r="1609" spans="1:22" x14ac:dyDescent="0.25">
      <c r="A1609">
        <v>1607</v>
      </c>
      <c r="B1609">
        <v>267.5</v>
      </c>
      <c r="C1609" t="s">
        <v>1549</v>
      </c>
      <c r="D1609">
        <f>(Table1[[#This Row],[motifLength]]*Table1[[#This Row],[numberOfOccurrancesToBeDiscovered]])/Table1[[#This Row],[percentageMotifsOverLog]]*100</f>
        <v>9000</v>
      </c>
      <c r="E1609">
        <v>20</v>
      </c>
      <c r="F1609">
        <v>5</v>
      </c>
      <c r="G1609">
        <v>15</v>
      </c>
      <c r="H1609">
        <v>30</v>
      </c>
      <c r="I1609">
        <f>Table1[[#This Row],[windowSize]]-Table1[[#This Row],[motifLength]]</f>
        <v>15</v>
      </c>
      <c r="J1609">
        <v>1</v>
      </c>
      <c r="K1609">
        <v>1</v>
      </c>
      <c r="L1609">
        <v>30</v>
      </c>
      <c r="M1609">
        <v>0</v>
      </c>
      <c r="N1609">
        <v>0</v>
      </c>
      <c r="P1609">
        <v>3.15101885795593</v>
      </c>
      <c r="Q1609">
        <v>1.15207171440125</v>
      </c>
      <c r="R1609">
        <f>Table1[[#This Row],[executionTimeEncoding]]+Table1[[#This Row],[executionTimeDiscovery]]</f>
        <v>4.3030905723571795</v>
      </c>
      <c r="S1609" t="s">
        <v>1550</v>
      </c>
      <c r="T1609" t="s">
        <v>31</v>
      </c>
      <c r="V1609">
        <v>-15</v>
      </c>
    </row>
    <row r="1610" spans="1:22" x14ac:dyDescent="0.25">
      <c r="A1610">
        <v>1608</v>
      </c>
      <c r="B1610">
        <v>268</v>
      </c>
      <c r="C1610" t="s">
        <v>1552</v>
      </c>
      <c r="D1610">
        <f>(Table1[[#This Row],[motifLength]]*Table1[[#This Row],[numberOfOccurrancesToBeDiscovered]])/Table1[[#This Row],[percentageMotifsOverLog]]*100</f>
        <v>6000</v>
      </c>
      <c r="E1610">
        <v>20</v>
      </c>
      <c r="F1610">
        <v>10</v>
      </c>
      <c r="G1610">
        <v>20</v>
      </c>
      <c r="H1610">
        <v>5</v>
      </c>
      <c r="I1610">
        <f>Table1[[#This Row],[windowSize]]-Table1[[#This Row],[motifLength]]</f>
        <v>-15</v>
      </c>
      <c r="J1610">
        <v>1</v>
      </c>
      <c r="K1610">
        <v>1</v>
      </c>
      <c r="L1610">
        <v>30</v>
      </c>
      <c r="M1610">
        <v>0</v>
      </c>
      <c r="N1610">
        <v>0</v>
      </c>
      <c r="P1610">
        <v>2.38907670974731</v>
      </c>
      <c r="Q1610">
        <v>0.41640758514404302</v>
      </c>
      <c r="R1610">
        <f>Table1[[#This Row],[executionTimeEncoding]]+Table1[[#This Row],[executionTimeDiscovery]]</f>
        <v>2.805484294891353</v>
      </c>
      <c r="S1610" t="s">
        <v>1553</v>
      </c>
      <c r="T1610" t="s">
        <v>31</v>
      </c>
      <c r="V1610">
        <v>15</v>
      </c>
    </row>
    <row r="1611" spans="1:22" x14ac:dyDescent="0.25">
      <c r="A1611">
        <v>1609</v>
      </c>
      <c r="B1611">
        <v>268.10000000000002</v>
      </c>
      <c r="C1611" t="s">
        <v>1552</v>
      </c>
      <c r="D1611">
        <f>(Table1[[#This Row],[motifLength]]*Table1[[#This Row],[numberOfOccurrancesToBeDiscovered]])/Table1[[#This Row],[percentageMotifsOverLog]]*100</f>
        <v>6000</v>
      </c>
      <c r="E1611">
        <v>20</v>
      </c>
      <c r="F1611">
        <v>10</v>
      </c>
      <c r="G1611">
        <v>20</v>
      </c>
      <c r="H1611">
        <v>10</v>
      </c>
      <c r="I1611">
        <f>Table1[[#This Row],[windowSize]]-Table1[[#This Row],[motifLength]]</f>
        <v>-10</v>
      </c>
      <c r="J1611">
        <v>1</v>
      </c>
      <c r="K1611">
        <v>1</v>
      </c>
      <c r="L1611">
        <v>30</v>
      </c>
      <c r="M1611">
        <v>0</v>
      </c>
      <c r="N1611">
        <v>0</v>
      </c>
      <c r="P1611">
        <v>2.38907670974731</v>
      </c>
      <c r="Q1611">
        <v>0.50875782966613803</v>
      </c>
      <c r="R1611">
        <f>Table1[[#This Row],[executionTimeEncoding]]+Table1[[#This Row],[executionTimeDiscovery]]</f>
        <v>2.8978345394134482</v>
      </c>
      <c r="S1611" t="s">
        <v>1553</v>
      </c>
      <c r="T1611" t="s">
        <v>31</v>
      </c>
      <c r="V1611">
        <v>10</v>
      </c>
    </row>
    <row r="1612" spans="1:22" x14ac:dyDescent="0.25">
      <c r="A1612">
        <v>1610</v>
      </c>
      <c r="B1612">
        <v>268.2</v>
      </c>
      <c r="C1612" t="s">
        <v>1552</v>
      </c>
      <c r="D1612">
        <f>(Table1[[#This Row],[motifLength]]*Table1[[#This Row],[numberOfOccurrancesToBeDiscovered]])/Table1[[#This Row],[percentageMotifsOverLog]]*100</f>
        <v>6000</v>
      </c>
      <c r="E1612">
        <v>20</v>
      </c>
      <c r="F1612">
        <v>10</v>
      </c>
      <c r="G1612">
        <v>20</v>
      </c>
      <c r="H1612">
        <v>15</v>
      </c>
      <c r="I1612">
        <f>Table1[[#This Row],[windowSize]]-Table1[[#This Row],[motifLength]]</f>
        <v>-5</v>
      </c>
      <c r="J1612">
        <v>1</v>
      </c>
      <c r="K1612">
        <v>1</v>
      </c>
      <c r="L1612">
        <v>30</v>
      </c>
      <c r="M1612">
        <v>0</v>
      </c>
      <c r="N1612">
        <v>0</v>
      </c>
      <c r="P1612">
        <v>2.38907670974731</v>
      </c>
      <c r="Q1612">
        <v>0.58459210395812999</v>
      </c>
      <c r="R1612">
        <f>Table1[[#This Row],[executionTimeEncoding]]+Table1[[#This Row],[executionTimeDiscovery]]</f>
        <v>2.9736688137054399</v>
      </c>
      <c r="S1612" t="s">
        <v>1553</v>
      </c>
      <c r="T1612" t="s">
        <v>31</v>
      </c>
      <c r="V1612">
        <v>5</v>
      </c>
    </row>
    <row r="1613" spans="1:22" x14ac:dyDescent="0.25">
      <c r="A1613">
        <v>1611</v>
      </c>
      <c r="B1613">
        <v>268.3</v>
      </c>
      <c r="C1613" t="s">
        <v>1552</v>
      </c>
      <c r="D1613">
        <f>(Table1[[#This Row],[motifLength]]*Table1[[#This Row],[numberOfOccurrancesToBeDiscovered]])/Table1[[#This Row],[percentageMotifsOverLog]]*100</f>
        <v>6000</v>
      </c>
      <c r="E1613">
        <v>20</v>
      </c>
      <c r="F1613">
        <v>10</v>
      </c>
      <c r="G1613">
        <v>20</v>
      </c>
      <c r="H1613">
        <v>20</v>
      </c>
      <c r="I1613">
        <f>Table1[[#This Row],[windowSize]]-Table1[[#This Row],[motifLength]]</f>
        <v>0</v>
      </c>
      <c r="J1613">
        <v>1</v>
      </c>
      <c r="K1613">
        <v>1</v>
      </c>
      <c r="L1613">
        <v>30</v>
      </c>
      <c r="M1613">
        <v>14</v>
      </c>
      <c r="N1613">
        <v>46.6666666666667</v>
      </c>
      <c r="O1613">
        <v>0</v>
      </c>
      <c r="P1613">
        <v>2.38907670974731</v>
      </c>
      <c r="Q1613">
        <v>0.59084963798523005</v>
      </c>
      <c r="R1613">
        <f>Table1[[#This Row],[executionTimeEncoding]]+Table1[[#This Row],[executionTimeDiscovery]]</f>
        <v>2.9799263477325399</v>
      </c>
      <c r="S1613" t="s">
        <v>1553</v>
      </c>
      <c r="T1613" t="s">
        <v>1554</v>
      </c>
      <c r="V1613">
        <v>0</v>
      </c>
    </row>
    <row r="1614" spans="1:22" x14ac:dyDescent="0.25">
      <c r="A1614">
        <v>1612</v>
      </c>
      <c r="B1614">
        <v>268.39999999999998</v>
      </c>
      <c r="C1614" t="s">
        <v>1552</v>
      </c>
      <c r="D1614">
        <f>(Table1[[#This Row],[motifLength]]*Table1[[#This Row],[numberOfOccurrancesToBeDiscovered]])/Table1[[#This Row],[percentageMotifsOverLog]]*100</f>
        <v>6000</v>
      </c>
      <c r="E1614">
        <v>20</v>
      </c>
      <c r="F1614">
        <v>10</v>
      </c>
      <c r="G1614">
        <v>20</v>
      </c>
      <c r="H1614">
        <v>25</v>
      </c>
      <c r="I1614">
        <f>Table1[[#This Row],[windowSize]]-Table1[[#This Row],[motifLength]]</f>
        <v>5</v>
      </c>
      <c r="J1614">
        <v>1</v>
      </c>
      <c r="K1614">
        <v>1</v>
      </c>
      <c r="L1614">
        <v>30</v>
      </c>
      <c r="M1614">
        <v>21</v>
      </c>
      <c r="N1614">
        <v>70</v>
      </c>
      <c r="O1614">
        <v>1.2380952380952399</v>
      </c>
      <c r="P1614">
        <v>2.38907670974731</v>
      </c>
      <c r="Q1614">
        <v>0.64013624191284202</v>
      </c>
      <c r="R1614">
        <f>Table1[[#This Row],[executionTimeEncoding]]+Table1[[#This Row],[executionTimeDiscovery]]</f>
        <v>3.0292129516601518</v>
      </c>
      <c r="S1614" t="s">
        <v>1553</v>
      </c>
      <c r="T1614" t="s">
        <v>1555</v>
      </c>
      <c r="V1614">
        <v>-5</v>
      </c>
    </row>
    <row r="1615" spans="1:22" x14ac:dyDescent="0.25">
      <c r="A1615">
        <v>1613</v>
      </c>
      <c r="B1615">
        <v>268.5</v>
      </c>
      <c r="C1615" t="s">
        <v>1552</v>
      </c>
      <c r="D1615">
        <f>(Table1[[#This Row],[motifLength]]*Table1[[#This Row],[numberOfOccurrancesToBeDiscovered]])/Table1[[#This Row],[percentageMotifsOverLog]]*100</f>
        <v>6000</v>
      </c>
      <c r="E1615">
        <v>20</v>
      </c>
      <c r="F1615">
        <v>10</v>
      </c>
      <c r="G1615">
        <v>20</v>
      </c>
      <c r="H1615">
        <v>30</v>
      </c>
      <c r="I1615">
        <f>Table1[[#This Row],[windowSize]]-Table1[[#This Row],[motifLength]]</f>
        <v>10</v>
      </c>
      <c r="J1615">
        <v>1</v>
      </c>
      <c r="K1615">
        <v>1</v>
      </c>
      <c r="L1615">
        <v>30</v>
      </c>
      <c r="M1615">
        <v>2</v>
      </c>
      <c r="N1615">
        <v>6.6666666666666696</v>
      </c>
      <c r="O1615">
        <v>14</v>
      </c>
      <c r="P1615">
        <v>2.38907670974731</v>
      </c>
      <c r="Q1615">
        <v>0.50012779235839799</v>
      </c>
      <c r="R1615">
        <f>Table1[[#This Row],[executionTimeEncoding]]+Table1[[#This Row],[executionTimeDiscovery]]</f>
        <v>2.889204502105708</v>
      </c>
      <c r="S1615" t="s">
        <v>1553</v>
      </c>
      <c r="T1615" t="s">
        <v>1556</v>
      </c>
      <c r="V1615">
        <v>-10</v>
      </c>
    </row>
    <row r="1616" spans="1:22" x14ac:dyDescent="0.25">
      <c r="A1616">
        <v>1614</v>
      </c>
      <c r="B1616">
        <v>269</v>
      </c>
      <c r="C1616" t="s">
        <v>1557</v>
      </c>
      <c r="D1616">
        <f>(Table1[[#This Row],[motifLength]]*Table1[[#This Row],[numberOfOccurrancesToBeDiscovered]])/Table1[[#This Row],[percentageMotifsOverLog]]*100</f>
        <v>60000</v>
      </c>
      <c r="E1616">
        <v>20</v>
      </c>
      <c r="F1616">
        <v>1</v>
      </c>
      <c r="G1616">
        <v>20</v>
      </c>
      <c r="H1616">
        <v>5</v>
      </c>
      <c r="I1616">
        <f>Table1[[#This Row],[windowSize]]-Table1[[#This Row],[motifLength]]</f>
        <v>-15</v>
      </c>
      <c r="J1616">
        <v>1</v>
      </c>
      <c r="K1616">
        <v>1</v>
      </c>
      <c r="L1616">
        <v>30</v>
      </c>
      <c r="M1616">
        <v>10</v>
      </c>
      <c r="N1616">
        <v>33.3333333333333</v>
      </c>
      <c r="O1616">
        <v>0</v>
      </c>
      <c r="P1616">
        <v>19.021098613738999</v>
      </c>
      <c r="Q1616">
        <v>44.086710691451998</v>
      </c>
      <c r="R1616">
        <f>Table1[[#This Row],[executionTimeEncoding]]+Table1[[#This Row],[executionTimeDiscovery]]</f>
        <v>63.107809305190997</v>
      </c>
      <c r="S1616" t="s">
        <v>1558</v>
      </c>
      <c r="T1616" t="s">
        <v>1559</v>
      </c>
      <c r="V1616">
        <v>15</v>
      </c>
    </row>
    <row r="1617" spans="1:22" x14ac:dyDescent="0.25">
      <c r="A1617">
        <v>1615</v>
      </c>
      <c r="B1617">
        <v>269.10000000000002</v>
      </c>
      <c r="C1617" t="s">
        <v>1557</v>
      </c>
      <c r="D1617">
        <f>(Table1[[#This Row],[motifLength]]*Table1[[#This Row],[numberOfOccurrancesToBeDiscovered]])/Table1[[#This Row],[percentageMotifsOverLog]]*100</f>
        <v>60000</v>
      </c>
      <c r="E1617">
        <v>20</v>
      </c>
      <c r="F1617">
        <v>1</v>
      </c>
      <c r="G1617">
        <v>20</v>
      </c>
      <c r="H1617">
        <v>10</v>
      </c>
      <c r="I1617">
        <f>Table1[[#This Row],[windowSize]]-Table1[[#This Row],[motifLength]]</f>
        <v>-10</v>
      </c>
      <c r="J1617">
        <v>1</v>
      </c>
      <c r="K1617">
        <v>1</v>
      </c>
      <c r="L1617">
        <v>30</v>
      </c>
      <c r="M1617">
        <v>0</v>
      </c>
      <c r="N1617">
        <v>0</v>
      </c>
      <c r="P1617">
        <v>19.021098613738999</v>
      </c>
      <c r="Q1617">
        <v>45.282170534133897</v>
      </c>
      <c r="R1617">
        <f>Table1[[#This Row],[executionTimeEncoding]]+Table1[[#This Row],[executionTimeDiscovery]]</f>
        <v>64.303269147872896</v>
      </c>
      <c r="S1617" t="s">
        <v>1558</v>
      </c>
      <c r="T1617" t="s">
        <v>31</v>
      </c>
      <c r="V1617">
        <v>10</v>
      </c>
    </row>
    <row r="1618" spans="1:22" x14ac:dyDescent="0.25">
      <c r="A1618">
        <v>1616</v>
      </c>
      <c r="B1618">
        <v>269.2</v>
      </c>
      <c r="C1618" t="s">
        <v>1557</v>
      </c>
      <c r="D1618">
        <f>(Table1[[#This Row],[motifLength]]*Table1[[#This Row],[numberOfOccurrancesToBeDiscovered]])/Table1[[#This Row],[percentageMotifsOverLog]]*100</f>
        <v>60000</v>
      </c>
      <c r="E1618">
        <v>20</v>
      </c>
      <c r="F1618">
        <v>1</v>
      </c>
      <c r="G1618">
        <v>20</v>
      </c>
      <c r="H1618">
        <v>15</v>
      </c>
      <c r="I1618">
        <f>Table1[[#This Row],[windowSize]]-Table1[[#This Row],[motifLength]]</f>
        <v>-5</v>
      </c>
      <c r="J1618">
        <v>1</v>
      </c>
      <c r="K1618">
        <v>1</v>
      </c>
      <c r="L1618">
        <v>30</v>
      </c>
      <c r="M1618">
        <v>0</v>
      </c>
      <c r="N1618">
        <v>0</v>
      </c>
      <c r="P1618">
        <v>19.021098613738999</v>
      </c>
      <c r="Q1618">
        <v>43.534728765487699</v>
      </c>
      <c r="R1618">
        <f>Table1[[#This Row],[executionTimeEncoding]]+Table1[[#This Row],[executionTimeDiscovery]]</f>
        <v>62.555827379226699</v>
      </c>
      <c r="S1618" t="s">
        <v>1558</v>
      </c>
      <c r="T1618" t="s">
        <v>31</v>
      </c>
      <c r="V1618">
        <v>5</v>
      </c>
    </row>
    <row r="1619" spans="1:22" x14ac:dyDescent="0.25">
      <c r="A1619">
        <v>1617</v>
      </c>
      <c r="B1619">
        <v>269.3</v>
      </c>
      <c r="C1619" t="s">
        <v>1557</v>
      </c>
      <c r="D1619">
        <f>(Table1[[#This Row],[motifLength]]*Table1[[#This Row],[numberOfOccurrancesToBeDiscovered]])/Table1[[#This Row],[percentageMotifsOverLog]]*100</f>
        <v>60000</v>
      </c>
      <c r="E1619">
        <v>20</v>
      </c>
      <c r="F1619">
        <v>1</v>
      </c>
      <c r="G1619">
        <v>20</v>
      </c>
      <c r="H1619">
        <v>20</v>
      </c>
      <c r="I1619">
        <f>Table1[[#This Row],[windowSize]]-Table1[[#This Row],[motifLength]]</f>
        <v>0</v>
      </c>
      <c r="J1619">
        <v>1</v>
      </c>
      <c r="K1619">
        <v>1</v>
      </c>
      <c r="L1619">
        <v>30</v>
      </c>
      <c r="M1619">
        <v>0</v>
      </c>
      <c r="N1619">
        <v>0</v>
      </c>
      <c r="P1619">
        <v>19.021098613738999</v>
      </c>
      <c r="Q1619">
        <v>43.817047119140597</v>
      </c>
      <c r="R1619">
        <f>Table1[[#This Row],[executionTimeEncoding]]+Table1[[#This Row],[executionTimeDiscovery]]</f>
        <v>62.838145732879596</v>
      </c>
      <c r="S1619" t="s">
        <v>1558</v>
      </c>
      <c r="T1619" t="s">
        <v>31</v>
      </c>
      <c r="V1619">
        <v>0</v>
      </c>
    </row>
    <row r="1620" spans="1:22" x14ac:dyDescent="0.25">
      <c r="A1620">
        <v>1618</v>
      </c>
      <c r="B1620">
        <v>269.39999999999998</v>
      </c>
      <c r="C1620" t="s">
        <v>1557</v>
      </c>
      <c r="D1620">
        <f>(Table1[[#This Row],[motifLength]]*Table1[[#This Row],[numberOfOccurrancesToBeDiscovered]])/Table1[[#This Row],[percentageMotifsOverLog]]*100</f>
        <v>60000</v>
      </c>
      <c r="E1620">
        <v>20</v>
      </c>
      <c r="F1620">
        <v>1</v>
      </c>
      <c r="G1620">
        <v>20</v>
      </c>
      <c r="H1620">
        <v>25</v>
      </c>
      <c r="I1620">
        <f>Table1[[#This Row],[windowSize]]-Table1[[#This Row],[motifLength]]</f>
        <v>5</v>
      </c>
      <c r="J1620">
        <v>1</v>
      </c>
      <c r="K1620">
        <v>1</v>
      </c>
      <c r="L1620">
        <v>30</v>
      </c>
      <c r="M1620">
        <v>0</v>
      </c>
      <c r="N1620">
        <v>0</v>
      </c>
      <c r="P1620">
        <v>19.021098613738999</v>
      </c>
      <c r="Q1620">
        <v>43.2634148597717</v>
      </c>
      <c r="R1620">
        <f>Table1[[#This Row],[executionTimeEncoding]]+Table1[[#This Row],[executionTimeDiscovery]]</f>
        <v>62.2845134735107</v>
      </c>
      <c r="S1620" t="s">
        <v>1558</v>
      </c>
      <c r="T1620" t="s">
        <v>31</v>
      </c>
      <c r="V1620">
        <v>-5</v>
      </c>
    </row>
    <row r="1621" spans="1:22" x14ac:dyDescent="0.25">
      <c r="A1621">
        <v>1619</v>
      </c>
      <c r="B1621">
        <v>269.5</v>
      </c>
      <c r="C1621" t="s">
        <v>1557</v>
      </c>
      <c r="D1621">
        <f>(Table1[[#This Row],[motifLength]]*Table1[[#This Row],[numberOfOccurrancesToBeDiscovered]])/Table1[[#This Row],[percentageMotifsOverLog]]*100</f>
        <v>60000</v>
      </c>
      <c r="E1621">
        <v>20</v>
      </c>
      <c r="F1621">
        <v>1</v>
      </c>
      <c r="G1621">
        <v>20</v>
      </c>
      <c r="H1621">
        <v>30</v>
      </c>
      <c r="I1621">
        <f>Table1[[#This Row],[windowSize]]-Table1[[#This Row],[motifLength]]</f>
        <v>10</v>
      </c>
      <c r="J1621">
        <v>1</v>
      </c>
      <c r="K1621">
        <v>1</v>
      </c>
      <c r="L1621">
        <v>30</v>
      </c>
      <c r="M1621">
        <v>0</v>
      </c>
      <c r="N1621">
        <v>0</v>
      </c>
      <c r="P1621">
        <v>19.021098613738999</v>
      </c>
      <c r="Q1621">
        <v>43.241458892822301</v>
      </c>
      <c r="R1621">
        <f>Table1[[#This Row],[executionTimeEncoding]]+Table1[[#This Row],[executionTimeDiscovery]]</f>
        <v>62.262557506561301</v>
      </c>
      <c r="S1621" t="s">
        <v>1558</v>
      </c>
      <c r="T1621" t="s">
        <v>31</v>
      </c>
      <c r="V1621">
        <v>-10</v>
      </c>
    </row>
    <row r="1622" spans="1:22" x14ac:dyDescent="0.25">
      <c r="A1622">
        <v>1620</v>
      </c>
      <c r="B1622">
        <v>270</v>
      </c>
      <c r="C1622" t="s">
        <v>1560</v>
      </c>
      <c r="D1622">
        <f>(Table1[[#This Row],[motifLength]]*Table1[[#This Row],[numberOfOccurrancesToBeDiscovered]])/Table1[[#This Row],[percentageMotifsOverLog]]*100</f>
        <v>24000</v>
      </c>
      <c r="E1622">
        <v>20</v>
      </c>
      <c r="F1622">
        <v>2.5</v>
      </c>
      <c r="G1622">
        <v>20</v>
      </c>
      <c r="H1622">
        <v>5</v>
      </c>
      <c r="I1622">
        <f>Table1[[#This Row],[windowSize]]-Table1[[#This Row],[motifLength]]</f>
        <v>-15</v>
      </c>
      <c r="J1622">
        <v>1</v>
      </c>
      <c r="K1622">
        <v>1</v>
      </c>
      <c r="L1622">
        <v>30</v>
      </c>
      <c r="M1622">
        <v>0</v>
      </c>
      <c r="N1622">
        <v>0</v>
      </c>
      <c r="P1622">
        <v>7.7499148845672599</v>
      </c>
      <c r="Q1622">
        <v>7.1002116203308097</v>
      </c>
      <c r="R1622">
        <f>Table1[[#This Row],[executionTimeEncoding]]+Table1[[#This Row],[executionTimeDiscovery]]</f>
        <v>14.85012650489807</v>
      </c>
      <c r="S1622" t="s">
        <v>1561</v>
      </c>
      <c r="T1622" t="s">
        <v>31</v>
      </c>
      <c r="V1622">
        <v>15</v>
      </c>
    </row>
    <row r="1623" spans="1:22" x14ac:dyDescent="0.25">
      <c r="A1623">
        <v>1621</v>
      </c>
      <c r="B1623">
        <v>270.10000000000002</v>
      </c>
      <c r="C1623" t="s">
        <v>1560</v>
      </c>
      <c r="D1623">
        <f>(Table1[[#This Row],[motifLength]]*Table1[[#This Row],[numberOfOccurrancesToBeDiscovered]])/Table1[[#This Row],[percentageMotifsOverLog]]*100</f>
        <v>24000</v>
      </c>
      <c r="E1623">
        <v>20</v>
      </c>
      <c r="F1623">
        <v>2.5</v>
      </c>
      <c r="G1623">
        <v>20</v>
      </c>
      <c r="H1623">
        <v>10</v>
      </c>
      <c r="I1623">
        <f>Table1[[#This Row],[windowSize]]-Table1[[#This Row],[motifLength]]</f>
        <v>-10</v>
      </c>
      <c r="J1623">
        <v>1</v>
      </c>
      <c r="K1623">
        <v>1</v>
      </c>
      <c r="L1623">
        <v>30</v>
      </c>
      <c r="M1623">
        <v>0</v>
      </c>
      <c r="N1623">
        <v>0</v>
      </c>
      <c r="P1623">
        <v>7.7499148845672599</v>
      </c>
      <c r="Q1623">
        <v>7.1329791545867902</v>
      </c>
      <c r="R1623">
        <f>Table1[[#This Row],[executionTimeEncoding]]+Table1[[#This Row],[executionTimeDiscovery]]</f>
        <v>14.882894039154049</v>
      </c>
      <c r="S1623" t="s">
        <v>1561</v>
      </c>
      <c r="T1623" t="s">
        <v>31</v>
      </c>
      <c r="V1623">
        <v>10</v>
      </c>
    </row>
    <row r="1624" spans="1:22" x14ac:dyDescent="0.25">
      <c r="A1624">
        <v>1622</v>
      </c>
      <c r="B1624">
        <v>270.2</v>
      </c>
      <c r="C1624" t="s">
        <v>1560</v>
      </c>
      <c r="D1624">
        <f>(Table1[[#This Row],[motifLength]]*Table1[[#This Row],[numberOfOccurrancesToBeDiscovered]])/Table1[[#This Row],[percentageMotifsOverLog]]*100</f>
        <v>24000</v>
      </c>
      <c r="E1624">
        <v>20</v>
      </c>
      <c r="F1624">
        <v>2.5</v>
      </c>
      <c r="G1624">
        <v>20</v>
      </c>
      <c r="H1624">
        <v>15</v>
      </c>
      <c r="I1624">
        <f>Table1[[#This Row],[windowSize]]-Table1[[#This Row],[motifLength]]</f>
        <v>-5</v>
      </c>
      <c r="J1624">
        <v>1</v>
      </c>
      <c r="K1624">
        <v>1</v>
      </c>
      <c r="L1624">
        <v>30</v>
      </c>
      <c r="M1624">
        <v>0</v>
      </c>
      <c r="N1624">
        <v>0</v>
      </c>
      <c r="P1624">
        <v>7.7499148845672599</v>
      </c>
      <c r="Q1624">
        <v>7.1894314289093</v>
      </c>
      <c r="R1624">
        <f>Table1[[#This Row],[executionTimeEncoding]]+Table1[[#This Row],[executionTimeDiscovery]]</f>
        <v>14.939346313476559</v>
      </c>
      <c r="S1624" t="s">
        <v>1561</v>
      </c>
      <c r="T1624" t="s">
        <v>31</v>
      </c>
      <c r="V1624">
        <v>5</v>
      </c>
    </row>
    <row r="1625" spans="1:22" x14ac:dyDescent="0.25">
      <c r="A1625">
        <v>1623</v>
      </c>
      <c r="B1625">
        <v>270.3</v>
      </c>
      <c r="C1625" t="s">
        <v>1560</v>
      </c>
      <c r="D1625">
        <f>(Table1[[#This Row],[motifLength]]*Table1[[#This Row],[numberOfOccurrancesToBeDiscovered]])/Table1[[#This Row],[percentageMotifsOverLog]]*100</f>
        <v>24000</v>
      </c>
      <c r="E1625">
        <v>20</v>
      </c>
      <c r="F1625">
        <v>2.5</v>
      </c>
      <c r="G1625">
        <v>20</v>
      </c>
      <c r="H1625">
        <v>20</v>
      </c>
      <c r="I1625">
        <f>Table1[[#This Row],[windowSize]]-Table1[[#This Row],[motifLength]]</f>
        <v>0</v>
      </c>
      <c r="J1625">
        <v>1</v>
      </c>
      <c r="K1625">
        <v>1</v>
      </c>
      <c r="L1625">
        <v>30</v>
      </c>
      <c r="M1625">
        <v>0</v>
      </c>
      <c r="N1625">
        <v>0</v>
      </c>
      <c r="P1625">
        <v>7.7499148845672599</v>
      </c>
      <c r="Q1625">
        <v>7.1166577339172399</v>
      </c>
      <c r="R1625">
        <f>Table1[[#This Row],[executionTimeEncoding]]+Table1[[#This Row],[executionTimeDiscovery]]</f>
        <v>14.866572618484501</v>
      </c>
      <c r="S1625" t="s">
        <v>1561</v>
      </c>
      <c r="T1625" t="s">
        <v>31</v>
      </c>
      <c r="V1625">
        <v>0</v>
      </c>
    </row>
    <row r="1626" spans="1:22" x14ac:dyDescent="0.25">
      <c r="A1626">
        <v>1624</v>
      </c>
      <c r="B1626">
        <v>270.39999999999998</v>
      </c>
      <c r="C1626" t="s">
        <v>1560</v>
      </c>
      <c r="D1626">
        <f>(Table1[[#This Row],[motifLength]]*Table1[[#This Row],[numberOfOccurrancesToBeDiscovered]])/Table1[[#This Row],[percentageMotifsOverLog]]*100</f>
        <v>24000</v>
      </c>
      <c r="E1626">
        <v>20</v>
      </c>
      <c r="F1626">
        <v>2.5</v>
      </c>
      <c r="G1626">
        <v>20</v>
      </c>
      <c r="H1626">
        <v>25</v>
      </c>
      <c r="I1626">
        <f>Table1[[#This Row],[windowSize]]-Table1[[#This Row],[motifLength]]</f>
        <v>5</v>
      </c>
      <c r="J1626">
        <v>1</v>
      </c>
      <c r="K1626">
        <v>1</v>
      </c>
      <c r="L1626">
        <v>30</v>
      </c>
      <c r="M1626">
        <v>0</v>
      </c>
      <c r="N1626">
        <v>0</v>
      </c>
      <c r="P1626">
        <v>7.7499148845672599</v>
      </c>
      <c r="Q1626">
        <v>7.4830384254455602</v>
      </c>
      <c r="R1626">
        <f>Table1[[#This Row],[executionTimeEncoding]]+Table1[[#This Row],[executionTimeDiscovery]]</f>
        <v>15.232953310012821</v>
      </c>
      <c r="S1626" t="s">
        <v>1561</v>
      </c>
      <c r="T1626" t="s">
        <v>31</v>
      </c>
      <c r="V1626">
        <v>-5</v>
      </c>
    </row>
    <row r="1627" spans="1:22" x14ac:dyDescent="0.25">
      <c r="A1627">
        <v>1625</v>
      </c>
      <c r="B1627">
        <v>270.5</v>
      </c>
      <c r="C1627" t="s">
        <v>1560</v>
      </c>
      <c r="D1627">
        <f>(Table1[[#This Row],[motifLength]]*Table1[[#This Row],[numberOfOccurrancesToBeDiscovered]])/Table1[[#This Row],[percentageMotifsOverLog]]*100</f>
        <v>24000</v>
      </c>
      <c r="E1627">
        <v>20</v>
      </c>
      <c r="F1627">
        <v>2.5</v>
      </c>
      <c r="G1627">
        <v>20</v>
      </c>
      <c r="H1627">
        <v>30</v>
      </c>
      <c r="I1627">
        <f>Table1[[#This Row],[windowSize]]-Table1[[#This Row],[motifLength]]</f>
        <v>10</v>
      </c>
      <c r="J1627">
        <v>1</v>
      </c>
      <c r="K1627">
        <v>1</v>
      </c>
      <c r="L1627">
        <v>30</v>
      </c>
      <c r="M1627">
        <v>0</v>
      </c>
      <c r="N1627">
        <v>0</v>
      </c>
      <c r="P1627">
        <v>7.7499148845672599</v>
      </c>
      <c r="Q1627">
        <v>7.13757276535034</v>
      </c>
      <c r="R1627">
        <f>Table1[[#This Row],[executionTimeEncoding]]+Table1[[#This Row],[executionTimeDiscovery]]</f>
        <v>14.887487649917599</v>
      </c>
      <c r="S1627" t="s">
        <v>1561</v>
      </c>
      <c r="T1627" t="s">
        <v>31</v>
      </c>
      <c r="V1627">
        <v>-10</v>
      </c>
    </row>
    <row r="1628" spans="1:22" x14ac:dyDescent="0.25">
      <c r="A1628">
        <v>1626</v>
      </c>
      <c r="B1628">
        <v>271</v>
      </c>
      <c r="C1628" t="s">
        <v>1562</v>
      </c>
      <c r="D1628">
        <f>(Table1[[#This Row],[motifLength]]*Table1[[#This Row],[numberOfOccurrancesToBeDiscovered]])/Table1[[#This Row],[percentageMotifsOverLog]]*100</f>
        <v>12000</v>
      </c>
      <c r="E1628">
        <v>20</v>
      </c>
      <c r="F1628">
        <v>5</v>
      </c>
      <c r="G1628">
        <v>20</v>
      </c>
      <c r="H1628">
        <v>5</v>
      </c>
      <c r="I1628">
        <f>Table1[[#This Row],[windowSize]]-Table1[[#This Row],[motifLength]]</f>
        <v>-15</v>
      </c>
      <c r="J1628">
        <v>1</v>
      </c>
      <c r="K1628">
        <v>1</v>
      </c>
      <c r="L1628">
        <v>30</v>
      </c>
      <c r="M1628">
        <v>0</v>
      </c>
      <c r="N1628">
        <v>0</v>
      </c>
      <c r="P1628">
        <v>4.3330528736114502</v>
      </c>
      <c r="Q1628">
        <v>1.8500659465789799</v>
      </c>
      <c r="R1628">
        <f>Table1[[#This Row],[executionTimeEncoding]]+Table1[[#This Row],[executionTimeDiscovery]]</f>
        <v>6.1831188201904297</v>
      </c>
      <c r="S1628" t="s">
        <v>1563</v>
      </c>
      <c r="T1628" t="s">
        <v>31</v>
      </c>
      <c r="V1628">
        <v>15</v>
      </c>
    </row>
    <row r="1629" spans="1:22" x14ac:dyDescent="0.25">
      <c r="A1629">
        <v>1627</v>
      </c>
      <c r="B1629">
        <v>271.10000000000002</v>
      </c>
      <c r="C1629" t="s">
        <v>1562</v>
      </c>
      <c r="D1629">
        <f>(Table1[[#This Row],[motifLength]]*Table1[[#This Row],[numberOfOccurrancesToBeDiscovered]])/Table1[[#This Row],[percentageMotifsOverLog]]*100</f>
        <v>12000</v>
      </c>
      <c r="E1629">
        <v>20</v>
      </c>
      <c r="F1629">
        <v>5</v>
      </c>
      <c r="G1629">
        <v>20</v>
      </c>
      <c r="H1629">
        <v>10</v>
      </c>
      <c r="I1629">
        <f>Table1[[#This Row],[windowSize]]-Table1[[#This Row],[motifLength]]</f>
        <v>-10</v>
      </c>
      <c r="J1629">
        <v>1</v>
      </c>
      <c r="K1629">
        <v>1</v>
      </c>
      <c r="L1629">
        <v>30</v>
      </c>
      <c r="M1629">
        <v>0</v>
      </c>
      <c r="N1629">
        <v>0</v>
      </c>
      <c r="P1629">
        <v>4.3330528736114502</v>
      </c>
      <c r="Q1629">
        <v>1.9749972820282</v>
      </c>
      <c r="R1629">
        <f>Table1[[#This Row],[executionTimeEncoding]]+Table1[[#This Row],[executionTimeDiscovery]]</f>
        <v>6.3080501556396502</v>
      </c>
      <c r="S1629" t="s">
        <v>1563</v>
      </c>
      <c r="T1629" t="s">
        <v>31</v>
      </c>
      <c r="V1629">
        <v>10</v>
      </c>
    </row>
    <row r="1630" spans="1:22" x14ac:dyDescent="0.25">
      <c r="A1630">
        <v>1628</v>
      </c>
      <c r="B1630">
        <v>271.2</v>
      </c>
      <c r="C1630" t="s">
        <v>1562</v>
      </c>
      <c r="D1630">
        <f>(Table1[[#This Row],[motifLength]]*Table1[[#This Row],[numberOfOccurrancesToBeDiscovered]])/Table1[[#This Row],[percentageMotifsOverLog]]*100</f>
        <v>12000</v>
      </c>
      <c r="E1630">
        <v>20</v>
      </c>
      <c r="F1630">
        <v>5</v>
      </c>
      <c r="G1630">
        <v>20</v>
      </c>
      <c r="H1630">
        <v>15</v>
      </c>
      <c r="I1630">
        <f>Table1[[#This Row],[windowSize]]-Table1[[#This Row],[motifLength]]</f>
        <v>-5</v>
      </c>
      <c r="J1630">
        <v>1</v>
      </c>
      <c r="K1630">
        <v>1</v>
      </c>
      <c r="L1630">
        <v>30</v>
      </c>
      <c r="M1630">
        <v>5</v>
      </c>
      <c r="N1630">
        <v>16.6666666666667</v>
      </c>
      <c r="O1630">
        <v>0</v>
      </c>
      <c r="P1630">
        <v>4.3330528736114502</v>
      </c>
      <c r="Q1630">
        <v>2.0497949123382599</v>
      </c>
      <c r="R1630">
        <f>Table1[[#This Row],[executionTimeEncoding]]+Table1[[#This Row],[executionTimeDiscovery]]</f>
        <v>6.3828477859497106</v>
      </c>
      <c r="S1630" t="s">
        <v>1563</v>
      </c>
      <c r="T1630" t="s">
        <v>1564</v>
      </c>
      <c r="V1630">
        <v>5</v>
      </c>
    </row>
    <row r="1631" spans="1:22" x14ac:dyDescent="0.25">
      <c r="A1631">
        <v>1629</v>
      </c>
      <c r="B1631">
        <v>271.3</v>
      </c>
      <c r="C1631" t="s">
        <v>1562</v>
      </c>
      <c r="D1631">
        <f>(Table1[[#This Row],[motifLength]]*Table1[[#This Row],[numberOfOccurrancesToBeDiscovered]])/Table1[[#This Row],[percentageMotifsOverLog]]*100</f>
        <v>12000</v>
      </c>
      <c r="E1631">
        <v>20</v>
      </c>
      <c r="F1631">
        <v>5</v>
      </c>
      <c r="G1631">
        <v>20</v>
      </c>
      <c r="H1631">
        <v>20</v>
      </c>
      <c r="I1631">
        <f>Table1[[#This Row],[windowSize]]-Table1[[#This Row],[motifLength]]</f>
        <v>0</v>
      </c>
      <c r="J1631">
        <v>1</v>
      </c>
      <c r="K1631">
        <v>1</v>
      </c>
      <c r="L1631">
        <v>30</v>
      </c>
      <c r="M1631">
        <v>13</v>
      </c>
      <c r="N1631">
        <v>43.3333333333333</v>
      </c>
      <c r="O1631">
        <v>0</v>
      </c>
      <c r="P1631">
        <v>4.3330528736114502</v>
      </c>
      <c r="Q1631">
        <v>1.9849658012390099</v>
      </c>
      <c r="R1631">
        <f>Table1[[#This Row],[executionTimeEncoding]]+Table1[[#This Row],[executionTimeDiscovery]]</f>
        <v>6.3180186748504603</v>
      </c>
      <c r="S1631" t="s">
        <v>1563</v>
      </c>
      <c r="T1631" t="s">
        <v>1565</v>
      </c>
      <c r="V1631">
        <v>0</v>
      </c>
    </row>
    <row r="1632" spans="1:22" x14ac:dyDescent="0.25">
      <c r="A1632">
        <v>1630</v>
      </c>
      <c r="B1632">
        <v>271.39999999999998</v>
      </c>
      <c r="C1632" t="s">
        <v>1562</v>
      </c>
      <c r="D1632">
        <f>(Table1[[#This Row],[motifLength]]*Table1[[#This Row],[numberOfOccurrancesToBeDiscovered]])/Table1[[#This Row],[percentageMotifsOverLog]]*100</f>
        <v>12000</v>
      </c>
      <c r="E1632">
        <v>20</v>
      </c>
      <c r="F1632">
        <v>5</v>
      </c>
      <c r="G1632">
        <v>20</v>
      </c>
      <c r="H1632">
        <v>25</v>
      </c>
      <c r="I1632">
        <f>Table1[[#This Row],[windowSize]]-Table1[[#This Row],[motifLength]]</f>
        <v>5</v>
      </c>
      <c r="J1632">
        <v>1</v>
      </c>
      <c r="K1632">
        <v>1</v>
      </c>
      <c r="L1632">
        <v>30</v>
      </c>
      <c r="M1632">
        <v>0</v>
      </c>
      <c r="N1632">
        <v>0</v>
      </c>
      <c r="P1632">
        <v>4.3330528736114502</v>
      </c>
      <c r="Q1632">
        <v>1.9926719665527299</v>
      </c>
      <c r="R1632">
        <f>Table1[[#This Row],[executionTimeEncoding]]+Table1[[#This Row],[executionTimeDiscovery]]</f>
        <v>6.3257248401641801</v>
      </c>
      <c r="S1632" t="s">
        <v>1563</v>
      </c>
      <c r="T1632" t="s">
        <v>31</v>
      </c>
      <c r="V1632">
        <v>-5</v>
      </c>
    </row>
    <row r="1633" spans="1:22" x14ac:dyDescent="0.25">
      <c r="A1633">
        <v>1631</v>
      </c>
      <c r="B1633">
        <v>271.5</v>
      </c>
      <c r="C1633" t="s">
        <v>1562</v>
      </c>
      <c r="D1633">
        <f>(Table1[[#This Row],[motifLength]]*Table1[[#This Row],[numberOfOccurrancesToBeDiscovered]])/Table1[[#This Row],[percentageMotifsOverLog]]*100</f>
        <v>12000</v>
      </c>
      <c r="E1633">
        <v>20</v>
      </c>
      <c r="F1633">
        <v>5</v>
      </c>
      <c r="G1633">
        <v>20</v>
      </c>
      <c r="H1633">
        <v>30</v>
      </c>
      <c r="I1633">
        <f>Table1[[#This Row],[windowSize]]-Table1[[#This Row],[motifLength]]</f>
        <v>10</v>
      </c>
      <c r="J1633">
        <v>1</v>
      </c>
      <c r="K1633">
        <v>1</v>
      </c>
      <c r="L1633">
        <v>30</v>
      </c>
      <c r="M1633">
        <v>1</v>
      </c>
      <c r="N1633">
        <v>3.3333333333333299</v>
      </c>
      <c r="O1633">
        <v>3</v>
      </c>
      <c r="P1633">
        <v>4.3330528736114502</v>
      </c>
      <c r="Q1633">
        <v>1.9812662601470901</v>
      </c>
      <c r="R1633">
        <f>Table1[[#This Row],[executionTimeEncoding]]+Table1[[#This Row],[executionTimeDiscovery]]</f>
        <v>6.3143191337585405</v>
      </c>
      <c r="S1633" t="s">
        <v>1563</v>
      </c>
      <c r="T1633" t="s">
        <v>1566</v>
      </c>
      <c r="V1633">
        <v>-10</v>
      </c>
    </row>
    <row r="1634" spans="1:22" x14ac:dyDescent="0.25">
      <c r="A1634">
        <v>1632</v>
      </c>
      <c r="B1634">
        <v>272</v>
      </c>
      <c r="C1634" t="s">
        <v>1567</v>
      </c>
      <c r="D1634">
        <f>(Table1[[#This Row],[motifLength]]*Table1[[#This Row],[numberOfOccurrancesToBeDiscovered]])/Table1[[#This Row],[percentageMotifsOverLog]]*100</f>
        <v>7500</v>
      </c>
      <c r="E1634">
        <v>20</v>
      </c>
      <c r="F1634">
        <v>10</v>
      </c>
      <c r="G1634">
        <v>25</v>
      </c>
      <c r="H1634">
        <v>5</v>
      </c>
      <c r="I1634">
        <f>Table1[[#This Row],[windowSize]]-Table1[[#This Row],[motifLength]]</f>
        <v>-20</v>
      </c>
      <c r="J1634">
        <v>1</v>
      </c>
      <c r="K1634">
        <v>1</v>
      </c>
      <c r="L1634">
        <v>30</v>
      </c>
      <c r="M1634">
        <v>0</v>
      </c>
      <c r="N1634">
        <v>0</v>
      </c>
      <c r="P1634">
        <v>2.81671118736267</v>
      </c>
      <c r="Q1634">
        <v>0.70010638236999501</v>
      </c>
      <c r="R1634">
        <f>Table1[[#This Row],[executionTimeEncoding]]+Table1[[#This Row],[executionTimeDiscovery]]</f>
        <v>3.5168175697326651</v>
      </c>
      <c r="S1634" t="s">
        <v>1568</v>
      </c>
      <c r="T1634" t="s">
        <v>31</v>
      </c>
      <c r="V1634">
        <v>20</v>
      </c>
    </row>
    <row r="1635" spans="1:22" x14ac:dyDescent="0.25">
      <c r="A1635">
        <v>1633</v>
      </c>
      <c r="B1635">
        <v>272.10000000000002</v>
      </c>
      <c r="C1635" t="s">
        <v>1567</v>
      </c>
      <c r="D1635">
        <f>(Table1[[#This Row],[motifLength]]*Table1[[#This Row],[numberOfOccurrancesToBeDiscovered]])/Table1[[#This Row],[percentageMotifsOverLog]]*100</f>
        <v>7500</v>
      </c>
      <c r="E1635">
        <v>20</v>
      </c>
      <c r="F1635">
        <v>10</v>
      </c>
      <c r="G1635">
        <v>25</v>
      </c>
      <c r="H1635">
        <v>10</v>
      </c>
      <c r="I1635">
        <f>Table1[[#This Row],[windowSize]]-Table1[[#This Row],[motifLength]]</f>
        <v>-15</v>
      </c>
      <c r="J1635">
        <v>1</v>
      </c>
      <c r="K1635">
        <v>1</v>
      </c>
      <c r="L1635">
        <v>30</v>
      </c>
      <c r="M1635">
        <v>0</v>
      </c>
      <c r="N1635">
        <v>0</v>
      </c>
      <c r="P1635">
        <v>2.81671118736267</v>
      </c>
      <c r="Q1635">
        <v>0.80030512809753396</v>
      </c>
      <c r="R1635">
        <f>Table1[[#This Row],[executionTimeEncoding]]+Table1[[#This Row],[executionTimeDiscovery]]</f>
        <v>3.6170163154602042</v>
      </c>
      <c r="S1635" t="s">
        <v>1568</v>
      </c>
      <c r="T1635" t="s">
        <v>31</v>
      </c>
      <c r="V1635">
        <v>15</v>
      </c>
    </row>
    <row r="1636" spans="1:22" x14ac:dyDescent="0.25">
      <c r="A1636">
        <v>1634</v>
      </c>
      <c r="B1636">
        <v>272.2</v>
      </c>
      <c r="C1636" t="s">
        <v>1567</v>
      </c>
      <c r="D1636">
        <f>(Table1[[#This Row],[motifLength]]*Table1[[#This Row],[numberOfOccurrancesToBeDiscovered]])/Table1[[#This Row],[percentageMotifsOverLog]]*100</f>
        <v>7500</v>
      </c>
      <c r="E1636">
        <v>20</v>
      </c>
      <c r="F1636">
        <v>10</v>
      </c>
      <c r="G1636">
        <v>25</v>
      </c>
      <c r="H1636">
        <v>15</v>
      </c>
      <c r="I1636">
        <f>Table1[[#This Row],[windowSize]]-Table1[[#This Row],[motifLength]]</f>
        <v>-10</v>
      </c>
      <c r="J1636">
        <v>1</v>
      </c>
      <c r="K1636">
        <v>1</v>
      </c>
      <c r="L1636">
        <v>30</v>
      </c>
      <c r="M1636">
        <v>0</v>
      </c>
      <c r="N1636">
        <v>0</v>
      </c>
      <c r="P1636">
        <v>2.81671118736267</v>
      </c>
      <c r="Q1636">
        <v>0.83346152305603005</v>
      </c>
      <c r="R1636">
        <f>Table1[[#This Row],[executionTimeEncoding]]+Table1[[#This Row],[executionTimeDiscovery]]</f>
        <v>3.6501727104187003</v>
      </c>
      <c r="S1636" t="s">
        <v>1568</v>
      </c>
      <c r="T1636" t="s">
        <v>31</v>
      </c>
      <c r="V1636">
        <v>10</v>
      </c>
    </row>
    <row r="1637" spans="1:22" x14ac:dyDescent="0.25">
      <c r="A1637">
        <v>1635</v>
      </c>
      <c r="B1637">
        <v>272.3</v>
      </c>
      <c r="C1637" t="s">
        <v>1567</v>
      </c>
      <c r="D1637">
        <f>(Table1[[#This Row],[motifLength]]*Table1[[#This Row],[numberOfOccurrancesToBeDiscovered]])/Table1[[#This Row],[percentageMotifsOverLog]]*100</f>
        <v>7500</v>
      </c>
      <c r="E1637">
        <v>20</v>
      </c>
      <c r="F1637">
        <v>10</v>
      </c>
      <c r="G1637">
        <v>25</v>
      </c>
      <c r="H1637">
        <v>20</v>
      </c>
      <c r="I1637">
        <f>Table1[[#This Row],[windowSize]]-Table1[[#This Row],[motifLength]]</f>
        <v>-5</v>
      </c>
      <c r="J1637">
        <v>1</v>
      </c>
      <c r="K1637">
        <v>1</v>
      </c>
      <c r="L1637">
        <v>30</v>
      </c>
      <c r="M1637">
        <v>0</v>
      </c>
      <c r="N1637">
        <v>0</v>
      </c>
      <c r="P1637">
        <v>2.81671118736267</v>
      </c>
      <c r="Q1637">
        <v>0.80028963088989302</v>
      </c>
      <c r="R1637">
        <f>Table1[[#This Row],[executionTimeEncoding]]+Table1[[#This Row],[executionTimeDiscovery]]</f>
        <v>3.617000818252563</v>
      </c>
      <c r="S1637" t="s">
        <v>1568</v>
      </c>
      <c r="T1637" t="s">
        <v>31</v>
      </c>
      <c r="V1637">
        <v>5</v>
      </c>
    </row>
    <row r="1638" spans="1:22" x14ac:dyDescent="0.25">
      <c r="A1638">
        <v>1636</v>
      </c>
      <c r="B1638">
        <v>272.39999999999998</v>
      </c>
      <c r="C1638" t="s">
        <v>1567</v>
      </c>
      <c r="D1638">
        <f>(Table1[[#This Row],[motifLength]]*Table1[[#This Row],[numberOfOccurrancesToBeDiscovered]])/Table1[[#This Row],[percentageMotifsOverLog]]*100</f>
        <v>7500</v>
      </c>
      <c r="E1638">
        <v>20</v>
      </c>
      <c r="F1638">
        <v>10</v>
      </c>
      <c r="G1638">
        <v>25</v>
      </c>
      <c r="H1638">
        <v>25</v>
      </c>
      <c r="I1638">
        <f>Table1[[#This Row],[windowSize]]-Table1[[#This Row],[motifLength]]</f>
        <v>0</v>
      </c>
      <c r="J1638">
        <v>1</v>
      </c>
      <c r="K1638">
        <v>1</v>
      </c>
      <c r="L1638">
        <v>30</v>
      </c>
      <c r="M1638">
        <v>0</v>
      </c>
      <c r="N1638">
        <v>0</v>
      </c>
      <c r="P1638">
        <v>2.81671118736267</v>
      </c>
      <c r="Q1638">
        <v>0.79950118064880404</v>
      </c>
      <c r="R1638">
        <f>Table1[[#This Row],[executionTimeEncoding]]+Table1[[#This Row],[executionTimeDiscovery]]</f>
        <v>3.6162123680114742</v>
      </c>
      <c r="S1638" t="s">
        <v>1568</v>
      </c>
      <c r="T1638" t="s">
        <v>31</v>
      </c>
      <c r="V1638">
        <v>0</v>
      </c>
    </row>
    <row r="1639" spans="1:22" x14ac:dyDescent="0.25">
      <c r="A1639">
        <v>1637</v>
      </c>
      <c r="B1639">
        <v>272.5</v>
      </c>
      <c r="C1639" t="s">
        <v>1567</v>
      </c>
      <c r="D1639">
        <f>(Table1[[#This Row],[motifLength]]*Table1[[#This Row],[numberOfOccurrancesToBeDiscovered]])/Table1[[#This Row],[percentageMotifsOverLog]]*100</f>
        <v>7500</v>
      </c>
      <c r="E1639">
        <v>20</v>
      </c>
      <c r="F1639">
        <v>10</v>
      </c>
      <c r="G1639">
        <v>25</v>
      </c>
      <c r="H1639">
        <v>30</v>
      </c>
      <c r="I1639">
        <f>Table1[[#This Row],[windowSize]]-Table1[[#This Row],[motifLength]]</f>
        <v>5</v>
      </c>
      <c r="J1639">
        <v>1</v>
      </c>
      <c r="K1639">
        <v>1</v>
      </c>
      <c r="L1639">
        <v>30</v>
      </c>
      <c r="M1639">
        <v>0</v>
      </c>
      <c r="N1639">
        <v>0</v>
      </c>
      <c r="P1639">
        <v>2.81671118736267</v>
      </c>
      <c r="Q1639">
        <v>0.79910016059875499</v>
      </c>
      <c r="R1639">
        <f>Table1[[#This Row],[executionTimeEncoding]]+Table1[[#This Row],[executionTimeDiscovery]]</f>
        <v>3.6158113479614249</v>
      </c>
      <c r="S1639" t="s">
        <v>1568</v>
      </c>
      <c r="T1639" t="s">
        <v>31</v>
      </c>
      <c r="V1639">
        <v>-5</v>
      </c>
    </row>
    <row r="1640" spans="1:22" x14ac:dyDescent="0.25">
      <c r="A1640">
        <v>1638</v>
      </c>
      <c r="B1640">
        <v>273</v>
      </c>
      <c r="C1640" t="s">
        <v>1569</v>
      </c>
      <c r="D1640">
        <f>(Table1[[#This Row],[motifLength]]*Table1[[#This Row],[numberOfOccurrancesToBeDiscovered]])/Table1[[#This Row],[percentageMotifsOverLog]]*100</f>
        <v>75000</v>
      </c>
      <c r="E1640">
        <v>20</v>
      </c>
      <c r="F1640">
        <v>1</v>
      </c>
      <c r="G1640">
        <v>25</v>
      </c>
      <c r="H1640">
        <v>5</v>
      </c>
      <c r="I1640">
        <f>Table1[[#This Row],[windowSize]]-Table1[[#This Row],[motifLength]]</f>
        <v>-20</v>
      </c>
      <c r="J1640">
        <v>1</v>
      </c>
      <c r="K1640">
        <v>1</v>
      </c>
      <c r="L1640">
        <v>30</v>
      </c>
      <c r="M1640">
        <v>0</v>
      </c>
      <c r="N1640">
        <v>0</v>
      </c>
      <c r="P1640">
        <v>23.383224248886101</v>
      </c>
      <c r="Q1640">
        <v>67.614572048187298</v>
      </c>
      <c r="R1640">
        <f>Table1[[#This Row],[executionTimeEncoding]]+Table1[[#This Row],[executionTimeDiscovery]]</f>
        <v>90.997796297073393</v>
      </c>
      <c r="S1640" t="s">
        <v>1570</v>
      </c>
      <c r="T1640" t="s">
        <v>31</v>
      </c>
      <c r="V1640">
        <v>20</v>
      </c>
    </row>
    <row r="1641" spans="1:22" x14ac:dyDescent="0.25">
      <c r="A1641">
        <v>1639</v>
      </c>
      <c r="B1641">
        <v>273.10000000000002</v>
      </c>
      <c r="C1641" t="s">
        <v>1569</v>
      </c>
      <c r="D1641">
        <f>(Table1[[#This Row],[motifLength]]*Table1[[#This Row],[numberOfOccurrancesToBeDiscovered]])/Table1[[#This Row],[percentageMotifsOverLog]]*100</f>
        <v>75000</v>
      </c>
      <c r="E1641">
        <v>20</v>
      </c>
      <c r="F1641">
        <v>1</v>
      </c>
      <c r="G1641">
        <v>25</v>
      </c>
      <c r="H1641">
        <v>10</v>
      </c>
      <c r="I1641">
        <f>Table1[[#This Row],[windowSize]]-Table1[[#This Row],[motifLength]]</f>
        <v>-15</v>
      </c>
      <c r="J1641">
        <v>1</v>
      </c>
      <c r="K1641">
        <v>1</v>
      </c>
      <c r="L1641">
        <v>30</v>
      </c>
      <c r="M1641">
        <v>0</v>
      </c>
      <c r="N1641">
        <v>0</v>
      </c>
      <c r="P1641">
        <v>23.383224248886101</v>
      </c>
      <c r="Q1641">
        <v>67.668266057968097</v>
      </c>
      <c r="R1641">
        <f>Table1[[#This Row],[executionTimeEncoding]]+Table1[[#This Row],[executionTimeDiscovery]]</f>
        <v>91.051490306854191</v>
      </c>
      <c r="S1641" t="s">
        <v>1570</v>
      </c>
      <c r="T1641" t="s">
        <v>31</v>
      </c>
      <c r="V1641">
        <v>15</v>
      </c>
    </row>
    <row r="1642" spans="1:22" x14ac:dyDescent="0.25">
      <c r="A1642">
        <v>1640</v>
      </c>
      <c r="B1642">
        <v>273.2</v>
      </c>
      <c r="C1642" t="s">
        <v>1569</v>
      </c>
      <c r="D1642">
        <f>(Table1[[#This Row],[motifLength]]*Table1[[#This Row],[numberOfOccurrancesToBeDiscovered]])/Table1[[#This Row],[percentageMotifsOverLog]]*100</f>
        <v>75000</v>
      </c>
      <c r="E1642">
        <v>20</v>
      </c>
      <c r="F1642">
        <v>1</v>
      </c>
      <c r="G1642">
        <v>25</v>
      </c>
      <c r="H1642">
        <v>15</v>
      </c>
      <c r="I1642">
        <f>Table1[[#This Row],[windowSize]]-Table1[[#This Row],[motifLength]]</f>
        <v>-10</v>
      </c>
      <c r="J1642">
        <v>1</v>
      </c>
      <c r="K1642">
        <v>1</v>
      </c>
      <c r="L1642">
        <v>30</v>
      </c>
      <c r="M1642">
        <v>0</v>
      </c>
      <c r="N1642">
        <v>0</v>
      </c>
      <c r="P1642">
        <v>23.383224248886101</v>
      </c>
      <c r="Q1642">
        <v>67.665455579757705</v>
      </c>
      <c r="R1642">
        <f>Table1[[#This Row],[executionTimeEncoding]]+Table1[[#This Row],[executionTimeDiscovery]]</f>
        <v>91.048679828643799</v>
      </c>
      <c r="S1642" t="s">
        <v>1570</v>
      </c>
      <c r="T1642" t="s">
        <v>31</v>
      </c>
      <c r="V1642">
        <v>10</v>
      </c>
    </row>
    <row r="1643" spans="1:22" x14ac:dyDescent="0.25">
      <c r="A1643">
        <v>1641</v>
      </c>
      <c r="B1643">
        <v>273.3</v>
      </c>
      <c r="C1643" t="s">
        <v>1569</v>
      </c>
      <c r="D1643">
        <f>(Table1[[#This Row],[motifLength]]*Table1[[#This Row],[numberOfOccurrancesToBeDiscovered]])/Table1[[#This Row],[percentageMotifsOverLog]]*100</f>
        <v>75000</v>
      </c>
      <c r="E1643">
        <v>20</v>
      </c>
      <c r="F1643">
        <v>1</v>
      </c>
      <c r="G1643">
        <v>25</v>
      </c>
      <c r="H1643">
        <v>20</v>
      </c>
      <c r="I1643">
        <f>Table1[[#This Row],[windowSize]]-Table1[[#This Row],[motifLength]]</f>
        <v>-5</v>
      </c>
      <c r="J1643">
        <v>1</v>
      </c>
      <c r="K1643">
        <v>1</v>
      </c>
      <c r="L1643">
        <v>30</v>
      </c>
      <c r="M1643">
        <v>0</v>
      </c>
      <c r="N1643">
        <v>0</v>
      </c>
      <c r="P1643">
        <v>23.383224248886101</v>
      </c>
      <c r="Q1643">
        <v>67.876522779464693</v>
      </c>
      <c r="R1643">
        <f>Table1[[#This Row],[executionTimeEncoding]]+Table1[[#This Row],[executionTimeDiscovery]]</f>
        <v>91.259747028350802</v>
      </c>
      <c r="S1643" t="s">
        <v>1570</v>
      </c>
      <c r="T1643" t="s">
        <v>31</v>
      </c>
      <c r="V1643">
        <v>5</v>
      </c>
    </row>
    <row r="1644" spans="1:22" x14ac:dyDescent="0.25">
      <c r="A1644">
        <v>1642</v>
      </c>
      <c r="B1644">
        <v>273.39999999999998</v>
      </c>
      <c r="C1644" t="s">
        <v>1569</v>
      </c>
      <c r="D1644">
        <f>(Table1[[#This Row],[motifLength]]*Table1[[#This Row],[numberOfOccurrancesToBeDiscovered]])/Table1[[#This Row],[percentageMotifsOverLog]]*100</f>
        <v>75000</v>
      </c>
      <c r="E1644">
        <v>20</v>
      </c>
      <c r="F1644">
        <v>1</v>
      </c>
      <c r="G1644">
        <v>25</v>
      </c>
      <c r="H1644">
        <v>25</v>
      </c>
      <c r="I1644">
        <f>Table1[[#This Row],[windowSize]]-Table1[[#This Row],[motifLength]]</f>
        <v>0</v>
      </c>
      <c r="J1644">
        <v>1</v>
      </c>
      <c r="K1644">
        <v>1</v>
      </c>
      <c r="L1644">
        <v>30</v>
      </c>
      <c r="M1644">
        <v>0</v>
      </c>
      <c r="N1644">
        <v>0</v>
      </c>
      <c r="P1644">
        <v>23.383224248886101</v>
      </c>
      <c r="Q1644">
        <v>67.895672559738202</v>
      </c>
      <c r="R1644">
        <f>Table1[[#This Row],[executionTimeEncoding]]+Table1[[#This Row],[executionTimeDiscovery]]</f>
        <v>91.278896808624296</v>
      </c>
      <c r="S1644" t="s">
        <v>1570</v>
      </c>
      <c r="T1644" t="s">
        <v>31</v>
      </c>
      <c r="V1644">
        <v>0</v>
      </c>
    </row>
    <row r="1645" spans="1:22" x14ac:dyDescent="0.25">
      <c r="A1645">
        <v>1643</v>
      </c>
      <c r="B1645">
        <v>273.5</v>
      </c>
      <c r="C1645" t="s">
        <v>1569</v>
      </c>
      <c r="D1645">
        <f>(Table1[[#This Row],[motifLength]]*Table1[[#This Row],[numberOfOccurrancesToBeDiscovered]])/Table1[[#This Row],[percentageMotifsOverLog]]*100</f>
        <v>75000</v>
      </c>
      <c r="E1645">
        <v>20</v>
      </c>
      <c r="F1645">
        <v>1</v>
      </c>
      <c r="G1645">
        <v>25</v>
      </c>
      <c r="H1645">
        <v>30</v>
      </c>
      <c r="I1645">
        <f>Table1[[#This Row],[windowSize]]-Table1[[#This Row],[motifLength]]</f>
        <v>5</v>
      </c>
      <c r="J1645">
        <v>1</v>
      </c>
      <c r="K1645">
        <v>1</v>
      </c>
      <c r="L1645">
        <v>30</v>
      </c>
      <c r="M1645">
        <v>0</v>
      </c>
      <c r="N1645">
        <v>0</v>
      </c>
      <c r="P1645">
        <v>23.383224248886101</v>
      </c>
      <c r="Q1645">
        <v>67.966872930526705</v>
      </c>
      <c r="R1645">
        <f>Table1[[#This Row],[executionTimeEncoding]]+Table1[[#This Row],[executionTimeDiscovery]]</f>
        <v>91.350097179412813</v>
      </c>
      <c r="S1645" t="s">
        <v>1570</v>
      </c>
      <c r="T1645" t="s">
        <v>31</v>
      </c>
      <c r="V1645">
        <v>-5</v>
      </c>
    </row>
    <row r="1646" spans="1:22" x14ac:dyDescent="0.25">
      <c r="A1646">
        <v>1644</v>
      </c>
      <c r="B1646">
        <v>274</v>
      </c>
      <c r="C1646" t="s">
        <v>1571</v>
      </c>
      <c r="D1646">
        <f>(Table1[[#This Row],[motifLength]]*Table1[[#This Row],[numberOfOccurrancesToBeDiscovered]])/Table1[[#This Row],[percentageMotifsOverLog]]*100</f>
        <v>30000</v>
      </c>
      <c r="E1646">
        <v>20</v>
      </c>
      <c r="F1646">
        <v>2.5</v>
      </c>
      <c r="G1646">
        <v>25</v>
      </c>
      <c r="H1646">
        <v>5</v>
      </c>
      <c r="I1646">
        <f>Table1[[#This Row],[windowSize]]-Table1[[#This Row],[motifLength]]</f>
        <v>-20</v>
      </c>
      <c r="J1646">
        <v>1</v>
      </c>
      <c r="K1646">
        <v>1</v>
      </c>
      <c r="L1646">
        <v>30</v>
      </c>
      <c r="M1646">
        <v>0</v>
      </c>
      <c r="N1646">
        <v>0</v>
      </c>
      <c r="P1646">
        <v>9.6931226253509504</v>
      </c>
      <c r="Q1646">
        <v>11.298353433609</v>
      </c>
      <c r="R1646">
        <f>Table1[[#This Row],[executionTimeEncoding]]+Table1[[#This Row],[executionTimeDiscovery]]</f>
        <v>20.99147605895995</v>
      </c>
      <c r="S1646" t="s">
        <v>1572</v>
      </c>
      <c r="T1646" t="s">
        <v>31</v>
      </c>
      <c r="V1646">
        <v>20</v>
      </c>
    </row>
    <row r="1647" spans="1:22" x14ac:dyDescent="0.25">
      <c r="A1647">
        <v>1645</v>
      </c>
      <c r="B1647">
        <v>274.10000000000002</v>
      </c>
      <c r="C1647" t="s">
        <v>1571</v>
      </c>
      <c r="D1647">
        <f>(Table1[[#This Row],[motifLength]]*Table1[[#This Row],[numberOfOccurrancesToBeDiscovered]])/Table1[[#This Row],[percentageMotifsOverLog]]*100</f>
        <v>30000</v>
      </c>
      <c r="E1647">
        <v>20</v>
      </c>
      <c r="F1647">
        <v>2.5</v>
      </c>
      <c r="G1647">
        <v>25</v>
      </c>
      <c r="H1647">
        <v>10</v>
      </c>
      <c r="I1647">
        <f>Table1[[#This Row],[windowSize]]-Table1[[#This Row],[motifLength]]</f>
        <v>-15</v>
      </c>
      <c r="J1647">
        <v>1</v>
      </c>
      <c r="K1647">
        <v>1</v>
      </c>
      <c r="L1647">
        <v>30</v>
      </c>
      <c r="M1647">
        <v>0</v>
      </c>
      <c r="N1647">
        <v>0</v>
      </c>
      <c r="P1647">
        <v>9.6931226253509504</v>
      </c>
      <c r="Q1647">
        <v>11.171492338180499</v>
      </c>
      <c r="R1647">
        <f>Table1[[#This Row],[executionTimeEncoding]]+Table1[[#This Row],[executionTimeDiscovery]]</f>
        <v>20.864614963531452</v>
      </c>
      <c r="S1647" t="s">
        <v>1572</v>
      </c>
      <c r="T1647" t="s">
        <v>31</v>
      </c>
      <c r="V1647">
        <v>15</v>
      </c>
    </row>
    <row r="1648" spans="1:22" x14ac:dyDescent="0.25">
      <c r="A1648">
        <v>1646</v>
      </c>
      <c r="B1648">
        <v>274.2</v>
      </c>
      <c r="C1648" t="s">
        <v>1571</v>
      </c>
      <c r="D1648">
        <f>(Table1[[#This Row],[motifLength]]*Table1[[#This Row],[numberOfOccurrancesToBeDiscovered]])/Table1[[#This Row],[percentageMotifsOverLog]]*100</f>
        <v>30000</v>
      </c>
      <c r="E1648">
        <v>20</v>
      </c>
      <c r="F1648">
        <v>2.5</v>
      </c>
      <c r="G1648">
        <v>25</v>
      </c>
      <c r="H1648">
        <v>15</v>
      </c>
      <c r="I1648">
        <f>Table1[[#This Row],[windowSize]]-Table1[[#This Row],[motifLength]]</f>
        <v>-10</v>
      </c>
      <c r="J1648">
        <v>1</v>
      </c>
      <c r="K1648">
        <v>1</v>
      </c>
      <c r="L1648">
        <v>30</v>
      </c>
      <c r="M1648">
        <v>0</v>
      </c>
      <c r="N1648">
        <v>0</v>
      </c>
      <c r="P1648">
        <v>9.6931226253509504</v>
      </c>
      <c r="Q1648">
        <v>11.282830238342299</v>
      </c>
      <c r="R1648">
        <f>Table1[[#This Row],[executionTimeEncoding]]+Table1[[#This Row],[executionTimeDiscovery]]</f>
        <v>20.975952863693252</v>
      </c>
      <c r="S1648" t="s">
        <v>1572</v>
      </c>
      <c r="T1648" t="s">
        <v>31</v>
      </c>
      <c r="V1648">
        <v>10</v>
      </c>
    </row>
    <row r="1649" spans="1:22" x14ac:dyDescent="0.25">
      <c r="A1649">
        <v>1647</v>
      </c>
      <c r="B1649">
        <v>274.3</v>
      </c>
      <c r="C1649" t="s">
        <v>1571</v>
      </c>
      <c r="D1649">
        <f>(Table1[[#This Row],[motifLength]]*Table1[[#This Row],[numberOfOccurrancesToBeDiscovered]])/Table1[[#This Row],[percentageMotifsOverLog]]*100</f>
        <v>30000</v>
      </c>
      <c r="E1649">
        <v>20</v>
      </c>
      <c r="F1649">
        <v>2.5</v>
      </c>
      <c r="G1649">
        <v>25</v>
      </c>
      <c r="H1649">
        <v>20</v>
      </c>
      <c r="I1649">
        <f>Table1[[#This Row],[windowSize]]-Table1[[#This Row],[motifLength]]</f>
        <v>-5</v>
      </c>
      <c r="J1649">
        <v>1</v>
      </c>
      <c r="K1649">
        <v>1</v>
      </c>
      <c r="L1649">
        <v>30</v>
      </c>
      <c r="M1649">
        <v>0</v>
      </c>
      <c r="N1649">
        <v>0</v>
      </c>
      <c r="P1649">
        <v>9.6931226253509504</v>
      </c>
      <c r="Q1649">
        <v>11.184113025665299</v>
      </c>
      <c r="R1649">
        <f>Table1[[#This Row],[executionTimeEncoding]]+Table1[[#This Row],[executionTimeDiscovery]]</f>
        <v>20.87723565101625</v>
      </c>
      <c r="S1649" t="s">
        <v>1572</v>
      </c>
      <c r="T1649" t="s">
        <v>31</v>
      </c>
      <c r="V1649">
        <v>5</v>
      </c>
    </row>
    <row r="1650" spans="1:22" x14ac:dyDescent="0.25">
      <c r="A1650">
        <v>1648</v>
      </c>
      <c r="B1650">
        <v>274.39999999999998</v>
      </c>
      <c r="C1650" t="s">
        <v>1571</v>
      </c>
      <c r="D1650">
        <f>(Table1[[#This Row],[motifLength]]*Table1[[#This Row],[numberOfOccurrancesToBeDiscovered]])/Table1[[#This Row],[percentageMotifsOverLog]]*100</f>
        <v>30000</v>
      </c>
      <c r="E1650">
        <v>20</v>
      </c>
      <c r="F1650">
        <v>2.5</v>
      </c>
      <c r="G1650">
        <v>25</v>
      </c>
      <c r="H1650">
        <v>25</v>
      </c>
      <c r="I1650">
        <f>Table1[[#This Row],[windowSize]]-Table1[[#This Row],[motifLength]]</f>
        <v>0</v>
      </c>
      <c r="J1650">
        <v>1</v>
      </c>
      <c r="K1650">
        <v>1</v>
      </c>
      <c r="L1650">
        <v>30</v>
      </c>
      <c r="M1650">
        <v>0</v>
      </c>
      <c r="N1650">
        <v>0</v>
      </c>
      <c r="P1650">
        <v>9.6931226253509504</v>
      </c>
      <c r="Q1650">
        <v>11.214953660965</v>
      </c>
      <c r="R1650">
        <f>Table1[[#This Row],[executionTimeEncoding]]+Table1[[#This Row],[executionTimeDiscovery]]</f>
        <v>20.90807628631595</v>
      </c>
      <c r="S1650" t="s">
        <v>1572</v>
      </c>
      <c r="T1650" t="s">
        <v>31</v>
      </c>
      <c r="V1650">
        <v>0</v>
      </c>
    </row>
    <row r="1651" spans="1:22" x14ac:dyDescent="0.25">
      <c r="A1651">
        <v>1649</v>
      </c>
      <c r="B1651">
        <v>274.5</v>
      </c>
      <c r="C1651" t="s">
        <v>1571</v>
      </c>
      <c r="D1651">
        <f>(Table1[[#This Row],[motifLength]]*Table1[[#This Row],[numberOfOccurrancesToBeDiscovered]])/Table1[[#This Row],[percentageMotifsOverLog]]*100</f>
        <v>30000</v>
      </c>
      <c r="E1651">
        <v>20</v>
      </c>
      <c r="F1651">
        <v>2.5</v>
      </c>
      <c r="G1651">
        <v>25</v>
      </c>
      <c r="H1651">
        <v>30</v>
      </c>
      <c r="I1651">
        <f>Table1[[#This Row],[windowSize]]-Table1[[#This Row],[motifLength]]</f>
        <v>5</v>
      </c>
      <c r="J1651">
        <v>1</v>
      </c>
      <c r="K1651">
        <v>1</v>
      </c>
      <c r="L1651">
        <v>30</v>
      </c>
      <c r="M1651">
        <v>5</v>
      </c>
      <c r="N1651">
        <v>16.6666666666667</v>
      </c>
      <c r="O1651">
        <v>2</v>
      </c>
      <c r="P1651">
        <v>9.6931226253509504</v>
      </c>
      <c r="Q1651">
        <v>11.133060216903701</v>
      </c>
      <c r="R1651">
        <f>Table1[[#This Row],[executionTimeEncoding]]+Table1[[#This Row],[executionTimeDiscovery]]</f>
        <v>20.826182842254653</v>
      </c>
      <c r="S1651" t="s">
        <v>1572</v>
      </c>
      <c r="T1651" t="s">
        <v>1573</v>
      </c>
      <c r="V1651">
        <v>-5</v>
      </c>
    </row>
    <row r="1652" spans="1:22" x14ac:dyDescent="0.25">
      <c r="A1652">
        <v>1650</v>
      </c>
      <c r="B1652">
        <v>275</v>
      </c>
      <c r="C1652" t="s">
        <v>1574</v>
      </c>
      <c r="D1652">
        <f>(Table1[[#This Row],[motifLength]]*Table1[[#This Row],[numberOfOccurrancesToBeDiscovered]])/Table1[[#This Row],[percentageMotifsOverLog]]*100</f>
        <v>15000</v>
      </c>
      <c r="E1652">
        <v>20</v>
      </c>
      <c r="F1652">
        <v>5</v>
      </c>
      <c r="G1652">
        <v>25</v>
      </c>
      <c r="H1652">
        <v>5</v>
      </c>
      <c r="I1652">
        <f>Table1[[#This Row],[windowSize]]-Table1[[#This Row],[motifLength]]</f>
        <v>-20</v>
      </c>
      <c r="J1652">
        <v>1</v>
      </c>
      <c r="K1652">
        <v>1</v>
      </c>
      <c r="L1652">
        <v>30</v>
      </c>
      <c r="M1652">
        <v>0</v>
      </c>
      <c r="N1652">
        <v>0</v>
      </c>
      <c r="P1652">
        <v>5.0937252044677699</v>
      </c>
      <c r="Q1652">
        <v>2.8115534782409699</v>
      </c>
      <c r="R1652">
        <f>Table1[[#This Row],[executionTimeEncoding]]+Table1[[#This Row],[executionTimeDiscovery]]</f>
        <v>7.9052786827087402</v>
      </c>
      <c r="S1652" t="s">
        <v>1575</v>
      </c>
      <c r="T1652" t="s">
        <v>31</v>
      </c>
      <c r="V1652">
        <v>20</v>
      </c>
    </row>
    <row r="1653" spans="1:22" x14ac:dyDescent="0.25">
      <c r="A1653">
        <v>1651</v>
      </c>
      <c r="B1653">
        <v>275.10000000000002</v>
      </c>
      <c r="C1653" t="s">
        <v>1574</v>
      </c>
      <c r="D1653">
        <f>(Table1[[#This Row],[motifLength]]*Table1[[#This Row],[numberOfOccurrancesToBeDiscovered]])/Table1[[#This Row],[percentageMotifsOverLog]]*100</f>
        <v>15000</v>
      </c>
      <c r="E1653">
        <v>20</v>
      </c>
      <c r="F1653">
        <v>5</v>
      </c>
      <c r="G1653">
        <v>25</v>
      </c>
      <c r="H1653">
        <v>10</v>
      </c>
      <c r="I1653">
        <f>Table1[[#This Row],[windowSize]]-Table1[[#This Row],[motifLength]]</f>
        <v>-15</v>
      </c>
      <c r="J1653">
        <v>1</v>
      </c>
      <c r="K1653">
        <v>1</v>
      </c>
      <c r="L1653">
        <v>30</v>
      </c>
      <c r="M1653">
        <v>0</v>
      </c>
      <c r="N1653">
        <v>0</v>
      </c>
      <c r="P1653">
        <v>5.0937252044677699</v>
      </c>
      <c r="Q1653">
        <v>3.08300113677979</v>
      </c>
      <c r="R1653">
        <f>Table1[[#This Row],[executionTimeEncoding]]+Table1[[#This Row],[executionTimeDiscovery]]</f>
        <v>8.1767263412475604</v>
      </c>
      <c r="S1653" t="s">
        <v>1575</v>
      </c>
      <c r="T1653" t="s">
        <v>31</v>
      </c>
      <c r="V1653">
        <v>15</v>
      </c>
    </row>
    <row r="1654" spans="1:22" x14ac:dyDescent="0.25">
      <c r="A1654">
        <v>1652</v>
      </c>
      <c r="B1654">
        <v>275.2</v>
      </c>
      <c r="C1654" t="s">
        <v>1574</v>
      </c>
      <c r="D1654">
        <f>(Table1[[#This Row],[motifLength]]*Table1[[#This Row],[numberOfOccurrancesToBeDiscovered]])/Table1[[#This Row],[percentageMotifsOverLog]]*100</f>
        <v>15000</v>
      </c>
      <c r="E1654">
        <v>20</v>
      </c>
      <c r="F1654">
        <v>5</v>
      </c>
      <c r="G1654">
        <v>25</v>
      </c>
      <c r="H1654">
        <v>15</v>
      </c>
      <c r="I1654">
        <f>Table1[[#This Row],[windowSize]]-Table1[[#This Row],[motifLength]]</f>
        <v>-10</v>
      </c>
      <c r="J1654">
        <v>1</v>
      </c>
      <c r="K1654">
        <v>1</v>
      </c>
      <c r="L1654">
        <v>30</v>
      </c>
      <c r="M1654">
        <v>0</v>
      </c>
      <c r="N1654">
        <v>0</v>
      </c>
      <c r="P1654">
        <v>5.0937252044677699</v>
      </c>
      <c r="Q1654">
        <v>3.0001418590545699</v>
      </c>
      <c r="R1654">
        <f>Table1[[#This Row],[executionTimeEncoding]]+Table1[[#This Row],[executionTimeDiscovery]]</f>
        <v>8.0938670635223389</v>
      </c>
      <c r="S1654" t="s">
        <v>1575</v>
      </c>
      <c r="T1654" t="s">
        <v>31</v>
      </c>
      <c r="V1654">
        <v>10</v>
      </c>
    </row>
    <row r="1655" spans="1:22" x14ac:dyDescent="0.25">
      <c r="A1655">
        <v>1653</v>
      </c>
      <c r="B1655">
        <v>275.3</v>
      </c>
      <c r="C1655" t="s">
        <v>1574</v>
      </c>
      <c r="D1655">
        <f>(Table1[[#This Row],[motifLength]]*Table1[[#This Row],[numberOfOccurrancesToBeDiscovered]])/Table1[[#This Row],[percentageMotifsOverLog]]*100</f>
        <v>15000</v>
      </c>
      <c r="E1655">
        <v>20</v>
      </c>
      <c r="F1655">
        <v>5</v>
      </c>
      <c r="G1655">
        <v>25</v>
      </c>
      <c r="H1655">
        <v>20</v>
      </c>
      <c r="I1655">
        <f>Table1[[#This Row],[windowSize]]-Table1[[#This Row],[motifLength]]</f>
        <v>-5</v>
      </c>
      <c r="J1655">
        <v>1</v>
      </c>
      <c r="K1655">
        <v>1</v>
      </c>
      <c r="L1655">
        <v>30</v>
      </c>
      <c r="M1655">
        <v>0</v>
      </c>
      <c r="N1655">
        <v>0</v>
      </c>
      <c r="P1655">
        <v>5.0937252044677699</v>
      </c>
      <c r="Q1655">
        <v>2.9905409812927202</v>
      </c>
      <c r="R1655">
        <f>Table1[[#This Row],[executionTimeEncoding]]+Table1[[#This Row],[executionTimeDiscovery]]</f>
        <v>8.0842661857604909</v>
      </c>
      <c r="S1655" t="s">
        <v>1575</v>
      </c>
      <c r="T1655" t="s">
        <v>31</v>
      </c>
      <c r="V1655">
        <v>5</v>
      </c>
    </row>
    <row r="1656" spans="1:22" x14ac:dyDescent="0.25">
      <c r="A1656">
        <v>1654</v>
      </c>
      <c r="B1656">
        <v>275.39999999999998</v>
      </c>
      <c r="C1656" t="s">
        <v>1574</v>
      </c>
      <c r="D1656">
        <f>(Table1[[#This Row],[motifLength]]*Table1[[#This Row],[numberOfOccurrancesToBeDiscovered]])/Table1[[#This Row],[percentageMotifsOverLog]]*100</f>
        <v>15000</v>
      </c>
      <c r="E1656">
        <v>20</v>
      </c>
      <c r="F1656">
        <v>5</v>
      </c>
      <c r="G1656">
        <v>25</v>
      </c>
      <c r="H1656">
        <v>25</v>
      </c>
      <c r="I1656">
        <f>Table1[[#This Row],[windowSize]]-Table1[[#This Row],[motifLength]]</f>
        <v>0</v>
      </c>
      <c r="J1656">
        <v>1</v>
      </c>
      <c r="K1656">
        <v>1</v>
      </c>
      <c r="L1656">
        <v>30</v>
      </c>
      <c r="M1656">
        <v>0</v>
      </c>
      <c r="N1656">
        <v>0</v>
      </c>
      <c r="P1656">
        <v>5.0937252044677699</v>
      </c>
      <c r="Q1656">
        <v>2.95966768264771</v>
      </c>
      <c r="R1656">
        <f>Table1[[#This Row],[executionTimeEncoding]]+Table1[[#This Row],[executionTimeDiscovery]]</f>
        <v>8.0533928871154803</v>
      </c>
      <c r="S1656" t="s">
        <v>1575</v>
      </c>
      <c r="T1656" t="s">
        <v>31</v>
      </c>
      <c r="V1656">
        <v>0</v>
      </c>
    </row>
    <row r="1657" spans="1:22" x14ac:dyDescent="0.25">
      <c r="A1657">
        <v>1655</v>
      </c>
      <c r="B1657">
        <v>275.5</v>
      </c>
      <c r="C1657" t="s">
        <v>1574</v>
      </c>
      <c r="D1657">
        <f>(Table1[[#This Row],[motifLength]]*Table1[[#This Row],[numberOfOccurrancesToBeDiscovered]])/Table1[[#This Row],[percentageMotifsOverLog]]*100</f>
        <v>15000</v>
      </c>
      <c r="E1657">
        <v>20</v>
      </c>
      <c r="F1657">
        <v>5</v>
      </c>
      <c r="G1657">
        <v>25</v>
      </c>
      <c r="H1657">
        <v>30</v>
      </c>
      <c r="I1657">
        <f>Table1[[#This Row],[windowSize]]-Table1[[#This Row],[motifLength]]</f>
        <v>5</v>
      </c>
      <c r="J1657">
        <v>1</v>
      </c>
      <c r="K1657">
        <v>1</v>
      </c>
      <c r="L1657">
        <v>30</v>
      </c>
      <c r="M1657">
        <v>0</v>
      </c>
      <c r="N1657">
        <v>0</v>
      </c>
      <c r="P1657">
        <v>5.0937252044677699</v>
      </c>
      <c r="Q1657">
        <v>3.0048205852508501</v>
      </c>
      <c r="R1657">
        <f>Table1[[#This Row],[executionTimeEncoding]]+Table1[[#This Row],[executionTimeDiscovery]]</f>
        <v>8.0985457897186208</v>
      </c>
      <c r="S1657" t="s">
        <v>1575</v>
      </c>
      <c r="T1657" t="s">
        <v>31</v>
      </c>
      <c r="V1657">
        <v>-5</v>
      </c>
    </row>
    <row r="1658" spans="1:22" x14ac:dyDescent="0.25">
      <c r="A1658">
        <v>1656</v>
      </c>
      <c r="B1658">
        <v>276</v>
      </c>
      <c r="C1658" t="s">
        <v>1576</v>
      </c>
      <c r="D1658">
        <f>(Table1[[#This Row],[motifLength]]*Table1[[#This Row],[numberOfOccurrancesToBeDiscovered]])/Table1[[#This Row],[percentageMotifsOverLog]]*100</f>
        <v>1500</v>
      </c>
      <c r="E1658">
        <v>20</v>
      </c>
      <c r="F1658">
        <v>10</v>
      </c>
      <c r="G1658">
        <v>5</v>
      </c>
      <c r="H1658">
        <v>5</v>
      </c>
      <c r="I1658">
        <f>Table1[[#This Row],[windowSize]]-Table1[[#This Row],[motifLength]]</f>
        <v>0</v>
      </c>
      <c r="J1658">
        <v>1</v>
      </c>
      <c r="K1658">
        <v>1</v>
      </c>
      <c r="L1658">
        <v>30</v>
      </c>
      <c r="M1658">
        <v>5</v>
      </c>
      <c r="N1658">
        <v>16.6666666666667</v>
      </c>
      <c r="O1658">
        <v>0</v>
      </c>
      <c r="P1658">
        <v>0.66007375717163097</v>
      </c>
      <c r="Q1658">
        <v>3.3590316772460903E-2</v>
      </c>
      <c r="R1658">
        <f>Table1[[#This Row],[executionTimeEncoding]]+Table1[[#This Row],[executionTimeDiscovery]]</f>
        <v>0.69366407394409191</v>
      </c>
      <c r="S1658" t="s">
        <v>1577</v>
      </c>
      <c r="T1658" t="s">
        <v>1578</v>
      </c>
      <c r="V1658">
        <v>0</v>
      </c>
    </row>
    <row r="1659" spans="1:22" x14ac:dyDescent="0.25">
      <c r="A1659">
        <v>1657</v>
      </c>
      <c r="B1659">
        <v>276.10000000000002</v>
      </c>
      <c r="C1659" t="s">
        <v>1576</v>
      </c>
      <c r="D1659">
        <f>(Table1[[#This Row],[motifLength]]*Table1[[#This Row],[numberOfOccurrancesToBeDiscovered]])/Table1[[#This Row],[percentageMotifsOverLog]]*100</f>
        <v>1500</v>
      </c>
      <c r="E1659">
        <v>20</v>
      </c>
      <c r="F1659">
        <v>10</v>
      </c>
      <c r="G1659">
        <v>5</v>
      </c>
      <c r="H1659">
        <v>10</v>
      </c>
      <c r="I1659">
        <f>Table1[[#This Row],[windowSize]]-Table1[[#This Row],[motifLength]]</f>
        <v>5</v>
      </c>
      <c r="J1659">
        <v>1</v>
      </c>
      <c r="K1659">
        <v>1</v>
      </c>
      <c r="L1659">
        <v>30</v>
      </c>
      <c r="M1659">
        <v>5</v>
      </c>
      <c r="N1659">
        <v>16.6666666666667</v>
      </c>
      <c r="O1659">
        <v>3.8</v>
      </c>
      <c r="P1659">
        <v>0.66007375717163097</v>
      </c>
      <c r="Q1659">
        <v>3.3010482788085903E-2</v>
      </c>
      <c r="R1659">
        <f>Table1[[#This Row],[executionTimeEncoding]]+Table1[[#This Row],[executionTimeDiscovery]]</f>
        <v>0.69308423995971691</v>
      </c>
      <c r="S1659" t="s">
        <v>1577</v>
      </c>
      <c r="T1659" t="s">
        <v>1579</v>
      </c>
      <c r="V1659">
        <v>-5</v>
      </c>
    </row>
    <row r="1660" spans="1:22" x14ac:dyDescent="0.25">
      <c r="A1660">
        <v>1658</v>
      </c>
      <c r="B1660">
        <v>276.2</v>
      </c>
      <c r="C1660" t="s">
        <v>1576</v>
      </c>
      <c r="D1660">
        <f>(Table1[[#This Row],[motifLength]]*Table1[[#This Row],[numberOfOccurrancesToBeDiscovered]])/Table1[[#This Row],[percentageMotifsOverLog]]*100</f>
        <v>1500</v>
      </c>
      <c r="E1660">
        <v>20</v>
      </c>
      <c r="F1660">
        <v>10</v>
      </c>
      <c r="G1660">
        <v>5</v>
      </c>
      <c r="H1660">
        <v>15</v>
      </c>
      <c r="I1660">
        <f>Table1[[#This Row],[windowSize]]-Table1[[#This Row],[motifLength]]</f>
        <v>10</v>
      </c>
      <c r="J1660">
        <v>1</v>
      </c>
      <c r="K1660">
        <v>1</v>
      </c>
      <c r="L1660">
        <v>30</v>
      </c>
      <c r="M1660">
        <v>2</v>
      </c>
      <c r="N1660">
        <v>6.6666666666666696</v>
      </c>
      <c r="O1660">
        <v>4</v>
      </c>
      <c r="P1660">
        <v>0.66007375717163097</v>
      </c>
      <c r="Q1660">
        <v>3.2867908477783203E-2</v>
      </c>
      <c r="R1660">
        <f>Table1[[#This Row],[executionTimeEncoding]]+Table1[[#This Row],[executionTimeDiscovery]]</f>
        <v>0.69294166564941417</v>
      </c>
      <c r="S1660" t="s">
        <v>1577</v>
      </c>
      <c r="T1660" t="s">
        <v>1580</v>
      </c>
      <c r="V1660">
        <v>-10</v>
      </c>
    </row>
    <row r="1661" spans="1:22" x14ac:dyDescent="0.25">
      <c r="A1661">
        <v>1659</v>
      </c>
      <c r="B1661">
        <v>276.3</v>
      </c>
      <c r="C1661" t="s">
        <v>1576</v>
      </c>
      <c r="D1661">
        <f>(Table1[[#This Row],[motifLength]]*Table1[[#This Row],[numberOfOccurrancesToBeDiscovered]])/Table1[[#This Row],[percentageMotifsOverLog]]*100</f>
        <v>1500</v>
      </c>
      <c r="E1661">
        <v>20</v>
      </c>
      <c r="F1661">
        <v>10</v>
      </c>
      <c r="G1661">
        <v>5</v>
      </c>
      <c r="H1661">
        <v>20</v>
      </c>
      <c r="I1661">
        <f>Table1[[#This Row],[windowSize]]-Table1[[#This Row],[motifLength]]</f>
        <v>15</v>
      </c>
      <c r="J1661">
        <v>1</v>
      </c>
      <c r="K1661">
        <v>1</v>
      </c>
      <c r="L1661">
        <v>30</v>
      </c>
      <c r="M1661">
        <v>5</v>
      </c>
      <c r="N1661">
        <v>16.6666666666667</v>
      </c>
      <c r="O1661">
        <v>6</v>
      </c>
      <c r="P1661">
        <v>0.66007375717163097</v>
      </c>
      <c r="Q1661">
        <v>3.6156415939331103E-2</v>
      </c>
      <c r="R1661">
        <f>Table1[[#This Row],[executionTimeEncoding]]+Table1[[#This Row],[executionTimeDiscovery]]</f>
        <v>0.69623017311096203</v>
      </c>
      <c r="S1661" t="s">
        <v>1577</v>
      </c>
      <c r="T1661" t="s">
        <v>1581</v>
      </c>
      <c r="V1661">
        <v>-15</v>
      </c>
    </row>
    <row r="1662" spans="1:22" x14ac:dyDescent="0.25">
      <c r="A1662">
        <v>1660</v>
      </c>
      <c r="B1662">
        <v>276.39999999999998</v>
      </c>
      <c r="C1662" t="s">
        <v>1576</v>
      </c>
      <c r="D1662">
        <f>(Table1[[#This Row],[motifLength]]*Table1[[#This Row],[numberOfOccurrancesToBeDiscovered]])/Table1[[#This Row],[percentageMotifsOverLog]]*100</f>
        <v>1500</v>
      </c>
      <c r="E1662">
        <v>20</v>
      </c>
      <c r="F1662">
        <v>10</v>
      </c>
      <c r="G1662">
        <v>5</v>
      </c>
      <c r="H1662">
        <v>25</v>
      </c>
      <c r="I1662">
        <f>Table1[[#This Row],[windowSize]]-Table1[[#This Row],[motifLength]]</f>
        <v>20</v>
      </c>
      <c r="J1662">
        <v>1</v>
      </c>
      <c r="K1662">
        <v>1</v>
      </c>
      <c r="L1662">
        <v>30</v>
      </c>
      <c r="M1662">
        <v>7</v>
      </c>
      <c r="N1662">
        <v>23.3333333333333</v>
      </c>
      <c r="O1662">
        <v>7.8571428571428603</v>
      </c>
      <c r="P1662">
        <v>0.66007375717163097</v>
      </c>
      <c r="Q1662">
        <v>3.2890081405639697E-2</v>
      </c>
      <c r="R1662">
        <f>Table1[[#This Row],[executionTimeEncoding]]+Table1[[#This Row],[executionTimeDiscovery]]</f>
        <v>0.69296383857727062</v>
      </c>
      <c r="S1662" t="s">
        <v>1577</v>
      </c>
      <c r="T1662" t="s">
        <v>1582</v>
      </c>
      <c r="V1662">
        <v>-20</v>
      </c>
    </row>
    <row r="1663" spans="1:22" x14ac:dyDescent="0.25">
      <c r="A1663">
        <v>1661</v>
      </c>
      <c r="B1663">
        <v>276.5</v>
      </c>
      <c r="C1663" t="s">
        <v>1576</v>
      </c>
      <c r="D1663">
        <f>(Table1[[#This Row],[motifLength]]*Table1[[#This Row],[numberOfOccurrancesToBeDiscovered]])/Table1[[#This Row],[percentageMotifsOverLog]]*100</f>
        <v>1500</v>
      </c>
      <c r="E1663">
        <v>20</v>
      </c>
      <c r="F1663">
        <v>10</v>
      </c>
      <c r="G1663">
        <v>5</v>
      </c>
      <c r="H1663">
        <v>30</v>
      </c>
      <c r="I1663">
        <f>Table1[[#This Row],[windowSize]]-Table1[[#This Row],[motifLength]]</f>
        <v>25</v>
      </c>
      <c r="J1663">
        <v>1</v>
      </c>
      <c r="K1663">
        <v>1</v>
      </c>
      <c r="L1663">
        <v>30</v>
      </c>
      <c r="M1663">
        <v>5</v>
      </c>
      <c r="N1663">
        <v>16.6666666666667</v>
      </c>
      <c r="O1663">
        <v>5.2</v>
      </c>
      <c r="P1663">
        <v>0.66007375717163097</v>
      </c>
      <c r="Q1663">
        <v>3.6795616149902302E-2</v>
      </c>
      <c r="R1663">
        <f>Table1[[#This Row],[executionTimeEncoding]]+Table1[[#This Row],[executionTimeDiscovery]]</f>
        <v>0.69686937332153331</v>
      </c>
      <c r="S1663" t="s">
        <v>1577</v>
      </c>
      <c r="T1663" t="s">
        <v>1583</v>
      </c>
      <c r="V1663">
        <v>-25</v>
      </c>
    </row>
    <row r="1664" spans="1:22" x14ac:dyDescent="0.25">
      <c r="A1664">
        <v>1662</v>
      </c>
      <c r="B1664">
        <v>277</v>
      </c>
      <c r="C1664" t="s">
        <v>1584</v>
      </c>
      <c r="D1664">
        <f>(Table1[[#This Row],[motifLength]]*Table1[[#This Row],[numberOfOccurrancesToBeDiscovered]])/Table1[[#This Row],[percentageMotifsOverLog]]*100</f>
        <v>15000</v>
      </c>
      <c r="E1664">
        <v>20</v>
      </c>
      <c r="F1664">
        <v>1</v>
      </c>
      <c r="G1664">
        <v>5</v>
      </c>
      <c r="H1664">
        <v>5</v>
      </c>
      <c r="I1664">
        <f>Table1[[#This Row],[windowSize]]-Table1[[#This Row],[motifLength]]</f>
        <v>0</v>
      </c>
      <c r="J1664">
        <v>1</v>
      </c>
      <c r="K1664">
        <v>1</v>
      </c>
      <c r="L1664">
        <v>30</v>
      </c>
      <c r="M1664">
        <v>3</v>
      </c>
      <c r="N1664">
        <v>10</v>
      </c>
      <c r="O1664">
        <v>0.33333333333333298</v>
      </c>
      <c r="P1664">
        <v>5.1810400485992396</v>
      </c>
      <c r="Q1664">
        <v>2.5842230319976802</v>
      </c>
      <c r="R1664">
        <f>Table1[[#This Row],[executionTimeEncoding]]+Table1[[#This Row],[executionTimeDiscovery]]</f>
        <v>7.7652630805969203</v>
      </c>
      <c r="S1664" t="s">
        <v>1585</v>
      </c>
      <c r="T1664" t="s">
        <v>1586</v>
      </c>
      <c r="V1664">
        <v>0</v>
      </c>
    </row>
    <row r="1665" spans="1:22" x14ac:dyDescent="0.25">
      <c r="A1665">
        <v>1663</v>
      </c>
      <c r="B1665">
        <v>277.10000000000002</v>
      </c>
      <c r="C1665" t="s">
        <v>1584</v>
      </c>
      <c r="D1665">
        <f>(Table1[[#This Row],[motifLength]]*Table1[[#This Row],[numberOfOccurrancesToBeDiscovered]])/Table1[[#This Row],[percentageMotifsOverLog]]*100</f>
        <v>15000</v>
      </c>
      <c r="E1665">
        <v>20</v>
      </c>
      <c r="F1665">
        <v>1</v>
      </c>
      <c r="G1665">
        <v>5</v>
      </c>
      <c r="H1665">
        <v>10</v>
      </c>
      <c r="I1665">
        <f>Table1[[#This Row],[windowSize]]-Table1[[#This Row],[motifLength]]</f>
        <v>5</v>
      </c>
      <c r="J1665">
        <v>1</v>
      </c>
      <c r="K1665">
        <v>1</v>
      </c>
      <c r="L1665">
        <v>30</v>
      </c>
      <c r="M1665">
        <v>3</v>
      </c>
      <c r="N1665">
        <v>10</v>
      </c>
      <c r="O1665">
        <v>3</v>
      </c>
      <c r="P1665">
        <v>5.1810400485992396</v>
      </c>
      <c r="Q1665">
        <v>2.7997620105743399</v>
      </c>
      <c r="R1665">
        <f>Table1[[#This Row],[executionTimeEncoding]]+Table1[[#This Row],[executionTimeDiscovery]]</f>
        <v>7.9808020591735795</v>
      </c>
      <c r="S1665" t="s">
        <v>1585</v>
      </c>
      <c r="T1665" t="s">
        <v>1587</v>
      </c>
      <c r="V1665">
        <v>-5</v>
      </c>
    </row>
    <row r="1666" spans="1:22" x14ac:dyDescent="0.25">
      <c r="A1666">
        <v>1664</v>
      </c>
      <c r="B1666">
        <v>277.2</v>
      </c>
      <c r="C1666" t="s">
        <v>1584</v>
      </c>
      <c r="D1666">
        <f>(Table1[[#This Row],[motifLength]]*Table1[[#This Row],[numberOfOccurrancesToBeDiscovered]])/Table1[[#This Row],[percentageMotifsOverLog]]*100</f>
        <v>15000</v>
      </c>
      <c r="E1666">
        <v>20</v>
      </c>
      <c r="F1666">
        <v>1</v>
      </c>
      <c r="G1666">
        <v>5</v>
      </c>
      <c r="H1666">
        <v>15</v>
      </c>
      <c r="I1666">
        <f>Table1[[#This Row],[windowSize]]-Table1[[#This Row],[motifLength]]</f>
        <v>10</v>
      </c>
      <c r="J1666">
        <v>1</v>
      </c>
      <c r="K1666">
        <v>1</v>
      </c>
      <c r="L1666">
        <v>30</v>
      </c>
      <c r="M1666">
        <v>0</v>
      </c>
      <c r="N1666">
        <v>0</v>
      </c>
      <c r="P1666">
        <v>5.1810400485992396</v>
      </c>
      <c r="Q1666">
        <v>2.8666212558746298</v>
      </c>
      <c r="R1666">
        <f>Table1[[#This Row],[executionTimeEncoding]]+Table1[[#This Row],[executionTimeDiscovery]]</f>
        <v>8.0476613044738698</v>
      </c>
      <c r="S1666" t="s">
        <v>1585</v>
      </c>
      <c r="T1666" t="s">
        <v>31</v>
      </c>
      <c r="V1666">
        <v>-10</v>
      </c>
    </row>
    <row r="1667" spans="1:22" x14ac:dyDescent="0.25">
      <c r="A1667">
        <v>1665</v>
      </c>
      <c r="B1667">
        <v>277.3</v>
      </c>
      <c r="C1667" t="s">
        <v>1584</v>
      </c>
      <c r="D1667">
        <f>(Table1[[#This Row],[motifLength]]*Table1[[#This Row],[numberOfOccurrancesToBeDiscovered]])/Table1[[#This Row],[percentageMotifsOverLog]]*100</f>
        <v>15000</v>
      </c>
      <c r="E1667">
        <v>20</v>
      </c>
      <c r="F1667">
        <v>1</v>
      </c>
      <c r="G1667">
        <v>5</v>
      </c>
      <c r="H1667">
        <v>20</v>
      </c>
      <c r="I1667">
        <f>Table1[[#This Row],[windowSize]]-Table1[[#This Row],[motifLength]]</f>
        <v>15</v>
      </c>
      <c r="J1667">
        <v>1</v>
      </c>
      <c r="K1667">
        <v>1</v>
      </c>
      <c r="L1667">
        <v>30</v>
      </c>
      <c r="M1667">
        <v>0</v>
      </c>
      <c r="N1667">
        <v>0</v>
      </c>
      <c r="P1667">
        <v>5.1810400485992396</v>
      </c>
      <c r="Q1667">
        <v>2.72628617286682</v>
      </c>
      <c r="R1667">
        <f>Table1[[#This Row],[executionTimeEncoding]]+Table1[[#This Row],[executionTimeDiscovery]]</f>
        <v>7.9073262214660591</v>
      </c>
      <c r="S1667" t="s">
        <v>1585</v>
      </c>
      <c r="T1667" t="s">
        <v>31</v>
      </c>
      <c r="V1667">
        <v>-15</v>
      </c>
    </row>
    <row r="1668" spans="1:22" x14ac:dyDescent="0.25">
      <c r="A1668">
        <v>1666</v>
      </c>
      <c r="B1668">
        <v>277.39999999999998</v>
      </c>
      <c r="C1668" t="s">
        <v>1584</v>
      </c>
      <c r="D1668">
        <f>(Table1[[#This Row],[motifLength]]*Table1[[#This Row],[numberOfOccurrancesToBeDiscovered]])/Table1[[#This Row],[percentageMotifsOverLog]]*100</f>
        <v>15000</v>
      </c>
      <c r="E1668">
        <v>20</v>
      </c>
      <c r="F1668">
        <v>1</v>
      </c>
      <c r="G1668">
        <v>5</v>
      </c>
      <c r="H1668">
        <v>25</v>
      </c>
      <c r="I1668">
        <f>Table1[[#This Row],[windowSize]]-Table1[[#This Row],[motifLength]]</f>
        <v>20</v>
      </c>
      <c r="J1668">
        <v>1</v>
      </c>
      <c r="K1668">
        <v>1</v>
      </c>
      <c r="L1668">
        <v>30</v>
      </c>
      <c r="M1668">
        <v>1</v>
      </c>
      <c r="N1668">
        <v>3.3333333333333299</v>
      </c>
      <c r="O1668">
        <v>6</v>
      </c>
      <c r="P1668">
        <v>5.1810400485992396</v>
      </c>
      <c r="Q1668">
        <v>2.8151578903198198</v>
      </c>
      <c r="R1668">
        <f>Table1[[#This Row],[executionTimeEncoding]]+Table1[[#This Row],[executionTimeDiscovery]]</f>
        <v>7.9961979389190594</v>
      </c>
      <c r="S1668" t="s">
        <v>1585</v>
      </c>
      <c r="T1668" t="s">
        <v>1588</v>
      </c>
      <c r="V1668">
        <v>-20</v>
      </c>
    </row>
    <row r="1669" spans="1:22" x14ac:dyDescent="0.25">
      <c r="A1669">
        <v>1667</v>
      </c>
      <c r="B1669">
        <v>277.5</v>
      </c>
      <c r="C1669" t="s">
        <v>1584</v>
      </c>
      <c r="D1669">
        <f>(Table1[[#This Row],[motifLength]]*Table1[[#This Row],[numberOfOccurrancesToBeDiscovered]])/Table1[[#This Row],[percentageMotifsOverLog]]*100</f>
        <v>15000</v>
      </c>
      <c r="E1669">
        <v>20</v>
      </c>
      <c r="F1669">
        <v>1</v>
      </c>
      <c r="G1669">
        <v>5</v>
      </c>
      <c r="H1669">
        <v>30</v>
      </c>
      <c r="I1669">
        <f>Table1[[#This Row],[windowSize]]-Table1[[#This Row],[motifLength]]</f>
        <v>25</v>
      </c>
      <c r="J1669">
        <v>1</v>
      </c>
      <c r="K1669">
        <v>1</v>
      </c>
      <c r="L1669">
        <v>30</v>
      </c>
      <c r="M1669">
        <v>1</v>
      </c>
      <c r="N1669">
        <v>3.3333333333333299</v>
      </c>
      <c r="O1669">
        <v>14</v>
      </c>
      <c r="P1669">
        <v>5.1810400485992396</v>
      </c>
      <c r="Q1669">
        <v>2.8518688678741499</v>
      </c>
      <c r="R1669">
        <f>Table1[[#This Row],[executionTimeEncoding]]+Table1[[#This Row],[executionTimeDiscovery]]</f>
        <v>8.0329089164733887</v>
      </c>
      <c r="S1669" t="s">
        <v>1585</v>
      </c>
      <c r="T1669" t="s">
        <v>1589</v>
      </c>
      <c r="V1669">
        <v>-25</v>
      </c>
    </row>
    <row r="1670" spans="1:22" x14ac:dyDescent="0.25">
      <c r="A1670">
        <v>1668</v>
      </c>
      <c r="B1670">
        <v>278</v>
      </c>
      <c r="C1670" t="s">
        <v>1590</v>
      </c>
      <c r="D1670">
        <f>(Table1[[#This Row],[motifLength]]*Table1[[#This Row],[numberOfOccurrancesToBeDiscovered]])/Table1[[#This Row],[percentageMotifsOverLog]]*100</f>
        <v>6000</v>
      </c>
      <c r="E1670">
        <v>20</v>
      </c>
      <c r="F1670">
        <v>2.5</v>
      </c>
      <c r="G1670">
        <v>5</v>
      </c>
      <c r="H1670">
        <v>5</v>
      </c>
      <c r="I1670">
        <f>Table1[[#This Row],[windowSize]]-Table1[[#This Row],[motifLength]]</f>
        <v>0</v>
      </c>
      <c r="J1670">
        <v>1</v>
      </c>
      <c r="K1670">
        <v>1</v>
      </c>
      <c r="L1670">
        <v>30</v>
      </c>
      <c r="M1670">
        <v>0</v>
      </c>
      <c r="N1670">
        <v>0</v>
      </c>
      <c r="P1670">
        <v>2.0918533802032502</v>
      </c>
      <c r="Q1670">
        <v>0.366646528244019</v>
      </c>
      <c r="R1670">
        <f>Table1[[#This Row],[executionTimeEncoding]]+Table1[[#This Row],[executionTimeDiscovery]]</f>
        <v>2.4584999084472692</v>
      </c>
      <c r="S1670" t="s">
        <v>1591</v>
      </c>
      <c r="T1670" t="s">
        <v>31</v>
      </c>
      <c r="V1670">
        <v>0</v>
      </c>
    </row>
    <row r="1671" spans="1:22" x14ac:dyDescent="0.25">
      <c r="A1671">
        <v>1669</v>
      </c>
      <c r="B1671">
        <v>278.10000000000002</v>
      </c>
      <c r="C1671" t="s">
        <v>1590</v>
      </c>
      <c r="D1671">
        <f>(Table1[[#This Row],[motifLength]]*Table1[[#This Row],[numberOfOccurrancesToBeDiscovered]])/Table1[[#This Row],[percentageMotifsOverLog]]*100</f>
        <v>6000</v>
      </c>
      <c r="E1671">
        <v>20</v>
      </c>
      <c r="F1671">
        <v>2.5</v>
      </c>
      <c r="G1671">
        <v>5</v>
      </c>
      <c r="H1671">
        <v>10</v>
      </c>
      <c r="I1671">
        <f>Table1[[#This Row],[windowSize]]-Table1[[#This Row],[motifLength]]</f>
        <v>5</v>
      </c>
      <c r="J1671">
        <v>1</v>
      </c>
      <c r="K1671">
        <v>1</v>
      </c>
      <c r="L1671">
        <v>30</v>
      </c>
      <c r="M1671">
        <v>0</v>
      </c>
      <c r="N1671">
        <v>0</v>
      </c>
      <c r="P1671">
        <v>2.0918533802032502</v>
      </c>
      <c r="Q1671">
        <v>0.41672611236572299</v>
      </c>
      <c r="R1671">
        <f>Table1[[#This Row],[executionTimeEncoding]]+Table1[[#This Row],[executionTimeDiscovery]]</f>
        <v>2.5085794925689733</v>
      </c>
      <c r="S1671" t="s">
        <v>1591</v>
      </c>
      <c r="T1671" t="s">
        <v>31</v>
      </c>
      <c r="V1671">
        <v>-5</v>
      </c>
    </row>
    <row r="1672" spans="1:22" x14ac:dyDescent="0.25">
      <c r="A1672">
        <v>1670</v>
      </c>
      <c r="B1672">
        <v>278.2</v>
      </c>
      <c r="C1672" t="s">
        <v>1590</v>
      </c>
      <c r="D1672">
        <f>(Table1[[#This Row],[motifLength]]*Table1[[#This Row],[numberOfOccurrancesToBeDiscovered]])/Table1[[#This Row],[percentageMotifsOverLog]]*100</f>
        <v>6000</v>
      </c>
      <c r="E1672">
        <v>20</v>
      </c>
      <c r="F1672">
        <v>2.5</v>
      </c>
      <c r="G1672">
        <v>5</v>
      </c>
      <c r="H1672">
        <v>15</v>
      </c>
      <c r="I1672">
        <f>Table1[[#This Row],[windowSize]]-Table1[[#This Row],[motifLength]]</f>
        <v>10</v>
      </c>
      <c r="J1672">
        <v>1</v>
      </c>
      <c r="K1672">
        <v>1</v>
      </c>
      <c r="L1672">
        <v>30</v>
      </c>
      <c r="M1672">
        <v>1</v>
      </c>
      <c r="N1672">
        <v>3.3333333333333299</v>
      </c>
      <c r="O1672">
        <v>7</v>
      </c>
      <c r="P1672">
        <v>2.0918533802032502</v>
      </c>
      <c r="Q1672">
        <v>0.45021986961364702</v>
      </c>
      <c r="R1672">
        <f>Table1[[#This Row],[executionTimeEncoding]]+Table1[[#This Row],[executionTimeDiscovery]]</f>
        <v>2.5420732498168972</v>
      </c>
      <c r="S1672" t="s">
        <v>1591</v>
      </c>
      <c r="T1672" t="s">
        <v>1592</v>
      </c>
      <c r="V1672">
        <v>-10</v>
      </c>
    </row>
    <row r="1673" spans="1:22" x14ac:dyDescent="0.25">
      <c r="A1673">
        <v>1671</v>
      </c>
      <c r="B1673">
        <v>278.3</v>
      </c>
      <c r="C1673" t="s">
        <v>1590</v>
      </c>
      <c r="D1673">
        <f>(Table1[[#This Row],[motifLength]]*Table1[[#This Row],[numberOfOccurrancesToBeDiscovered]])/Table1[[#This Row],[percentageMotifsOverLog]]*100</f>
        <v>6000</v>
      </c>
      <c r="E1673">
        <v>20</v>
      </c>
      <c r="F1673">
        <v>2.5</v>
      </c>
      <c r="G1673">
        <v>5</v>
      </c>
      <c r="H1673">
        <v>20</v>
      </c>
      <c r="I1673">
        <f>Table1[[#This Row],[windowSize]]-Table1[[#This Row],[motifLength]]</f>
        <v>15</v>
      </c>
      <c r="J1673">
        <v>1</v>
      </c>
      <c r="K1673">
        <v>1</v>
      </c>
      <c r="L1673">
        <v>30</v>
      </c>
      <c r="M1673">
        <v>1</v>
      </c>
      <c r="N1673">
        <v>3.3333333333333299</v>
      </c>
      <c r="O1673">
        <v>6</v>
      </c>
      <c r="P1673">
        <v>2.0918533802032502</v>
      </c>
      <c r="Q1673">
        <v>0.44976067543029802</v>
      </c>
      <c r="R1673">
        <f>Table1[[#This Row],[executionTimeEncoding]]+Table1[[#This Row],[executionTimeDiscovery]]</f>
        <v>2.541614055633548</v>
      </c>
      <c r="S1673" t="s">
        <v>1591</v>
      </c>
      <c r="T1673" t="s">
        <v>1593</v>
      </c>
      <c r="V1673">
        <v>-15</v>
      </c>
    </row>
    <row r="1674" spans="1:22" x14ac:dyDescent="0.25">
      <c r="A1674">
        <v>1672</v>
      </c>
      <c r="B1674">
        <v>278.39999999999998</v>
      </c>
      <c r="C1674" t="s">
        <v>1590</v>
      </c>
      <c r="D1674">
        <f>(Table1[[#This Row],[motifLength]]*Table1[[#This Row],[numberOfOccurrancesToBeDiscovered]])/Table1[[#This Row],[percentageMotifsOverLog]]*100</f>
        <v>6000</v>
      </c>
      <c r="E1674">
        <v>20</v>
      </c>
      <c r="F1674">
        <v>2.5</v>
      </c>
      <c r="G1674">
        <v>5</v>
      </c>
      <c r="H1674">
        <v>25</v>
      </c>
      <c r="I1674">
        <f>Table1[[#This Row],[windowSize]]-Table1[[#This Row],[motifLength]]</f>
        <v>20</v>
      </c>
      <c r="J1674">
        <v>1</v>
      </c>
      <c r="K1674">
        <v>1</v>
      </c>
      <c r="L1674">
        <v>30</v>
      </c>
      <c r="M1674">
        <v>3</v>
      </c>
      <c r="N1674">
        <v>10</v>
      </c>
      <c r="O1674">
        <v>7.3333333333333304</v>
      </c>
      <c r="P1674">
        <v>2.0918533802032502</v>
      </c>
      <c r="Q1674">
        <v>0.430231332778931</v>
      </c>
      <c r="R1674">
        <f>Table1[[#This Row],[executionTimeEncoding]]+Table1[[#This Row],[executionTimeDiscovery]]</f>
        <v>2.5220847129821813</v>
      </c>
      <c r="S1674" t="s">
        <v>1591</v>
      </c>
      <c r="T1674" t="s">
        <v>1594</v>
      </c>
      <c r="V1674">
        <v>-20</v>
      </c>
    </row>
    <row r="1675" spans="1:22" x14ac:dyDescent="0.25">
      <c r="A1675">
        <v>1673</v>
      </c>
      <c r="B1675">
        <v>278.5</v>
      </c>
      <c r="C1675" t="s">
        <v>1590</v>
      </c>
      <c r="D1675">
        <f>(Table1[[#This Row],[motifLength]]*Table1[[#This Row],[numberOfOccurrancesToBeDiscovered]])/Table1[[#This Row],[percentageMotifsOverLog]]*100</f>
        <v>6000</v>
      </c>
      <c r="E1675">
        <v>20</v>
      </c>
      <c r="F1675">
        <v>2.5</v>
      </c>
      <c r="G1675">
        <v>5</v>
      </c>
      <c r="H1675">
        <v>30</v>
      </c>
      <c r="I1675">
        <f>Table1[[#This Row],[windowSize]]-Table1[[#This Row],[motifLength]]</f>
        <v>25</v>
      </c>
      <c r="J1675">
        <v>1</v>
      </c>
      <c r="K1675">
        <v>1</v>
      </c>
      <c r="L1675">
        <v>30</v>
      </c>
      <c r="M1675">
        <v>0</v>
      </c>
      <c r="N1675">
        <v>0</v>
      </c>
      <c r="P1675">
        <v>2.0918533802032502</v>
      </c>
      <c r="Q1675">
        <v>0.43323683738708502</v>
      </c>
      <c r="R1675">
        <f>Table1[[#This Row],[executionTimeEncoding]]+Table1[[#This Row],[executionTimeDiscovery]]</f>
        <v>2.5250902175903351</v>
      </c>
      <c r="S1675" t="s">
        <v>1591</v>
      </c>
      <c r="T1675" t="s">
        <v>31</v>
      </c>
      <c r="V1675">
        <v>-25</v>
      </c>
    </row>
    <row r="1676" spans="1:22" x14ac:dyDescent="0.25">
      <c r="A1676">
        <v>1674</v>
      </c>
      <c r="B1676">
        <v>279</v>
      </c>
      <c r="C1676" t="s">
        <v>1595</v>
      </c>
      <c r="D1676">
        <f>(Table1[[#This Row],[motifLength]]*Table1[[#This Row],[numberOfOccurrancesToBeDiscovered]])/Table1[[#This Row],[percentageMotifsOverLog]]*100</f>
        <v>3000</v>
      </c>
      <c r="E1676">
        <v>20</v>
      </c>
      <c r="F1676">
        <v>5</v>
      </c>
      <c r="G1676">
        <v>5</v>
      </c>
      <c r="H1676">
        <v>5</v>
      </c>
      <c r="I1676">
        <f>Table1[[#This Row],[windowSize]]-Table1[[#This Row],[motifLength]]</f>
        <v>0</v>
      </c>
      <c r="J1676">
        <v>1</v>
      </c>
      <c r="K1676">
        <v>1</v>
      </c>
      <c r="L1676">
        <v>30</v>
      </c>
      <c r="M1676">
        <v>0</v>
      </c>
      <c r="N1676">
        <v>0</v>
      </c>
      <c r="P1676">
        <v>1.1480581760406501</v>
      </c>
      <c r="Q1676">
        <v>8.6050748825073201E-2</v>
      </c>
      <c r="R1676">
        <f>Table1[[#This Row],[executionTimeEncoding]]+Table1[[#This Row],[executionTimeDiscovery]]</f>
        <v>1.2341089248657233</v>
      </c>
      <c r="S1676" t="s">
        <v>1596</v>
      </c>
      <c r="T1676" t="s">
        <v>31</v>
      </c>
      <c r="V1676">
        <v>0</v>
      </c>
    </row>
    <row r="1677" spans="1:22" x14ac:dyDescent="0.25">
      <c r="A1677">
        <v>1675</v>
      </c>
      <c r="B1677">
        <v>279.10000000000002</v>
      </c>
      <c r="C1677" t="s">
        <v>1595</v>
      </c>
      <c r="D1677">
        <f>(Table1[[#This Row],[motifLength]]*Table1[[#This Row],[numberOfOccurrancesToBeDiscovered]])/Table1[[#This Row],[percentageMotifsOverLog]]*100</f>
        <v>3000</v>
      </c>
      <c r="E1677">
        <v>20</v>
      </c>
      <c r="F1677">
        <v>5</v>
      </c>
      <c r="G1677">
        <v>5</v>
      </c>
      <c r="H1677">
        <v>10</v>
      </c>
      <c r="I1677">
        <f>Table1[[#This Row],[windowSize]]-Table1[[#This Row],[motifLength]]</f>
        <v>5</v>
      </c>
      <c r="J1677">
        <v>1</v>
      </c>
      <c r="K1677">
        <v>1</v>
      </c>
      <c r="L1677">
        <v>30</v>
      </c>
      <c r="M1677">
        <v>0</v>
      </c>
      <c r="N1677">
        <v>0</v>
      </c>
      <c r="P1677">
        <v>1.1480581760406501</v>
      </c>
      <c r="Q1677">
        <v>0.11654400825500499</v>
      </c>
      <c r="R1677">
        <f>Table1[[#This Row],[executionTimeEncoding]]+Table1[[#This Row],[executionTimeDiscovery]]</f>
        <v>1.2646021842956552</v>
      </c>
      <c r="S1677" t="s">
        <v>1596</v>
      </c>
      <c r="T1677" t="s">
        <v>31</v>
      </c>
      <c r="V1677">
        <v>-5</v>
      </c>
    </row>
    <row r="1678" spans="1:22" x14ac:dyDescent="0.25">
      <c r="A1678">
        <v>1676</v>
      </c>
      <c r="B1678">
        <v>279.2</v>
      </c>
      <c r="C1678" t="s">
        <v>1595</v>
      </c>
      <c r="D1678">
        <f>(Table1[[#This Row],[motifLength]]*Table1[[#This Row],[numberOfOccurrancesToBeDiscovered]])/Table1[[#This Row],[percentageMotifsOverLog]]*100</f>
        <v>3000</v>
      </c>
      <c r="E1678">
        <v>20</v>
      </c>
      <c r="F1678">
        <v>5</v>
      </c>
      <c r="G1678">
        <v>5</v>
      </c>
      <c r="H1678">
        <v>15</v>
      </c>
      <c r="I1678">
        <f>Table1[[#This Row],[windowSize]]-Table1[[#This Row],[motifLength]]</f>
        <v>10</v>
      </c>
      <c r="J1678">
        <v>1</v>
      </c>
      <c r="K1678">
        <v>1</v>
      </c>
      <c r="L1678">
        <v>30</v>
      </c>
      <c r="M1678">
        <v>4</v>
      </c>
      <c r="N1678">
        <v>13.3333333333333</v>
      </c>
      <c r="O1678">
        <v>5.75</v>
      </c>
      <c r="P1678">
        <v>1.1480581760406501</v>
      </c>
      <c r="Q1678">
        <v>0.18010973930358901</v>
      </c>
      <c r="R1678">
        <f>Table1[[#This Row],[executionTimeEncoding]]+Table1[[#This Row],[executionTimeDiscovery]]</f>
        <v>1.3281679153442392</v>
      </c>
      <c r="S1678" t="s">
        <v>1596</v>
      </c>
      <c r="T1678" t="s">
        <v>1597</v>
      </c>
      <c r="V1678">
        <v>-10</v>
      </c>
    </row>
    <row r="1679" spans="1:22" x14ac:dyDescent="0.25">
      <c r="A1679">
        <v>1677</v>
      </c>
      <c r="B1679">
        <v>279.3</v>
      </c>
      <c r="C1679" t="s">
        <v>1595</v>
      </c>
      <c r="D1679">
        <f>(Table1[[#This Row],[motifLength]]*Table1[[#This Row],[numberOfOccurrancesToBeDiscovered]])/Table1[[#This Row],[percentageMotifsOverLog]]*100</f>
        <v>3000</v>
      </c>
      <c r="E1679">
        <v>20</v>
      </c>
      <c r="F1679">
        <v>5</v>
      </c>
      <c r="G1679">
        <v>5</v>
      </c>
      <c r="H1679">
        <v>20</v>
      </c>
      <c r="I1679">
        <f>Table1[[#This Row],[windowSize]]-Table1[[#This Row],[motifLength]]</f>
        <v>15</v>
      </c>
      <c r="J1679">
        <v>1</v>
      </c>
      <c r="K1679">
        <v>1</v>
      </c>
      <c r="L1679">
        <v>30</v>
      </c>
      <c r="M1679">
        <v>0</v>
      </c>
      <c r="N1679">
        <v>0</v>
      </c>
      <c r="P1679">
        <v>1.1480581760406501</v>
      </c>
      <c r="Q1679">
        <v>0.13351535797119099</v>
      </c>
      <c r="R1679">
        <f>Table1[[#This Row],[executionTimeEncoding]]+Table1[[#This Row],[executionTimeDiscovery]]</f>
        <v>1.281573534011841</v>
      </c>
      <c r="S1679" t="s">
        <v>1596</v>
      </c>
      <c r="T1679" t="s">
        <v>31</v>
      </c>
      <c r="V1679">
        <v>-15</v>
      </c>
    </row>
    <row r="1680" spans="1:22" x14ac:dyDescent="0.25">
      <c r="A1680">
        <v>1678</v>
      </c>
      <c r="B1680">
        <v>279.39999999999998</v>
      </c>
      <c r="C1680" t="s">
        <v>1595</v>
      </c>
      <c r="D1680">
        <f>(Table1[[#This Row],[motifLength]]*Table1[[#This Row],[numberOfOccurrancesToBeDiscovered]])/Table1[[#This Row],[percentageMotifsOverLog]]*100</f>
        <v>3000</v>
      </c>
      <c r="E1680">
        <v>20</v>
      </c>
      <c r="F1680">
        <v>5</v>
      </c>
      <c r="G1680">
        <v>5</v>
      </c>
      <c r="H1680">
        <v>25</v>
      </c>
      <c r="I1680">
        <f>Table1[[#This Row],[windowSize]]-Table1[[#This Row],[motifLength]]</f>
        <v>20</v>
      </c>
      <c r="J1680">
        <v>1</v>
      </c>
      <c r="K1680">
        <v>1</v>
      </c>
      <c r="L1680">
        <v>30</v>
      </c>
      <c r="M1680">
        <v>1</v>
      </c>
      <c r="N1680">
        <v>3.3333333333333299</v>
      </c>
      <c r="O1680">
        <v>10</v>
      </c>
      <c r="P1680">
        <v>1.1480581760406501</v>
      </c>
      <c r="Q1680">
        <v>0.13574647903442399</v>
      </c>
      <c r="R1680">
        <f>Table1[[#This Row],[executionTimeEncoding]]+Table1[[#This Row],[executionTimeDiscovery]]</f>
        <v>1.2838046550750741</v>
      </c>
      <c r="S1680" t="s">
        <v>1596</v>
      </c>
      <c r="T1680" t="s">
        <v>1598</v>
      </c>
      <c r="V1680">
        <v>-20</v>
      </c>
    </row>
    <row r="1681" spans="1:22" x14ac:dyDescent="0.25">
      <c r="A1681">
        <v>1679</v>
      </c>
      <c r="B1681">
        <v>279.5</v>
      </c>
      <c r="C1681" t="s">
        <v>1595</v>
      </c>
      <c r="D1681">
        <f>(Table1[[#This Row],[motifLength]]*Table1[[#This Row],[numberOfOccurrancesToBeDiscovered]])/Table1[[#This Row],[percentageMotifsOverLog]]*100</f>
        <v>3000</v>
      </c>
      <c r="E1681">
        <v>20</v>
      </c>
      <c r="F1681">
        <v>5</v>
      </c>
      <c r="G1681">
        <v>5</v>
      </c>
      <c r="H1681">
        <v>30</v>
      </c>
      <c r="I1681">
        <f>Table1[[#This Row],[windowSize]]-Table1[[#This Row],[motifLength]]</f>
        <v>25</v>
      </c>
      <c r="J1681">
        <v>1</v>
      </c>
      <c r="K1681">
        <v>1</v>
      </c>
      <c r="L1681">
        <v>30</v>
      </c>
      <c r="M1681">
        <v>5</v>
      </c>
      <c r="N1681">
        <v>16.6666666666667</v>
      </c>
      <c r="O1681">
        <v>5.2</v>
      </c>
      <c r="P1681">
        <v>1.1480581760406501</v>
      </c>
      <c r="Q1681">
        <v>0.119386434555054</v>
      </c>
      <c r="R1681">
        <f>Table1[[#This Row],[executionTimeEncoding]]+Table1[[#This Row],[executionTimeDiscovery]]</f>
        <v>1.267444610595704</v>
      </c>
      <c r="S1681" t="s">
        <v>1596</v>
      </c>
      <c r="T1681" t="s">
        <v>1599</v>
      </c>
      <c r="V1681">
        <v>-25</v>
      </c>
    </row>
    <row r="1682" spans="1:22" x14ac:dyDescent="0.25">
      <c r="A1682">
        <v>1680</v>
      </c>
      <c r="B1682">
        <v>280</v>
      </c>
      <c r="C1682" t="s">
        <v>1600</v>
      </c>
      <c r="D1682">
        <f>(Table1[[#This Row],[motifLength]]*Table1[[#This Row],[numberOfOccurrancesToBeDiscovered]])/Table1[[#This Row],[percentageMotifsOverLog]]*100</f>
        <v>6000</v>
      </c>
      <c r="E1682">
        <v>20</v>
      </c>
      <c r="F1682">
        <v>10</v>
      </c>
      <c r="G1682">
        <v>10</v>
      </c>
      <c r="H1682">
        <v>5</v>
      </c>
      <c r="I1682">
        <f>Table1[[#This Row],[windowSize]]-Table1[[#This Row],[motifLength]]</f>
        <v>-5</v>
      </c>
      <c r="J1682">
        <v>1</v>
      </c>
      <c r="K1682">
        <v>1</v>
      </c>
      <c r="L1682">
        <v>60</v>
      </c>
      <c r="M1682">
        <v>0</v>
      </c>
      <c r="N1682">
        <v>0</v>
      </c>
      <c r="P1682">
        <v>2.3885190486907999</v>
      </c>
      <c r="Q1682">
        <v>0.394611597061157</v>
      </c>
      <c r="R1682">
        <f>Table1[[#This Row],[executionTimeEncoding]]+Table1[[#This Row],[executionTimeDiscovery]]</f>
        <v>2.7831306457519567</v>
      </c>
      <c r="T1682" t="s">
        <v>31</v>
      </c>
      <c r="V1682">
        <v>5</v>
      </c>
    </row>
    <row r="1683" spans="1:22" x14ac:dyDescent="0.25">
      <c r="A1683">
        <v>1681</v>
      </c>
      <c r="B1683">
        <v>280.10000000000002</v>
      </c>
      <c r="C1683" t="s">
        <v>1600</v>
      </c>
      <c r="D1683">
        <f>(Table1[[#This Row],[motifLength]]*Table1[[#This Row],[numberOfOccurrancesToBeDiscovered]])/Table1[[#This Row],[percentageMotifsOverLog]]*100</f>
        <v>6000</v>
      </c>
      <c r="E1683">
        <v>20</v>
      </c>
      <c r="F1683">
        <v>10</v>
      </c>
      <c r="G1683">
        <v>10</v>
      </c>
      <c r="H1683">
        <v>10</v>
      </c>
      <c r="I1683">
        <f>Table1[[#This Row],[windowSize]]-Table1[[#This Row],[motifLength]]</f>
        <v>0</v>
      </c>
      <c r="J1683">
        <v>1</v>
      </c>
      <c r="K1683">
        <v>1</v>
      </c>
      <c r="L1683">
        <v>60</v>
      </c>
      <c r="M1683">
        <v>1</v>
      </c>
      <c r="N1683">
        <v>1.6666666666666701</v>
      </c>
      <c r="O1683">
        <v>4</v>
      </c>
      <c r="P1683">
        <v>2.3885190486907999</v>
      </c>
      <c r="Q1683">
        <v>0.50029444694518999</v>
      </c>
      <c r="R1683">
        <f>Table1[[#This Row],[executionTimeEncoding]]+Table1[[#This Row],[executionTimeDiscovery]]</f>
        <v>2.8888134956359899</v>
      </c>
      <c r="T1683" t="s">
        <v>1601</v>
      </c>
      <c r="V1683">
        <v>0</v>
      </c>
    </row>
    <row r="1684" spans="1:22" x14ac:dyDescent="0.25">
      <c r="A1684">
        <v>1682</v>
      </c>
      <c r="B1684">
        <v>280.2</v>
      </c>
      <c r="C1684" t="s">
        <v>1600</v>
      </c>
      <c r="D1684">
        <f>(Table1[[#This Row],[motifLength]]*Table1[[#This Row],[numberOfOccurrancesToBeDiscovered]])/Table1[[#This Row],[percentageMotifsOverLog]]*100</f>
        <v>6000</v>
      </c>
      <c r="E1684">
        <v>20</v>
      </c>
      <c r="F1684">
        <v>10</v>
      </c>
      <c r="G1684">
        <v>10</v>
      </c>
      <c r="H1684">
        <v>15</v>
      </c>
      <c r="I1684">
        <f>Table1[[#This Row],[windowSize]]-Table1[[#This Row],[motifLength]]</f>
        <v>5</v>
      </c>
      <c r="J1684">
        <v>1</v>
      </c>
      <c r="K1684">
        <v>1</v>
      </c>
      <c r="L1684">
        <v>60</v>
      </c>
      <c r="M1684">
        <v>13</v>
      </c>
      <c r="N1684">
        <v>21.6666666666667</v>
      </c>
      <c r="O1684">
        <v>2.3846153846153801</v>
      </c>
      <c r="P1684">
        <v>2.3885190486907999</v>
      </c>
      <c r="Q1684">
        <v>0.55001044273376498</v>
      </c>
      <c r="R1684">
        <f>Table1[[#This Row],[executionTimeEncoding]]+Table1[[#This Row],[executionTimeDiscovery]]</f>
        <v>2.938529491424565</v>
      </c>
      <c r="T1684" t="s">
        <v>1602</v>
      </c>
      <c r="V1684">
        <v>-5</v>
      </c>
    </row>
    <row r="1685" spans="1:22" x14ac:dyDescent="0.25">
      <c r="A1685">
        <v>1683</v>
      </c>
      <c r="B1685">
        <v>280.3</v>
      </c>
      <c r="C1685" t="s">
        <v>1600</v>
      </c>
      <c r="D1685">
        <f>(Table1[[#This Row],[motifLength]]*Table1[[#This Row],[numberOfOccurrancesToBeDiscovered]])/Table1[[#This Row],[percentageMotifsOverLog]]*100</f>
        <v>6000</v>
      </c>
      <c r="E1685">
        <v>20</v>
      </c>
      <c r="F1685">
        <v>10</v>
      </c>
      <c r="G1685">
        <v>10</v>
      </c>
      <c r="H1685">
        <v>20</v>
      </c>
      <c r="I1685">
        <f>Table1[[#This Row],[windowSize]]-Table1[[#This Row],[motifLength]]</f>
        <v>10</v>
      </c>
      <c r="J1685">
        <v>1</v>
      </c>
      <c r="K1685">
        <v>1</v>
      </c>
      <c r="L1685">
        <v>60</v>
      </c>
      <c r="M1685">
        <v>5</v>
      </c>
      <c r="N1685">
        <v>8.3333333333333304</v>
      </c>
      <c r="O1685">
        <v>3</v>
      </c>
      <c r="P1685">
        <v>2.3885190486907999</v>
      </c>
      <c r="Q1685">
        <v>0.53794288635253895</v>
      </c>
      <c r="R1685">
        <f>Table1[[#This Row],[executionTimeEncoding]]+Table1[[#This Row],[executionTimeDiscovery]]</f>
        <v>2.926461935043339</v>
      </c>
      <c r="T1685" t="s">
        <v>1603</v>
      </c>
      <c r="V1685">
        <v>-10</v>
      </c>
    </row>
    <row r="1686" spans="1:22" x14ac:dyDescent="0.25">
      <c r="A1686">
        <v>1684</v>
      </c>
      <c r="B1686">
        <v>280.39999999999998</v>
      </c>
      <c r="C1686" t="s">
        <v>1600</v>
      </c>
      <c r="D1686">
        <f>(Table1[[#This Row],[motifLength]]*Table1[[#This Row],[numberOfOccurrancesToBeDiscovered]])/Table1[[#This Row],[percentageMotifsOverLog]]*100</f>
        <v>6000</v>
      </c>
      <c r="E1686">
        <v>20</v>
      </c>
      <c r="F1686">
        <v>10</v>
      </c>
      <c r="G1686">
        <v>10</v>
      </c>
      <c r="H1686">
        <v>25</v>
      </c>
      <c r="I1686">
        <f>Table1[[#This Row],[windowSize]]-Table1[[#This Row],[motifLength]]</f>
        <v>15</v>
      </c>
      <c r="J1686">
        <v>1</v>
      </c>
      <c r="K1686">
        <v>1</v>
      </c>
      <c r="L1686">
        <v>60</v>
      </c>
      <c r="M1686">
        <v>5</v>
      </c>
      <c r="N1686">
        <v>8.3333333333333304</v>
      </c>
      <c r="O1686">
        <v>1.4</v>
      </c>
      <c r="P1686">
        <v>2.3885190486907999</v>
      </c>
      <c r="Q1686">
        <v>0.54096317291259799</v>
      </c>
      <c r="R1686">
        <f>Table1[[#This Row],[executionTimeEncoding]]+Table1[[#This Row],[executionTimeDiscovery]]</f>
        <v>2.929482221603398</v>
      </c>
      <c r="T1686" t="s">
        <v>1604</v>
      </c>
      <c r="V1686">
        <v>-15</v>
      </c>
    </row>
    <row r="1687" spans="1:22" x14ac:dyDescent="0.25">
      <c r="A1687">
        <v>1685</v>
      </c>
      <c r="B1687">
        <v>280.5</v>
      </c>
      <c r="C1687" t="s">
        <v>1600</v>
      </c>
      <c r="D1687">
        <f>(Table1[[#This Row],[motifLength]]*Table1[[#This Row],[numberOfOccurrancesToBeDiscovered]])/Table1[[#This Row],[percentageMotifsOverLog]]*100</f>
        <v>6000</v>
      </c>
      <c r="E1687">
        <v>20</v>
      </c>
      <c r="F1687">
        <v>10</v>
      </c>
      <c r="G1687">
        <v>10</v>
      </c>
      <c r="H1687">
        <v>30</v>
      </c>
      <c r="I1687">
        <f>Table1[[#This Row],[windowSize]]-Table1[[#This Row],[motifLength]]</f>
        <v>20</v>
      </c>
      <c r="J1687">
        <v>1</v>
      </c>
      <c r="K1687">
        <v>1</v>
      </c>
      <c r="L1687">
        <v>60</v>
      </c>
      <c r="M1687">
        <v>5</v>
      </c>
      <c r="N1687">
        <v>8.3333333333333304</v>
      </c>
      <c r="O1687">
        <v>7.2</v>
      </c>
      <c r="P1687">
        <v>2.3885190486907999</v>
      </c>
      <c r="Q1687">
        <v>0.523448705673218</v>
      </c>
      <c r="R1687">
        <f>Table1[[#This Row],[executionTimeEncoding]]+Table1[[#This Row],[executionTimeDiscovery]]</f>
        <v>2.9119677543640181</v>
      </c>
      <c r="T1687" t="s">
        <v>1605</v>
      </c>
      <c r="V1687">
        <v>-20</v>
      </c>
    </row>
    <row r="1688" spans="1:22" x14ac:dyDescent="0.25">
      <c r="A1688">
        <v>1686</v>
      </c>
      <c r="B1688">
        <v>281</v>
      </c>
      <c r="C1688" t="s">
        <v>1606</v>
      </c>
      <c r="D1688">
        <f>(Table1[[#This Row],[motifLength]]*Table1[[#This Row],[numberOfOccurrancesToBeDiscovered]])/Table1[[#This Row],[percentageMotifsOverLog]]*100</f>
        <v>60000</v>
      </c>
      <c r="E1688">
        <v>20</v>
      </c>
      <c r="F1688">
        <v>1</v>
      </c>
      <c r="G1688">
        <v>10</v>
      </c>
      <c r="H1688">
        <v>5</v>
      </c>
      <c r="I1688">
        <f>Table1[[#This Row],[windowSize]]-Table1[[#This Row],[motifLength]]</f>
        <v>-5</v>
      </c>
      <c r="J1688">
        <v>1</v>
      </c>
      <c r="K1688">
        <v>1</v>
      </c>
      <c r="L1688">
        <v>60</v>
      </c>
      <c r="M1688">
        <v>8</v>
      </c>
      <c r="N1688">
        <v>13.3333333333333</v>
      </c>
      <c r="O1688">
        <v>0.25</v>
      </c>
      <c r="P1688">
        <v>18.8757565021515</v>
      </c>
      <c r="Q1688">
        <v>43.5835280418396</v>
      </c>
      <c r="R1688">
        <f>Table1[[#This Row],[executionTimeEncoding]]+Table1[[#This Row],[executionTimeDiscovery]]</f>
        <v>62.459284543991103</v>
      </c>
      <c r="T1688" t="s">
        <v>1607</v>
      </c>
      <c r="V1688">
        <v>5</v>
      </c>
    </row>
    <row r="1689" spans="1:22" x14ac:dyDescent="0.25">
      <c r="A1689">
        <v>1687</v>
      </c>
      <c r="B1689">
        <v>281.10000000000002</v>
      </c>
      <c r="C1689" t="s">
        <v>1606</v>
      </c>
      <c r="D1689">
        <f>(Table1[[#This Row],[motifLength]]*Table1[[#This Row],[numberOfOccurrancesToBeDiscovered]])/Table1[[#This Row],[percentageMotifsOverLog]]*100</f>
        <v>60000</v>
      </c>
      <c r="E1689">
        <v>20</v>
      </c>
      <c r="F1689">
        <v>1</v>
      </c>
      <c r="G1689">
        <v>10</v>
      </c>
      <c r="H1689">
        <v>10</v>
      </c>
      <c r="I1689">
        <f>Table1[[#This Row],[windowSize]]-Table1[[#This Row],[motifLength]]</f>
        <v>0</v>
      </c>
      <c r="J1689">
        <v>1</v>
      </c>
      <c r="K1689">
        <v>1</v>
      </c>
      <c r="L1689">
        <v>60</v>
      </c>
      <c r="M1689">
        <v>6</v>
      </c>
      <c r="N1689">
        <v>10</v>
      </c>
      <c r="O1689">
        <v>0.66666666666666696</v>
      </c>
      <c r="P1689">
        <v>18.8757565021515</v>
      </c>
      <c r="Q1689">
        <v>43.4261825084686</v>
      </c>
      <c r="R1689">
        <f>Table1[[#This Row],[executionTimeEncoding]]+Table1[[#This Row],[executionTimeDiscovery]]</f>
        <v>62.301939010620103</v>
      </c>
      <c r="T1689" t="s">
        <v>1608</v>
      </c>
      <c r="V1689">
        <v>0</v>
      </c>
    </row>
    <row r="1690" spans="1:22" x14ac:dyDescent="0.25">
      <c r="A1690">
        <v>1688</v>
      </c>
      <c r="B1690">
        <v>281.2</v>
      </c>
      <c r="C1690" t="s">
        <v>1606</v>
      </c>
      <c r="D1690">
        <f>(Table1[[#This Row],[motifLength]]*Table1[[#This Row],[numberOfOccurrancesToBeDiscovered]])/Table1[[#This Row],[percentageMotifsOverLog]]*100</f>
        <v>60000</v>
      </c>
      <c r="E1690">
        <v>20</v>
      </c>
      <c r="F1690">
        <v>1</v>
      </c>
      <c r="G1690">
        <v>10</v>
      </c>
      <c r="H1690">
        <v>15</v>
      </c>
      <c r="I1690">
        <f>Table1[[#This Row],[windowSize]]-Table1[[#This Row],[motifLength]]</f>
        <v>5</v>
      </c>
      <c r="J1690">
        <v>1</v>
      </c>
      <c r="K1690">
        <v>1</v>
      </c>
      <c r="L1690">
        <v>60</v>
      </c>
      <c r="M1690">
        <v>0</v>
      </c>
      <c r="N1690">
        <v>0</v>
      </c>
      <c r="P1690">
        <v>18.8757565021515</v>
      </c>
      <c r="Q1690">
        <v>43.549670934677103</v>
      </c>
      <c r="R1690">
        <f>Table1[[#This Row],[executionTimeEncoding]]+Table1[[#This Row],[executionTimeDiscovery]]</f>
        <v>62.425427436828599</v>
      </c>
      <c r="T1690" t="s">
        <v>31</v>
      </c>
      <c r="V1690">
        <v>-5</v>
      </c>
    </row>
    <row r="1691" spans="1:22" x14ac:dyDescent="0.25">
      <c r="A1691">
        <v>1689</v>
      </c>
      <c r="B1691">
        <v>281.3</v>
      </c>
      <c r="C1691" t="s">
        <v>1606</v>
      </c>
      <c r="D1691">
        <f>(Table1[[#This Row],[motifLength]]*Table1[[#This Row],[numberOfOccurrancesToBeDiscovered]])/Table1[[#This Row],[percentageMotifsOverLog]]*100</f>
        <v>60000</v>
      </c>
      <c r="E1691">
        <v>20</v>
      </c>
      <c r="F1691">
        <v>1</v>
      </c>
      <c r="G1691">
        <v>10</v>
      </c>
      <c r="H1691">
        <v>20</v>
      </c>
      <c r="I1691">
        <f>Table1[[#This Row],[windowSize]]-Table1[[#This Row],[motifLength]]</f>
        <v>10</v>
      </c>
      <c r="J1691">
        <v>1</v>
      </c>
      <c r="K1691">
        <v>1</v>
      </c>
      <c r="L1691">
        <v>60</v>
      </c>
      <c r="M1691">
        <v>1</v>
      </c>
      <c r="N1691">
        <v>1.6666666666666701</v>
      </c>
      <c r="O1691">
        <v>2</v>
      </c>
      <c r="P1691">
        <v>18.8757565021515</v>
      </c>
      <c r="Q1691">
        <v>43.716934442520099</v>
      </c>
      <c r="R1691">
        <f>Table1[[#This Row],[executionTimeEncoding]]+Table1[[#This Row],[executionTimeDiscovery]]</f>
        <v>62.592690944671602</v>
      </c>
      <c r="T1691" t="s">
        <v>1609</v>
      </c>
      <c r="V1691">
        <v>-10</v>
      </c>
    </row>
    <row r="1692" spans="1:22" x14ac:dyDescent="0.25">
      <c r="A1692">
        <v>1690</v>
      </c>
      <c r="B1692">
        <v>281.39999999999998</v>
      </c>
      <c r="C1692" t="s">
        <v>1606</v>
      </c>
      <c r="D1692">
        <f>(Table1[[#This Row],[motifLength]]*Table1[[#This Row],[numberOfOccurrancesToBeDiscovered]])/Table1[[#This Row],[percentageMotifsOverLog]]*100</f>
        <v>60000</v>
      </c>
      <c r="E1692">
        <v>20</v>
      </c>
      <c r="F1692">
        <v>1</v>
      </c>
      <c r="G1692">
        <v>10</v>
      </c>
      <c r="H1692">
        <v>25</v>
      </c>
      <c r="I1692">
        <f>Table1[[#This Row],[windowSize]]-Table1[[#This Row],[motifLength]]</f>
        <v>15</v>
      </c>
      <c r="J1692">
        <v>1</v>
      </c>
      <c r="K1692">
        <v>1</v>
      </c>
      <c r="L1692">
        <v>60</v>
      </c>
      <c r="M1692">
        <v>0</v>
      </c>
      <c r="N1692">
        <v>0</v>
      </c>
      <c r="P1692">
        <v>18.8757565021515</v>
      </c>
      <c r="Q1692">
        <v>43.600753307342501</v>
      </c>
      <c r="R1692">
        <f>Table1[[#This Row],[executionTimeEncoding]]+Table1[[#This Row],[executionTimeDiscovery]]</f>
        <v>62.476509809494004</v>
      </c>
      <c r="T1692" t="s">
        <v>31</v>
      </c>
      <c r="V1692">
        <v>-15</v>
      </c>
    </row>
    <row r="1693" spans="1:22" x14ac:dyDescent="0.25">
      <c r="A1693">
        <v>1691</v>
      </c>
      <c r="B1693">
        <v>281.5</v>
      </c>
      <c r="C1693" t="s">
        <v>1606</v>
      </c>
      <c r="D1693">
        <f>(Table1[[#This Row],[motifLength]]*Table1[[#This Row],[numberOfOccurrancesToBeDiscovered]])/Table1[[#This Row],[percentageMotifsOverLog]]*100</f>
        <v>60000</v>
      </c>
      <c r="E1693">
        <v>20</v>
      </c>
      <c r="F1693">
        <v>1</v>
      </c>
      <c r="G1693">
        <v>10</v>
      </c>
      <c r="H1693">
        <v>30</v>
      </c>
      <c r="I1693">
        <f>Table1[[#This Row],[windowSize]]-Table1[[#This Row],[motifLength]]</f>
        <v>20</v>
      </c>
      <c r="J1693">
        <v>1</v>
      </c>
      <c r="K1693">
        <v>1</v>
      </c>
      <c r="L1693">
        <v>60</v>
      </c>
      <c r="M1693">
        <v>0</v>
      </c>
      <c r="N1693">
        <v>0</v>
      </c>
      <c r="P1693">
        <v>18.8757565021515</v>
      </c>
      <c r="Q1693">
        <v>43.438625574111903</v>
      </c>
      <c r="R1693">
        <f>Table1[[#This Row],[executionTimeEncoding]]+Table1[[#This Row],[executionTimeDiscovery]]</f>
        <v>62.314382076263399</v>
      </c>
      <c r="T1693" t="s">
        <v>31</v>
      </c>
      <c r="V1693">
        <v>-20</v>
      </c>
    </row>
    <row r="1694" spans="1:22" x14ac:dyDescent="0.25">
      <c r="A1694">
        <v>1692</v>
      </c>
      <c r="B1694">
        <v>282</v>
      </c>
      <c r="C1694" t="s">
        <v>1610</v>
      </c>
      <c r="D1694">
        <f>(Table1[[#This Row],[motifLength]]*Table1[[#This Row],[numberOfOccurrancesToBeDiscovered]])/Table1[[#This Row],[percentageMotifsOverLog]]*100</f>
        <v>24000</v>
      </c>
      <c r="E1694">
        <v>20</v>
      </c>
      <c r="F1694">
        <v>2.5</v>
      </c>
      <c r="G1694">
        <v>10</v>
      </c>
      <c r="H1694">
        <v>5</v>
      </c>
      <c r="I1694">
        <f>Table1[[#This Row],[windowSize]]-Table1[[#This Row],[motifLength]]</f>
        <v>-5</v>
      </c>
      <c r="J1694">
        <v>1</v>
      </c>
      <c r="K1694">
        <v>1</v>
      </c>
      <c r="L1694">
        <v>60</v>
      </c>
      <c r="M1694">
        <v>0</v>
      </c>
      <c r="N1694">
        <v>0</v>
      </c>
      <c r="P1694">
        <v>7.8173737525939897</v>
      </c>
      <c r="Q1694">
        <v>7.1519317626953098</v>
      </c>
      <c r="R1694">
        <f>Table1[[#This Row],[executionTimeEncoding]]+Table1[[#This Row],[executionTimeDiscovery]]</f>
        <v>14.9693055152893</v>
      </c>
      <c r="T1694" t="s">
        <v>31</v>
      </c>
      <c r="V1694">
        <v>5</v>
      </c>
    </row>
    <row r="1695" spans="1:22" x14ac:dyDescent="0.25">
      <c r="A1695">
        <v>1693</v>
      </c>
      <c r="B1695">
        <v>282.10000000000002</v>
      </c>
      <c r="C1695" t="s">
        <v>1610</v>
      </c>
      <c r="D1695">
        <f>(Table1[[#This Row],[motifLength]]*Table1[[#This Row],[numberOfOccurrancesToBeDiscovered]])/Table1[[#This Row],[percentageMotifsOverLog]]*100</f>
        <v>24000</v>
      </c>
      <c r="E1695">
        <v>20</v>
      </c>
      <c r="F1695">
        <v>2.5</v>
      </c>
      <c r="G1695">
        <v>10</v>
      </c>
      <c r="H1695">
        <v>10</v>
      </c>
      <c r="I1695">
        <f>Table1[[#This Row],[windowSize]]-Table1[[#This Row],[motifLength]]</f>
        <v>0</v>
      </c>
      <c r="J1695">
        <v>1</v>
      </c>
      <c r="K1695">
        <v>1</v>
      </c>
      <c r="L1695">
        <v>60</v>
      </c>
      <c r="M1695">
        <v>0</v>
      </c>
      <c r="N1695">
        <v>0</v>
      </c>
      <c r="P1695">
        <v>7.8173737525939897</v>
      </c>
      <c r="Q1695">
        <v>7.1711919307708696</v>
      </c>
      <c r="R1695">
        <f>Table1[[#This Row],[executionTimeEncoding]]+Table1[[#This Row],[executionTimeDiscovery]]</f>
        <v>14.988565683364859</v>
      </c>
      <c r="T1695" t="s">
        <v>31</v>
      </c>
      <c r="V1695">
        <v>0</v>
      </c>
    </row>
    <row r="1696" spans="1:22" x14ac:dyDescent="0.25">
      <c r="A1696">
        <v>1694</v>
      </c>
      <c r="B1696">
        <v>282.2</v>
      </c>
      <c r="C1696" t="s">
        <v>1610</v>
      </c>
      <c r="D1696">
        <f>(Table1[[#This Row],[motifLength]]*Table1[[#This Row],[numberOfOccurrancesToBeDiscovered]])/Table1[[#This Row],[percentageMotifsOverLog]]*100</f>
        <v>24000</v>
      </c>
      <c r="E1696">
        <v>20</v>
      </c>
      <c r="F1696">
        <v>2.5</v>
      </c>
      <c r="G1696">
        <v>10</v>
      </c>
      <c r="H1696">
        <v>15</v>
      </c>
      <c r="I1696">
        <f>Table1[[#This Row],[windowSize]]-Table1[[#This Row],[motifLength]]</f>
        <v>5</v>
      </c>
      <c r="J1696">
        <v>1</v>
      </c>
      <c r="K1696">
        <v>1</v>
      </c>
      <c r="L1696">
        <v>60</v>
      </c>
      <c r="M1696">
        <v>1</v>
      </c>
      <c r="N1696">
        <v>1.6666666666666701</v>
      </c>
      <c r="O1696">
        <v>3</v>
      </c>
      <c r="P1696">
        <v>7.8173737525939897</v>
      </c>
      <c r="Q1696">
        <v>7.5339708328247097</v>
      </c>
      <c r="R1696">
        <f>Table1[[#This Row],[executionTimeEncoding]]+Table1[[#This Row],[executionTimeDiscovery]]</f>
        <v>15.351344585418699</v>
      </c>
      <c r="T1696" t="s">
        <v>1611</v>
      </c>
      <c r="V1696">
        <v>-5</v>
      </c>
    </row>
    <row r="1697" spans="1:22" x14ac:dyDescent="0.25">
      <c r="A1697">
        <v>1695</v>
      </c>
      <c r="B1697">
        <v>282.3</v>
      </c>
      <c r="C1697" t="s">
        <v>1610</v>
      </c>
      <c r="D1697">
        <f>(Table1[[#This Row],[motifLength]]*Table1[[#This Row],[numberOfOccurrancesToBeDiscovered]])/Table1[[#This Row],[percentageMotifsOverLog]]*100</f>
        <v>24000</v>
      </c>
      <c r="E1697">
        <v>20</v>
      </c>
      <c r="F1697">
        <v>2.5</v>
      </c>
      <c r="G1697">
        <v>10</v>
      </c>
      <c r="H1697">
        <v>20</v>
      </c>
      <c r="I1697">
        <f>Table1[[#This Row],[windowSize]]-Table1[[#This Row],[motifLength]]</f>
        <v>10</v>
      </c>
      <c r="J1697">
        <v>1</v>
      </c>
      <c r="K1697">
        <v>1</v>
      </c>
      <c r="L1697">
        <v>60</v>
      </c>
      <c r="M1697">
        <v>0</v>
      </c>
      <c r="N1697">
        <v>0</v>
      </c>
      <c r="P1697">
        <v>7.8173737525939897</v>
      </c>
      <c r="Q1697">
        <v>7.1380784511566198</v>
      </c>
      <c r="R1697">
        <f>Table1[[#This Row],[executionTimeEncoding]]+Table1[[#This Row],[executionTimeDiscovery]]</f>
        <v>14.95545220375061</v>
      </c>
      <c r="T1697" t="s">
        <v>31</v>
      </c>
      <c r="V1697">
        <v>-10</v>
      </c>
    </row>
    <row r="1698" spans="1:22" x14ac:dyDescent="0.25">
      <c r="A1698">
        <v>1696</v>
      </c>
      <c r="B1698">
        <v>282.39999999999998</v>
      </c>
      <c r="C1698" t="s">
        <v>1610</v>
      </c>
      <c r="D1698">
        <f>(Table1[[#This Row],[motifLength]]*Table1[[#This Row],[numberOfOccurrancesToBeDiscovered]])/Table1[[#This Row],[percentageMotifsOverLog]]*100</f>
        <v>24000</v>
      </c>
      <c r="E1698">
        <v>20</v>
      </c>
      <c r="F1698">
        <v>2.5</v>
      </c>
      <c r="G1698">
        <v>10</v>
      </c>
      <c r="H1698">
        <v>25</v>
      </c>
      <c r="I1698">
        <f>Table1[[#This Row],[windowSize]]-Table1[[#This Row],[motifLength]]</f>
        <v>15</v>
      </c>
      <c r="J1698">
        <v>1</v>
      </c>
      <c r="K1698">
        <v>1</v>
      </c>
      <c r="L1698">
        <v>60</v>
      </c>
      <c r="M1698">
        <v>0</v>
      </c>
      <c r="N1698">
        <v>0</v>
      </c>
      <c r="P1698">
        <v>7.8173737525939897</v>
      </c>
      <c r="Q1698">
        <v>7.1628386974334699</v>
      </c>
      <c r="R1698">
        <f>Table1[[#This Row],[executionTimeEncoding]]+Table1[[#This Row],[executionTimeDiscovery]]</f>
        <v>14.980212450027459</v>
      </c>
      <c r="T1698" t="s">
        <v>31</v>
      </c>
      <c r="V1698">
        <v>-15</v>
      </c>
    </row>
    <row r="1699" spans="1:22" x14ac:dyDescent="0.25">
      <c r="A1699">
        <v>1697</v>
      </c>
      <c r="B1699">
        <v>282.5</v>
      </c>
      <c r="C1699" t="s">
        <v>1610</v>
      </c>
      <c r="D1699">
        <f>(Table1[[#This Row],[motifLength]]*Table1[[#This Row],[numberOfOccurrancesToBeDiscovered]])/Table1[[#This Row],[percentageMotifsOverLog]]*100</f>
        <v>24000</v>
      </c>
      <c r="E1699">
        <v>20</v>
      </c>
      <c r="F1699">
        <v>2.5</v>
      </c>
      <c r="G1699">
        <v>10</v>
      </c>
      <c r="H1699">
        <v>30</v>
      </c>
      <c r="I1699">
        <f>Table1[[#This Row],[windowSize]]-Table1[[#This Row],[motifLength]]</f>
        <v>20</v>
      </c>
      <c r="J1699">
        <v>1</v>
      </c>
      <c r="K1699">
        <v>1</v>
      </c>
      <c r="L1699">
        <v>60</v>
      </c>
      <c r="M1699">
        <v>1</v>
      </c>
      <c r="N1699">
        <v>1.6666666666666701</v>
      </c>
      <c r="O1699">
        <v>11</v>
      </c>
      <c r="P1699">
        <v>7.8173737525939897</v>
      </c>
      <c r="Q1699">
        <v>7.2901866436004603</v>
      </c>
      <c r="R1699">
        <f>Table1[[#This Row],[executionTimeEncoding]]+Table1[[#This Row],[executionTimeDiscovery]]</f>
        <v>15.107560396194451</v>
      </c>
      <c r="T1699" t="s">
        <v>1612</v>
      </c>
      <c r="V1699">
        <v>-20</v>
      </c>
    </row>
    <row r="1700" spans="1:22" x14ac:dyDescent="0.25">
      <c r="A1700">
        <v>1698</v>
      </c>
      <c r="B1700">
        <v>283</v>
      </c>
      <c r="C1700" t="s">
        <v>1613</v>
      </c>
      <c r="D1700">
        <f>(Table1[[#This Row],[motifLength]]*Table1[[#This Row],[numberOfOccurrancesToBeDiscovered]])/Table1[[#This Row],[percentageMotifsOverLog]]*100</f>
        <v>12000</v>
      </c>
      <c r="E1700">
        <v>20</v>
      </c>
      <c r="F1700">
        <v>5</v>
      </c>
      <c r="G1700">
        <v>10</v>
      </c>
      <c r="H1700">
        <v>5</v>
      </c>
      <c r="I1700">
        <f>Table1[[#This Row],[windowSize]]-Table1[[#This Row],[motifLength]]</f>
        <v>-5</v>
      </c>
      <c r="J1700">
        <v>1</v>
      </c>
      <c r="K1700">
        <v>1</v>
      </c>
      <c r="L1700">
        <v>60</v>
      </c>
      <c r="M1700">
        <v>11</v>
      </c>
      <c r="N1700">
        <v>18.3333333333333</v>
      </c>
      <c r="O1700">
        <v>1</v>
      </c>
      <c r="P1700">
        <v>4.10628366470337</v>
      </c>
      <c r="Q1700">
        <v>1.7665262222289999</v>
      </c>
      <c r="R1700">
        <f>Table1[[#This Row],[executionTimeEncoding]]+Table1[[#This Row],[executionTimeDiscovery]]</f>
        <v>5.8728098869323695</v>
      </c>
      <c r="T1700" t="s">
        <v>1614</v>
      </c>
      <c r="V1700">
        <v>5</v>
      </c>
    </row>
    <row r="1701" spans="1:22" x14ac:dyDescent="0.25">
      <c r="A1701">
        <v>1699</v>
      </c>
      <c r="B1701">
        <v>283.10000000000002</v>
      </c>
      <c r="C1701" t="s">
        <v>1613</v>
      </c>
      <c r="D1701">
        <f>(Table1[[#This Row],[motifLength]]*Table1[[#This Row],[numberOfOccurrancesToBeDiscovered]])/Table1[[#This Row],[percentageMotifsOverLog]]*100</f>
        <v>12000</v>
      </c>
      <c r="E1701">
        <v>20</v>
      </c>
      <c r="F1701">
        <v>5</v>
      </c>
      <c r="G1701">
        <v>10</v>
      </c>
      <c r="H1701">
        <v>10</v>
      </c>
      <c r="I1701">
        <f>Table1[[#This Row],[windowSize]]-Table1[[#This Row],[motifLength]]</f>
        <v>0</v>
      </c>
      <c r="J1701">
        <v>1</v>
      </c>
      <c r="K1701">
        <v>1</v>
      </c>
      <c r="L1701">
        <v>60</v>
      </c>
      <c r="M1701">
        <v>0</v>
      </c>
      <c r="N1701">
        <v>0</v>
      </c>
      <c r="P1701">
        <v>4.10628366470337</v>
      </c>
      <c r="Q1701">
        <v>2.1424252986907999</v>
      </c>
      <c r="R1701">
        <f>Table1[[#This Row],[executionTimeEncoding]]+Table1[[#This Row],[executionTimeDiscovery]]</f>
        <v>6.2487089633941704</v>
      </c>
      <c r="T1701" t="s">
        <v>31</v>
      </c>
      <c r="V1701">
        <v>0</v>
      </c>
    </row>
    <row r="1702" spans="1:22" x14ac:dyDescent="0.25">
      <c r="A1702">
        <v>1700</v>
      </c>
      <c r="B1702">
        <v>283.2</v>
      </c>
      <c r="C1702" t="s">
        <v>1613</v>
      </c>
      <c r="D1702">
        <f>(Table1[[#This Row],[motifLength]]*Table1[[#This Row],[numberOfOccurrancesToBeDiscovered]])/Table1[[#This Row],[percentageMotifsOverLog]]*100</f>
        <v>12000</v>
      </c>
      <c r="E1702">
        <v>20</v>
      </c>
      <c r="F1702">
        <v>5</v>
      </c>
      <c r="G1702">
        <v>10</v>
      </c>
      <c r="H1702">
        <v>15</v>
      </c>
      <c r="I1702">
        <f>Table1[[#This Row],[windowSize]]-Table1[[#This Row],[motifLength]]</f>
        <v>5</v>
      </c>
      <c r="J1702">
        <v>1</v>
      </c>
      <c r="K1702">
        <v>1</v>
      </c>
      <c r="L1702">
        <v>60</v>
      </c>
      <c r="M1702">
        <v>3</v>
      </c>
      <c r="N1702">
        <v>5</v>
      </c>
      <c r="O1702">
        <v>4.6666666666666696</v>
      </c>
      <c r="P1702">
        <v>4.10628366470337</v>
      </c>
      <c r="Q1702">
        <v>1.9591429233551001</v>
      </c>
      <c r="R1702">
        <f>Table1[[#This Row],[executionTimeEncoding]]+Table1[[#This Row],[executionTimeDiscovery]]</f>
        <v>6.0654265880584699</v>
      </c>
      <c r="T1702" t="s">
        <v>1615</v>
      </c>
      <c r="V1702">
        <v>-5</v>
      </c>
    </row>
    <row r="1703" spans="1:22" x14ac:dyDescent="0.25">
      <c r="A1703">
        <v>1701</v>
      </c>
      <c r="B1703">
        <v>283.3</v>
      </c>
      <c r="C1703" t="s">
        <v>1613</v>
      </c>
      <c r="D1703">
        <f>(Table1[[#This Row],[motifLength]]*Table1[[#This Row],[numberOfOccurrancesToBeDiscovered]])/Table1[[#This Row],[percentageMotifsOverLog]]*100</f>
        <v>12000</v>
      </c>
      <c r="E1703">
        <v>20</v>
      </c>
      <c r="F1703">
        <v>5</v>
      </c>
      <c r="G1703">
        <v>10</v>
      </c>
      <c r="H1703">
        <v>20</v>
      </c>
      <c r="I1703">
        <f>Table1[[#This Row],[windowSize]]-Table1[[#This Row],[motifLength]]</f>
        <v>10</v>
      </c>
      <c r="J1703">
        <v>1</v>
      </c>
      <c r="K1703">
        <v>1</v>
      </c>
      <c r="L1703">
        <v>60</v>
      </c>
      <c r="M1703">
        <v>4</v>
      </c>
      <c r="N1703">
        <v>6.6666666666666696</v>
      </c>
      <c r="O1703">
        <v>8</v>
      </c>
      <c r="P1703">
        <v>4.10628366470337</v>
      </c>
      <c r="Q1703">
        <v>1.9845674037933401</v>
      </c>
      <c r="R1703">
        <f>Table1[[#This Row],[executionTimeEncoding]]+Table1[[#This Row],[executionTimeDiscovery]]</f>
        <v>6.0908510684967103</v>
      </c>
      <c r="T1703" t="s">
        <v>1616</v>
      </c>
      <c r="V1703">
        <v>-10</v>
      </c>
    </row>
    <row r="1704" spans="1:22" x14ac:dyDescent="0.25">
      <c r="A1704">
        <v>1702</v>
      </c>
      <c r="B1704">
        <v>283.39999999999998</v>
      </c>
      <c r="C1704" t="s">
        <v>1613</v>
      </c>
      <c r="D1704">
        <f>(Table1[[#This Row],[motifLength]]*Table1[[#This Row],[numberOfOccurrancesToBeDiscovered]])/Table1[[#This Row],[percentageMotifsOverLog]]*100</f>
        <v>12000</v>
      </c>
      <c r="E1704">
        <v>20</v>
      </c>
      <c r="F1704">
        <v>5</v>
      </c>
      <c r="G1704">
        <v>10</v>
      </c>
      <c r="H1704">
        <v>25</v>
      </c>
      <c r="I1704">
        <f>Table1[[#This Row],[windowSize]]-Table1[[#This Row],[motifLength]]</f>
        <v>15</v>
      </c>
      <c r="J1704">
        <v>1</v>
      </c>
      <c r="K1704">
        <v>1</v>
      </c>
      <c r="L1704">
        <v>60</v>
      </c>
      <c r="M1704">
        <v>14</v>
      </c>
      <c r="N1704">
        <v>23.3333333333333</v>
      </c>
      <c r="O1704">
        <v>6.71428571428571</v>
      </c>
      <c r="P1704">
        <v>4.10628366470337</v>
      </c>
      <c r="Q1704">
        <v>2.0165758132934601</v>
      </c>
      <c r="R1704">
        <f>Table1[[#This Row],[executionTimeEncoding]]+Table1[[#This Row],[executionTimeDiscovery]]</f>
        <v>6.1228594779968297</v>
      </c>
      <c r="T1704" t="s">
        <v>1617</v>
      </c>
      <c r="V1704">
        <v>-15</v>
      </c>
    </row>
    <row r="1705" spans="1:22" x14ac:dyDescent="0.25">
      <c r="A1705">
        <v>1703</v>
      </c>
      <c r="B1705">
        <v>283.5</v>
      </c>
      <c r="C1705" t="s">
        <v>1613</v>
      </c>
      <c r="D1705">
        <f>(Table1[[#This Row],[motifLength]]*Table1[[#This Row],[numberOfOccurrancesToBeDiscovered]])/Table1[[#This Row],[percentageMotifsOverLog]]*100</f>
        <v>12000</v>
      </c>
      <c r="E1705">
        <v>20</v>
      </c>
      <c r="F1705">
        <v>5</v>
      </c>
      <c r="G1705">
        <v>10</v>
      </c>
      <c r="H1705">
        <v>30</v>
      </c>
      <c r="I1705">
        <f>Table1[[#This Row],[windowSize]]-Table1[[#This Row],[motifLength]]</f>
        <v>20</v>
      </c>
      <c r="J1705">
        <v>1</v>
      </c>
      <c r="K1705">
        <v>1</v>
      </c>
      <c r="L1705">
        <v>60</v>
      </c>
      <c r="M1705">
        <v>14</v>
      </c>
      <c r="N1705">
        <v>23.3333333333333</v>
      </c>
      <c r="O1705">
        <v>6.9285714285714297</v>
      </c>
      <c r="P1705">
        <v>4.10628366470337</v>
      </c>
      <c r="Q1705">
        <v>1.98285913467407</v>
      </c>
      <c r="R1705">
        <f>Table1[[#This Row],[executionTimeEncoding]]+Table1[[#This Row],[executionTimeDiscovery]]</f>
        <v>6.0891427993774396</v>
      </c>
      <c r="T1705" t="s">
        <v>1618</v>
      </c>
      <c r="V1705">
        <v>-20</v>
      </c>
    </row>
    <row r="1706" spans="1:22" x14ac:dyDescent="0.25">
      <c r="A1706">
        <v>1704</v>
      </c>
      <c r="B1706">
        <v>284</v>
      </c>
      <c r="C1706" t="s">
        <v>1619</v>
      </c>
      <c r="D1706">
        <f>(Table1[[#This Row],[motifLength]]*Table1[[#This Row],[numberOfOccurrancesToBeDiscovered]])/Table1[[#This Row],[percentageMotifsOverLog]]*100</f>
        <v>9000</v>
      </c>
      <c r="E1706">
        <v>20</v>
      </c>
      <c r="F1706">
        <v>10</v>
      </c>
      <c r="G1706">
        <v>15</v>
      </c>
      <c r="H1706">
        <v>5</v>
      </c>
      <c r="I1706">
        <f>Table1[[#This Row],[windowSize]]-Table1[[#This Row],[motifLength]]</f>
        <v>-10</v>
      </c>
      <c r="J1706">
        <v>1</v>
      </c>
      <c r="K1706">
        <v>1</v>
      </c>
      <c r="L1706">
        <v>60</v>
      </c>
      <c r="M1706">
        <v>0</v>
      </c>
      <c r="N1706">
        <v>0</v>
      </c>
      <c r="P1706">
        <v>3.4666807651519802</v>
      </c>
      <c r="Q1706">
        <v>0.98267674446106001</v>
      </c>
      <c r="R1706">
        <f>Table1[[#This Row],[executionTimeEncoding]]+Table1[[#This Row],[executionTimeDiscovery]]</f>
        <v>4.4493575096130407</v>
      </c>
      <c r="T1706" t="s">
        <v>31</v>
      </c>
      <c r="V1706">
        <v>10</v>
      </c>
    </row>
    <row r="1707" spans="1:22" x14ac:dyDescent="0.25">
      <c r="A1707">
        <v>1705</v>
      </c>
      <c r="B1707">
        <v>284.10000000000002</v>
      </c>
      <c r="C1707" t="s">
        <v>1619</v>
      </c>
      <c r="D1707">
        <f>(Table1[[#This Row],[motifLength]]*Table1[[#This Row],[numberOfOccurrancesToBeDiscovered]])/Table1[[#This Row],[percentageMotifsOverLog]]*100</f>
        <v>9000</v>
      </c>
      <c r="E1707">
        <v>20</v>
      </c>
      <c r="F1707">
        <v>10</v>
      </c>
      <c r="G1707">
        <v>15</v>
      </c>
      <c r="H1707">
        <v>10</v>
      </c>
      <c r="I1707">
        <f>Table1[[#This Row],[windowSize]]-Table1[[#This Row],[motifLength]]</f>
        <v>-5</v>
      </c>
      <c r="J1707">
        <v>1</v>
      </c>
      <c r="K1707">
        <v>1</v>
      </c>
      <c r="L1707">
        <v>60</v>
      </c>
      <c r="M1707">
        <v>0</v>
      </c>
      <c r="N1707">
        <v>0</v>
      </c>
      <c r="P1707">
        <v>3.4666807651519802</v>
      </c>
      <c r="Q1707">
        <v>1.1426317691803001</v>
      </c>
      <c r="R1707">
        <f>Table1[[#This Row],[executionTimeEncoding]]+Table1[[#This Row],[executionTimeDiscovery]]</f>
        <v>4.6093125343322807</v>
      </c>
      <c r="T1707" t="s">
        <v>31</v>
      </c>
      <c r="V1707">
        <v>5</v>
      </c>
    </row>
    <row r="1708" spans="1:22" x14ac:dyDescent="0.25">
      <c r="A1708">
        <v>1706</v>
      </c>
      <c r="B1708">
        <v>284.2</v>
      </c>
      <c r="C1708" t="s">
        <v>1619</v>
      </c>
      <c r="D1708">
        <f>(Table1[[#This Row],[motifLength]]*Table1[[#This Row],[numberOfOccurrancesToBeDiscovered]])/Table1[[#This Row],[percentageMotifsOverLog]]*100</f>
        <v>9000</v>
      </c>
      <c r="E1708">
        <v>20</v>
      </c>
      <c r="F1708">
        <v>10</v>
      </c>
      <c r="G1708">
        <v>15</v>
      </c>
      <c r="H1708">
        <v>15</v>
      </c>
      <c r="I1708">
        <f>Table1[[#This Row],[windowSize]]-Table1[[#This Row],[motifLength]]</f>
        <v>0</v>
      </c>
      <c r="J1708">
        <v>1</v>
      </c>
      <c r="K1708">
        <v>1</v>
      </c>
      <c r="L1708">
        <v>60</v>
      </c>
      <c r="M1708">
        <v>1</v>
      </c>
      <c r="N1708">
        <v>1.6666666666666701</v>
      </c>
      <c r="O1708">
        <v>5</v>
      </c>
      <c r="P1708">
        <v>3.4666807651519802</v>
      </c>
      <c r="Q1708">
        <v>1.34269118309021</v>
      </c>
      <c r="R1708">
        <f>Table1[[#This Row],[executionTimeEncoding]]+Table1[[#This Row],[executionTimeDiscovery]]</f>
        <v>4.8093719482421902</v>
      </c>
      <c r="T1708" t="s">
        <v>1620</v>
      </c>
      <c r="V1708">
        <v>0</v>
      </c>
    </row>
    <row r="1709" spans="1:22" x14ac:dyDescent="0.25">
      <c r="A1709">
        <v>1707</v>
      </c>
      <c r="B1709">
        <v>284.3</v>
      </c>
      <c r="C1709" t="s">
        <v>1619</v>
      </c>
      <c r="D1709">
        <f>(Table1[[#This Row],[motifLength]]*Table1[[#This Row],[numberOfOccurrancesToBeDiscovered]])/Table1[[#This Row],[percentageMotifsOverLog]]*100</f>
        <v>9000</v>
      </c>
      <c r="E1709">
        <v>20</v>
      </c>
      <c r="F1709">
        <v>10</v>
      </c>
      <c r="G1709">
        <v>15</v>
      </c>
      <c r="H1709">
        <v>20</v>
      </c>
      <c r="I1709">
        <f>Table1[[#This Row],[windowSize]]-Table1[[#This Row],[motifLength]]</f>
        <v>5</v>
      </c>
      <c r="J1709">
        <v>1</v>
      </c>
      <c r="K1709">
        <v>1</v>
      </c>
      <c r="L1709">
        <v>60</v>
      </c>
      <c r="M1709">
        <v>13</v>
      </c>
      <c r="N1709">
        <v>21.6666666666667</v>
      </c>
      <c r="O1709">
        <v>5.4615384615384599</v>
      </c>
      <c r="P1709">
        <v>3.4666807651519802</v>
      </c>
      <c r="Q1709">
        <v>1.25593113899231</v>
      </c>
      <c r="R1709">
        <f>Table1[[#This Row],[executionTimeEncoding]]+Table1[[#This Row],[executionTimeDiscovery]]</f>
        <v>4.7226119041442907</v>
      </c>
      <c r="T1709" t="s">
        <v>1621</v>
      </c>
      <c r="V1709">
        <v>-5</v>
      </c>
    </row>
    <row r="1710" spans="1:22" x14ac:dyDescent="0.25">
      <c r="A1710">
        <v>1708</v>
      </c>
      <c r="B1710">
        <v>284.39999999999998</v>
      </c>
      <c r="C1710" t="s">
        <v>1619</v>
      </c>
      <c r="D1710">
        <f>(Table1[[#This Row],[motifLength]]*Table1[[#This Row],[numberOfOccurrancesToBeDiscovered]])/Table1[[#This Row],[percentageMotifsOverLog]]*100</f>
        <v>9000</v>
      </c>
      <c r="E1710">
        <v>20</v>
      </c>
      <c r="F1710">
        <v>10</v>
      </c>
      <c r="G1710">
        <v>15</v>
      </c>
      <c r="H1710">
        <v>25</v>
      </c>
      <c r="I1710">
        <f>Table1[[#This Row],[windowSize]]-Table1[[#This Row],[motifLength]]</f>
        <v>10</v>
      </c>
      <c r="J1710">
        <v>1</v>
      </c>
      <c r="K1710">
        <v>1</v>
      </c>
      <c r="L1710">
        <v>60</v>
      </c>
      <c r="M1710">
        <v>4</v>
      </c>
      <c r="N1710">
        <v>6.6666666666666696</v>
      </c>
      <c r="O1710">
        <v>10</v>
      </c>
      <c r="P1710">
        <v>3.4666807651519802</v>
      </c>
      <c r="Q1710">
        <v>1.2603349685668901</v>
      </c>
      <c r="R1710">
        <f>Table1[[#This Row],[executionTimeEncoding]]+Table1[[#This Row],[executionTimeDiscovery]]</f>
        <v>4.7270157337188703</v>
      </c>
      <c r="T1710" t="s">
        <v>1622</v>
      </c>
      <c r="V1710">
        <v>-10</v>
      </c>
    </row>
    <row r="1711" spans="1:22" x14ac:dyDescent="0.25">
      <c r="A1711">
        <v>1709</v>
      </c>
      <c r="B1711">
        <v>284.5</v>
      </c>
      <c r="C1711" t="s">
        <v>1619</v>
      </c>
      <c r="D1711">
        <f>(Table1[[#This Row],[motifLength]]*Table1[[#This Row],[numberOfOccurrancesToBeDiscovered]])/Table1[[#This Row],[percentageMotifsOverLog]]*100</f>
        <v>9000</v>
      </c>
      <c r="E1711">
        <v>20</v>
      </c>
      <c r="F1711">
        <v>10</v>
      </c>
      <c r="G1711">
        <v>15</v>
      </c>
      <c r="H1711">
        <v>30</v>
      </c>
      <c r="I1711">
        <f>Table1[[#This Row],[windowSize]]-Table1[[#This Row],[motifLength]]</f>
        <v>15</v>
      </c>
      <c r="J1711">
        <v>1</v>
      </c>
      <c r="K1711">
        <v>1</v>
      </c>
      <c r="L1711">
        <v>60</v>
      </c>
      <c r="M1711">
        <v>12</v>
      </c>
      <c r="N1711">
        <v>20</v>
      </c>
      <c r="O1711">
        <v>10.4166666666667</v>
      </c>
      <c r="P1711">
        <v>3.4666807651519802</v>
      </c>
      <c r="Q1711">
        <v>1.3844575881957999</v>
      </c>
      <c r="R1711">
        <f>Table1[[#This Row],[executionTimeEncoding]]+Table1[[#This Row],[executionTimeDiscovery]]</f>
        <v>4.8511383533477801</v>
      </c>
      <c r="T1711" t="s">
        <v>1623</v>
      </c>
      <c r="V1711">
        <v>-15</v>
      </c>
    </row>
    <row r="1712" spans="1:22" x14ac:dyDescent="0.25">
      <c r="A1712">
        <v>1710</v>
      </c>
      <c r="B1712">
        <v>285</v>
      </c>
      <c r="C1712" t="s">
        <v>1624</v>
      </c>
      <c r="D1712">
        <f>(Table1[[#This Row],[motifLength]]*Table1[[#This Row],[numberOfOccurrancesToBeDiscovered]])/Table1[[#This Row],[percentageMotifsOverLog]]*100</f>
        <v>90000</v>
      </c>
      <c r="E1712">
        <v>20</v>
      </c>
      <c r="F1712">
        <v>1</v>
      </c>
      <c r="G1712">
        <v>15</v>
      </c>
      <c r="H1712">
        <v>5</v>
      </c>
      <c r="I1712">
        <f>Table1[[#This Row],[windowSize]]-Table1[[#This Row],[motifLength]]</f>
        <v>-10</v>
      </c>
      <c r="J1712">
        <v>1</v>
      </c>
      <c r="K1712">
        <v>1</v>
      </c>
      <c r="L1712">
        <v>60</v>
      </c>
      <c r="M1712">
        <v>0</v>
      </c>
      <c r="N1712">
        <v>0</v>
      </c>
      <c r="P1712">
        <v>28.2330529689789</v>
      </c>
      <c r="Q1712">
        <v>98.470458030700698</v>
      </c>
      <c r="R1712">
        <f>Table1[[#This Row],[executionTimeEncoding]]+Table1[[#This Row],[executionTimeDiscovery]]</f>
        <v>126.70351099967959</v>
      </c>
      <c r="T1712" t="s">
        <v>31</v>
      </c>
      <c r="V1712">
        <v>10</v>
      </c>
    </row>
    <row r="1713" spans="1:22" x14ac:dyDescent="0.25">
      <c r="A1713">
        <v>1711</v>
      </c>
      <c r="B1713">
        <v>285.10000000000002</v>
      </c>
      <c r="C1713" t="s">
        <v>1624</v>
      </c>
      <c r="D1713">
        <f>(Table1[[#This Row],[motifLength]]*Table1[[#This Row],[numberOfOccurrancesToBeDiscovered]])/Table1[[#This Row],[percentageMotifsOverLog]]*100</f>
        <v>90000</v>
      </c>
      <c r="E1713">
        <v>20</v>
      </c>
      <c r="F1713">
        <v>1</v>
      </c>
      <c r="G1713">
        <v>15</v>
      </c>
      <c r="H1713">
        <v>10</v>
      </c>
      <c r="I1713">
        <f>Table1[[#This Row],[windowSize]]-Table1[[#This Row],[motifLength]]</f>
        <v>-5</v>
      </c>
      <c r="J1713">
        <v>1</v>
      </c>
      <c r="K1713">
        <v>1</v>
      </c>
      <c r="L1713">
        <v>60</v>
      </c>
      <c r="M1713">
        <v>0</v>
      </c>
      <c r="N1713">
        <v>0</v>
      </c>
      <c r="P1713">
        <v>28.2330529689789</v>
      </c>
      <c r="Q1713">
        <v>97.524307250976605</v>
      </c>
      <c r="R1713">
        <f>Table1[[#This Row],[executionTimeEncoding]]+Table1[[#This Row],[executionTimeDiscovery]]</f>
        <v>125.7573602199555</v>
      </c>
      <c r="T1713" t="s">
        <v>31</v>
      </c>
      <c r="V1713">
        <v>5</v>
      </c>
    </row>
    <row r="1714" spans="1:22" x14ac:dyDescent="0.25">
      <c r="A1714">
        <v>1712</v>
      </c>
      <c r="B1714">
        <v>285.2</v>
      </c>
      <c r="C1714" t="s">
        <v>1624</v>
      </c>
      <c r="D1714">
        <f>(Table1[[#This Row],[motifLength]]*Table1[[#This Row],[numberOfOccurrancesToBeDiscovered]])/Table1[[#This Row],[percentageMotifsOverLog]]*100</f>
        <v>90000</v>
      </c>
      <c r="E1714">
        <v>20</v>
      </c>
      <c r="F1714">
        <v>1</v>
      </c>
      <c r="G1714">
        <v>15</v>
      </c>
      <c r="H1714">
        <v>15</v>
      </c>
      <c r="I1714">
        <f>Table1[[#This Row],[windowSize]]-Table1[[#This Row],[motifLength]]</f>
        <v>0</v>
      </c>
      <c r="J1714">
        <v>1</v>
      </c>
      <c r="K1714">
        <v>1</v>
      </c>
      <c r="L1714">
        <v>60</v>
      </c>
      <c r="M1714">
        <v>0</v>
      </c>
      <c r="N1714">
        <v>0</v>
      </c>
      <c r="P1714">
        <v>28.2330529689789</v>
      </c>
      <c r="Q1714">
        <v>98.4338157176972</v>
      </c>
      <c r="R1714">
        <f>Table1[[#This Row],[executionTimeEncoding]]+Table1[[#This Row],[executionTimeDiscovery]]</f>
        <v>126.6668686866761</v>
      </c>
      <c r="T1714" t="s">
        <v>31</v>
      </c>
      <c r="V1714">
        <v>0</v>
      </c>
    </row>
    <row r="1715" spans="1:22" x14ac:dyDescent="0.25">
      <c r="A1715">
        <v>1713</v>
      </c>
      <c r="B1715">
        <v>285.3</v>
      </c>
      <c r="C1715" t="s">
        <v>1624</v>
      </c>
      <c r="D1715">
        <f>(Table1[[#This Row],[motifLength]]*Table1[[#This Row],[numberOfOccurrancesToBeDiscovered]])/Table1[[#This Row],[percentageMotifsOverLog]]*100</f>
        <v>90000</v>
      </c>
      <c r="E1715">
        <v>20</v>
      </c>
      <c r="F1715">
        <v>1</v>
      </c>
      <c r="G1715">
        <v>15</v>
      </c>
      <c r="H1715">
        <v>20</v>
      </c>
      <c r="I1715">
        <f>Table1[[#This Row],[windowSize]]-Table1[[#This Row],[motifLength]]</f>
        <v>5</v>
      </c>
      <c r="J1715">
        <v>1</v>
      </c>
      <c r="K1715">
        <v>1</v>
      </c>
      <c r="L1715">
        <v>60</v>
      </c>
      <c r="M1715">
        <v>2</v>
      </c>
      <c r="N1715">
        <v>3.3333333333333299</v>
      </c>
      <c r="O1715">
        <v>5.5</v>
      </c>
      <c r="P1715">
        <v>28.2330529689789</v>
      </c>
      <c r="Q1715">
        <v>98.416384220123305</v>
      </c>
      <c r="R1715">
        <f>Table1[[#This Row],[executionTimeEncoding]]+Table1[[#This Row],[executionTimeDiscovery]]</f>
        <v>126.6494371891022</v>
      </c>
      <c r="T1715" t="s">
        <v>1625</v>
      </c>
      <c r="V1715">
        <v>-5</v>
      </c>
    </row>
    <row r="1716" spans="1:22" x14ac:dyDescent="0.25">
      <c r="A1716">
        <v>1714</v>
      </c>
      <c r="B1716">
        <v>285.39999999999998</v>
      </c>
      <c r="C1716" t="s">
        <v>1624</v>
      </c>
      <c r="D1716">
        <f>(Table1[[#This Row],[motifLength]]*Table1[[#This Row],[numberOfOccurrancesToBeDiscovered]])/Table1[[#This Row],[percentageMotifsOverLog]]*100</f>
        <v>90000</v>
      </c>
      <c r="E1716">
        <v>20</v>
      </c>
      <c r="F1716">
        <v>1</v>
      </c>
      <c r="G1716">
        <v>15</v>
      </c>
      <c r="H1716">
        <v>25</v>
      </c>
      <c r="I1716">
        <f>Table1[[#This Row],[windowSize]]-Table1[[#This Row],[motifLength]]</f>
        <v>10</v>
      </c>
      <c r="J1716">
        <v>1</v>
      </c>
      <c r="K1716">
        <v>1</v>
      </c>
      <c r="L1716">
        <v>60</v>
      </c>
      <c r="M1716">
        <v>2</v>
      </c>
      <c r="N1716">
        <v>3.3333333333333299</v>
      </c>
      <c r="O1716">
        <v>0</v>
      </c>
      <c r="P1716">
        <v>28.2330529689789</v>
      </c>
      <c r="Q1716">
        <v>90.122454166412396</v>
      </c>
      <c r="R1716">
        <f>Table1[[#This Row],[executionTimeEncoding]]+Table1[[#This Row],[executionTimeDiscovery]]</f>
        <v>118.35550713539129</v>
      </c>
      <c r="T1716" t="s">
        <v>1626</v>
      </c>
      <c r="V1716">
        <v>-10</v>
      </c>
    </row>
    <row r="1717" spans="1:22" x14ac:dyDescent="0.25">
      <c r="A1717">
        <v>1715</v>
      </c>
      <c r="B1717">
        <v>285.5</v>
      </c>
      <c r="C1717" t="s">
        <v>1624</v>
      </c>
      <c r="D1717">
        <f>(Table1[[#This Row],[motifLength]]*Table1[[#This Row],[numberOfOccurrancesToBeDiscovered]])/Table1[[#This Row],[percentageMotifsOverLog]]*100</f>
        <v>90000</v>
      </c>
      <c r="E1717">
        <v>20</v>
      </c>
      <c r="F1717">
        <v>1</v>
      </c>
      <c r="G1717">
        <v>15</v>
      </c>
      <c r="H1717">
        <v>30</v>
      </c>
      <c r="I1717">
        <f>Table1[[#This Row],[windowSize]]-Table1[[#This Row],[motifLength]]</f>
        <v>15</v>
      </c>
      <c r="J1717">
        <v>1</v>
      </c>
      <c r="K1717">
        <v>1</v>
      </c>
      <c r="L1717">
        <v>60</v>
      </c>
      <c r="M1717">
        <v>15</v>
      </c>
      <c r="N1717">
        <v>25</v>
      </c>
      <c r="O1717">
        <v>1.3333333333333299</v>
      </c>
      <c r="P1717">
        <v>28.2330529689789</v>
      </c>
      <c r="Q1717">
        <v>90.187462806701703</v>
      </c>
      <c r="R1717">
        <f>Table1[[#This Row],[executionTimeEncoding]]+Table1[[#This Row],[executionTimeDiscovery]]</f>
        <v>118.4205157756806</v>
      </c>
      <c r="T1717" t="s">
        <v>1627</v>
      </c>
      <c r="V1717">
        <v>-15</v>
      </c>
    </row>
    <row r="1718" spans="1:22" x14ac:dyDescent="0.25">
      <c r="A1718">
        <v>1716</v>
      </c>
      <c r="B1718">
        <v>286</v>
      </c>
      <c r="C1718" t="s">
        <v>1628</v>
      </c>
      <c r="D1718">
        <f>(Table1[[#This Row],[motifLength]]*Table1[[#This Row],[numberOfOccurrancesToBeDiscovered]])/Table1[[#This Row],[percentageMotifsOverLog]]*100</f>
        <v>36000</v>
      </c>
      <c r="E1718">
        <v>20</v>
      </c>
      <c r="F1718">
        <v>2.5</v>
      </c>
      <c r="G1718">
        <v>15</v>
      </c>
      <c r="H1718">
        <v>5</v>
      </c>
      <c r="I1718">
        <f>Table1[[#This Row],[windowSize]]-Table1[[#This Row],[motifLength]]</f>
        <v>-10</v>
      </c>
      <c r="J1718">
        <v>1</v>
      </c>
      <c r="K1718">
        <v>1</v>
      </c>
      <c r="L1718">
        <v>60</v>
      </c>
      <c r="M1718">
        <v>12</v>
      </c>
      <c r="N1718">
        <v>20</v>
      </c>
      <c r="O1718">
        <v>0</v>
      </c>
      <c r="P1718">
        <v>12.3603956699371</v>
      </c>
      <c r="Q1718">
        <v>14.8749525547028</v>
      </c>
      <c r="R1718">
        <f>Table1[[#This Row],[executionTimeEncoding]]+Table1[[#This Row],[executionTimeDiscovery]]</f>
        <v>27.2353482246399</v>
      </c>
      <c r="T1718" t="s">
        <v>1629</v>
      </c>
      <c r="V1718">
        <v>10</v>
      </c>
    </row>
    <row r="1719" spans="1:22" x14ac:dyDescent="0.25">
      <c r="A1719">
        <v>1717</v>
      </c>
      <c r="B1719">
        <v>286.10000000000002</v>
      </c>
      <c r="C1719" t="s">
        <v>1628</v>
      </c>
      <c r="D1719">
        <f>(Table1[[#This Row],[motifLength]]*Table1[[#This Row],[numberOfOccurrancesToBeDiscovered]])/Table1[[#This Row],[percentageMotifsOverLog]]*100</f>
        <v>36000</v>
      </c>
      <c r="E1719">
        <v>20</v>
      </c>
      <c r="F1719">
        <v>2.5</v>
      </c>
      <c r="G1719">
        <v>15</v>
      </c>
      <c r="H1719">
        <v>10</v>
      </c>
      <c r="I1719">
        <f>Table1[[#This Row],[windowSize]]-Table1[[#This Row],[motifLength]]</f>
        <v>-5</v>
      </c>
      <c r="J1719">
        <v>1</v>
      </c>
      <c r="K1719">
        <v>1</v>
      </c>
      <c r="L1719">
        <v>60</v>
      </c>
      <c r="M1719">
        <v>0</v>
      </c>
      <c r="N1719">
        <v>0</v>
      </c>
      <c r="P1719">
        <v>12.3603956699371</v>
      </c>
      <c r="Q1719">
        <v>14.933241605758701</v>
      </c>
      <c r="R1719">
        <f>Table1[[#This Row],[executionTimeEncoding]]+Table1[[#This Row],[executionTimeDiscovery]]</f>
        <v>27.293637275695801</v>
      </c>
      <c r="T1719" t="s">
        <v>31</v>
      </c>
      <c r="V1719">
        <v>5</v>
      </c>
    </row>
    <row r="1720" spans="1:22" x14ac:dyDescent="0.25">
      <c r="A1720">
        <v>1718</v>
      </c>
      <c r="B1720">
        <v>286.2</v>
      </c>
      <c r="C1720" t="s">
        <v>1628</v>
      </c>
      <c r="D1720">
        <f>(Table1[[#This Row],[motifLength]]*Table1[[#This Row],[numberOfOccurrancesToBeDiscovered]])/Table1[[#This Row],[percentageMotifsOverLog]]*100</f>
        <v>36000</v>
      </c>
      <c r="E1720">
        <v>20</v>
      </c>
      <c r="F1720">
        <v>2.5</v>
      </c>
      <c r="G1720">
        <v>15</v>
      </c>
      <c r="H1720">
        <v>15</v>
      </c>
      <c r="I1720">
        <f>Table1[[#This Row],[windowSize]]-Table1[[#This Row],[motifLength]]</f>
        <v>0</v>
      </c>
      <c r="J1720">
        <v>1</v>
      </c>
      <c r="K1720">
        <v>1</v>
      </c>
      <c r="L1720">
        <v>60</v>
      </c>
      <c r="M1720">
        <v>0</v>
      </c>
      <c r="N1720">
        <v>0</v>
      </c>
      <c r="P1720">
        <v>12.3603956699371</v>
      </c>
      <c r="Q1720">
        <v>14.7671637535095</v>
      </c>
      <c r="R1720">
        <f>Table1[[#This Row],[executionTimeEncoding]]+Table1[[#This Row],[executionTimeDiscovery]]</f>
        <v>27.127559423446598</v>
      </c>
      <c r="T1720" t="s">
        <v>31</v>
      </c>
      <c r="V1720">
        <v>0</v>
      </c>
    </row>
    <row r="1721" spans="1:22" x14ac:dyDescent="0.25">
      <c r="A1721">
        <v>1719</v>
      </c>
      <c r="B1721">
        <v>286.3</v>
      </c>
      <c r="C1721" t="s">
        <v>1628</v>
      </c>
      <c r="D1721">
        <f>(Table1[[#This Row],[motifLength]]*Table1[[#This Row],[numberOfOccurrancesToBeDiscovered]])/Table1[[#This Row],[percentageMotifsOverLog]]*100</f>
        <v>36000</v>
      </c>
      <c r="E1721">
        <v>20</v>
      </c>
      <c r="F1721">
        <v>2.5</v>
      </c>
      <c r="G1721">
        <v>15</v>
      </c>
      <c r="H1721">
        <v>20</v>
      </c>
      <c r="I1721">
        <f>Table1[[#This Row],[windowSize]]-Table1[[#This Row],[motifLength]]</f>
        <v>5</v>
      </c>
      <c r="J1721">
        <v>1</v>
      </c>
      <c r="K1721">
        <v>1</v>
      </c>
      <c r="L1721">
        <v>60</v>
      </c>
      <c r="M1721">
        <v>0</v>
      </c>
      <c r="N1721">
        <v>0</v>
      </c>
      <c r="P1721">
        <v>12.3603956699371</v>
      </c>
      <c r="Q1721">
        <v>14.949231147766101</v>
      </c>
      <c r="R1721">
        <f>Table1[[#This Row],[executionTimeEncoding]]+Table1[[#This Row],[executionTimeDiscovery]]</f>
        <v>27.309626817703201</v>
      </c>
      <c r="T1721" t="s">
        <v>31</v>
      </c>
      <c r="V1721">
        <v>-5</v>
      </c>
    </row>
    <row r="1722" spans="1:22" x14ac:dyDescent="0.25">
      <c r="A1722">
        <v>1720</v>
      </c>
      <c r="B1722">
        <v>286.39999999999998</v>
      </c>
      <c r="C1722" t="s">
        <v>1628</v>
      </c>
      <c r="D1722">
        <f>(Table1[[#This Row],[motifLength]]*Table1[[#This Row],[numberOfOccurrancesToBeDiscovered]])/Table1[[#This Row],[percentageMotifsOverLog]]*100</f>
        <v>36000</v>
      </c>
      <c r="E1722">
        <v>20</v>
      </c>
      <c r="F1722">
        <v>2.5</v>
      </c>
      <c r="G1722">
        <v>15</v>
      </c>
      <c r="H1722">
        <v>25</v>
      </c>
      <c r="I1722">
        <f>Table1[[#This Row],[windowSize]]-Table1[[#This Row],[motifLength]]</f>
        <v>10</v>
      </c>
      <c r="J1722">
        <v>1</v>
      </c>
      <c r="K1722">
        <v>1</v>
      </c>
      <c r="L1722">
        <v>60</v>
      </c>
      <c r="M1722">
        <v>1</v>
      </c>
      <c r="N1722">
        <v>1.6666666666666701</v>
      </c>
      <c r="O1722">
        <v>9</v>
      </c>
      <c r="P1722">
        <v>12.3603956699371</v>
      </c>
      <c r="Q1722">
        <v>15.000149011611899</v>
      </c>
      <c r="R1722">
        <f>Table1[[#This Row],[executionTimeEncoding]]+Table1[[#This Row],[executionTimeDiscovery]]</f>
        <v>27.360544681549001</v>
      </c>
      <c r="T1722" t="s">
        <v>1630</v>
      </c>
      <c r="V1722">
        <v>-10</v>
      </c>
    </row>
    <row r="1723" spans="1:22" x14ac:dyDescent="0.25">
      <c r="A1723">
        <v>1721</v>
      </c>
      <c r="B1723">
        <v>286.5</v>
      </c>
      <c r="C1723" t="s">
        <v>1628</v>
      </c>
      <c r="D1723">
        <f>(Table1[[#This Row],[motifLength]]*Table1[[#This Row],[numberOfOccurrancesToBeDiscovered]])/Table1[[#This Row],[percentageMotifsOverLog]]*100</f>
        <v>36000</v>
      </c>
      <c r="E1723">
        <v>20</v>
      </c>
      <c r="F1723">
        <v>2.5</v>
      </c>
      <c r="G1723">
        <v>15</v>
      </c>
      <c r="H1723">
        <v>30</v>
      </c>
      <c r="I1723">
        <f>Table1[[#This Row],[windowSize]]-Table1[[#This Row],[motifLength]]</f>
        <v>15</v>
      </c>
      <c r="J1723">
        <v>1</v>
      </c>
      <c r="K1723">
        <v>1</v>
      </c>
      <c r="L1723">
        <v>60</v>
      </c>
      <c r="M1723">
        <v>1</v>
      </c>
      <c r="N1723">
        <v>1.6666666666666701</v>
      </c>
      <c r="O1723">
        <v>0</v>
      </c>
      <c r="P1723">
        <v>12.3603956699371</v>
      </c>
      <c r="Q1723">
        <v>15.0012912750244</v>
      </c>
      <c r="R1723">
        <f>Table1[[#This Row],[executionTimeEncoding]]+Table1[[#This Row],[executionTimeDiscovery]]</f>
        <v>27.361686944961498</v>
      </c>
      <c r="T1723" t="s">
        <v>1631</v>
      </c>
      <c r="V1723">
        <v>-15</v>
      </c>
    </row>
    <row r="1724" spans="1:22" x14ac:dyDescent="0.25">
      <c r="A1724">
        <v>1722</v>
      </c>
      <c r="B1724">
        <v>287</v>
      </c>
      <c r="C1724" t="s">
        <v>1632</v>
      </c>
      <c r="D1724">
        <f>(Table1[[#This Row],[motifLength]]*Table1[[#This Row],[numberOfOccurrancesToBeDiscovered]])/Table1[[#This Row],[percentageMotifsOverLog]]*100</f>
        <v>18000</v>
      </c>
      <c r="E1724">
        <v>20</v>
      </c>
      <c r="F1724">
        <v>5</v>
      </c>
      <c r="G1724">
        <v>15</v>
      </c>
      <c r="H1724">
        <v>5</v>
      </c>
      <c r="I1724">
        <f>Table1[[#This Row],[windowSize]]-Table1[[#This Row],[motifLength]]</f>
        <v>-10</v>
      </c>
      <c r="J1724">
        <v>1</v>
      </c>
      <c r="K1724">
        <v>1</v>
      </c>
      <c r="L1724">
        <v>60</v>
      </c>
      <c r="M1724">
        <v>0</v>
      </c>
      <c r="N1724">
        <v>0</v>
      </c>
      <c r="P1724">
        <v>6.04982590675354</v>
      </c>
      <c r="Q1724">
        <v>3.96538233757019</v>
      </c>
      <c r="R1724">
        <f>Table1[[#This Row],[executionTimeEncoding]]+Table1[[#This Row],[executionTimeDiscovery]]</f>
        <v>10.01520824432373</v>
      </c>
      <c r="T1724" t="s">
        <v>31</v>
      </c>
      <c r="V1724">
        <v>10</v>
      </c>
    </row>
    <row r="1725" spans="1:22" x14ac:dyDescent="0.25">
      <c r="A1725">
        <v>1723</v>
      </c>
      <c r="B1725">
        <v>287.10000000000002</v>
      </c>
      <c r="C1725" t="s">
        <v>1632</v>
      </c>
      <c r="D1725">
        <f>(Table1[[#This Row],[motifLength]]*Table1[[#This Row],[numberOfOccurrancesToBeDiscovered]])/Table1[[#This Row],[percentageMotifsOverLog]]*100</f>
        <v>18000</v>
      </c>
      <c r="E1725">
        <v>20</v>
      </c>
      <c r="F1725">
        <v>5</v>
      </c>
      <c r="G1725">
        <v>15</v>
      </c>
      <c r="H1725">
        <v>10</v>
      </c>
      <c r="I1725">
        <f>Table1[[#This Row],[windowSize]]-Table1[[#This Row],[motifLength]]</f>
        <v>-5</v>
      </c>
      <c r="J1725">
        <v>1</v>
      </c>
      <c r="K1725">
        <v>1</v>
      </c>
      <c r="L1725">
        <v>60</v>
      </c>
      <c r="M1725">
        <v>0</v>
      </c>
      <c r="N1725">
        <v>0</v>
      </c>
      <c r="P1725">
        <v>6.04982590675354</v>
      </c>
      <c r="Q1725">
        <v>3.9970612525939901</v>
      </c>
      <c r="R1725">
        <f>Table1[[#This Row],[executionTimeEncoding]]+Table1[[#This Row],[executionTimeDiscovery]]</f>
        <v>10.046887159347531</v>
      </c>
      <c r="T1725" t="s">
        <v>31</v>
      </c>
      <c r="V1725">
        <v>5</v>
      </c>
    </row>
    <row r="1726" spans="1:22" x14ac:dyDescent="0.25">
      <c r="A1726">
        <v>1724</v>
      </c>
      <c r="B1726">
        <v>287.2</v>
      </c>
      <c r="C1726" t="s">
        <v>1632</v>
      </c>
      <c r="D1726">
        <f>(Table1[[#This Row],[motifLength]]*Table1[[#This Row],[numberOfOccurrancesToBeDiscovered]])/Table1[[#This Row],[percentageMotifsOverLog]]*100</f>
        <v>18000</v>
      </c>
      <c r="E1726">
        <v>20</v>
      </c>
      <c r="F1726">
        <v>5</v>
      </c>
      <c r="G1726">
        <v>15</v>
      </c>
      <c r="H1726">
        <v>15</v>
      </c>
      <c r="I1726">
        <f>Table1[[#This Row],[windowSize]]-Table1[[#This Row],[motifLength]]</f>
        <v>0</v>
      </c>
      <c r="J1726">
        <v>1</v>
      </c>
      <c r="K1726">
        <v>1</v>
      </c>
      <c r="L1726">
        <v>60</v>
      </c>
      <c r="M1726">
        <v>0</v>
      </c>
      <c r="N1726">
        <v>0</v>
      </c>
      <c r="P1726">
        <v>6.04982590675354</v>
      </c>
      <c r="Q1726">
        <v>4.1001319885253897</v>
      </c>
      <c r="R1726">
        <f>Table1[[#This Row],[executionTimeEncoding]]+Table1[[#This Row],[executionTimeDiscovery]]</f>
        <v>10.149957895278931</v>
      </c>
      <c r="T1726" t="s">
        <v>31</v>
      </c>
      <c r="V1726">
        <v>0</v>
      </c>
    </row>
    <row r="1727" spans="1:22" x14ac:dyDescent="0.25">
      <c r="A1727">
        <v>1725</v>
      </c>
      <c r="B1727">
        <v>287.3</v>
      </c>
      <c r="C1727" t="s">
        <v>1632</v>
      </c>
      <c r="D1727">
        <f>(Table1[[#This Row],[motifLength]]*Table1[[#This Row],[numberOfOccurrancesToBeDiscovered]])/Table1[[#This Row],[percentageMotifsOverLog]]*100</f>
        <v>18000</v>
      </c>
      <c r="E1727">
        <v>20</v>
      </c>
      <c r="F1727">
        <v>5</v>
      </c>
      <c r="G1727">
        <v>15</v>
      </c>
      <c r="H1727">
        <v>20</v>
      </c>
      <c r="I1727">
        <f>Table1[[#This Row],[windowSize]]-Table1[[#This Row],[motifLength]]</f>
        <v>5</v>
      </c>
      <c r="J1727">
        <v>1</v>
      </c>
      <c r="K1727">
        <v>1</v>
      </c>
      <c r="L1727">
        <v>60</v>
      </c>
      <c r="M1727">
        <v>0</v>
      </c>
      <c r="N1727">
        <v>0</v>
      </c>
      <c r="P1727">
        <v>6.04982590675354</v>
      </c>
      <c r="Q1727">
        <v>4.0162484645843497</v>
      </c>
      <c r="R1727">
        <f>Table1[[#This Row],[executionTimeEncoding]]+Table1[[#This Row],[executionTimeDiscovery]]</f>
        <v>10.066074371337891</v>
      </c>
      <c r="T1727" t="s">
        <v>31</v>
      </c>
      <c r="V1727">
        <v>-5</v>
      </c>
    </row>
    <row r="1728" spans="1:22" x14ac:dyDescent="0.25">
      <c r="A1728">
        <v>1726</v>
      </c>
      <c r="B1728">
        <v>287.39999999999998</v>
      </c>
      <c r="C1728" t="s">
        <v>1632</v>
      </c>
      <c r="D1728">
        <f>(Table1[[#This Row],[motifLength]]*Table1[[#This Row],[numberOfOccurrancesToBeDiscovered]])/Table1[[#This Row],[percentageMotifsOverLog]]*100</f>
        <v>18000</v>
      </c>
      <c r="E1728">
        <v>20</v>
      </c>
      <c r="F1728">
        <v>5</v>
      </c>
      <c r="G1728">
        <v>15</v>
      </c>
      <c r="H1728">
        <v>25</v>
      </c>
      <c r="I1728">
        <f>Table1[[#This Row],[windowSize]]-Table1[[#This Row],[motifLength]]</f>
        <v>10</v>
      </c>
      <c r="J1728">
        <v>1</v>
      </c>
      <c r="K1728">
        <v>1</v>
      </c>
      <c r="L1728">
        <v>60</v>
      </c>
      <c r="M1728">
        <v>0</v>
      </c>
      <c r="N1728">
        <v>0</v>
      </c>
      <c r="P1728">
        <v>6.04982590675354</v>
      </c>
      <c r="Q1728">
        <v>4.0394163131713903</v>
      </c>
      <c r="R1728">
        <f>Table1[[#This Row],[executionTimeEncoding]]+Table1[[#This Row],[executionTimeDiscovery]]</f>
        <v>10.08924221992493</v>
      </c>
      <c r="T1728" t="s">
        <v>31</v>
      </c>
      <c r="V1728">
        <v>-10</v>
      </c>
    </row>
    <row r="1729" spans="1:22" x14ac:dyDescent="0.25">
      <c r="A1729">
        <v>1727</v>
      </c>
      <c r="B1729">
        <v>287.5</v>
      </c>
      <c r="C1729" t="s">
        <v>1632</v>
      </c>
      <c r="D1729">
        <f>(Table1[[#This Row],[motifLength]]*Table1[[#This Row],[numberOfOccurrancesToBeDiscovered]])/Table1[[#This Row],[percentageMotifsOverLog]]*100</f>
        <v>18000</v>
      </c>
      <c r="E1729">
        <v>20</v>
      </c>
      <c r="F1729">
        <v>5</v>
      </c>
      <c r="G1729">
        <v>15</v>
      </c>
      <c r="H1729">
        <v>30</v>
      </c>
      <c r="I1729">
        <f>Table1[[#This Row],[windowSize]]-Table1[[#This Row],[motifLength]]</f>
        <v>15</v>
      </c>
      <c r="J1729">
        <v>1</v>
      </c>
      <c r="K1729">
        <v>1</v>
      </c>
      <c r="L1729">
        <v>60</v>
      </c>
      <c r="M1729">
        <v>2</v>
      </c>
      <c r="N1729">
        <v>3.3333333333333299</v>
      </c>
      <c r="O1729">
        <v>14</v>
      </c>
      <c r="P1729">
        <v>6.04982590675354</v>
      </c>
      <c r="Q1729">
        <v>4.0236191749572798</v>
      </c>
      <c r="R1729">
        <f>Table1[[#This Row],[executionTimeEncoding]]+Table1[[#This Row],[executionTimeDiscovery]]</f>
        <v>10.073445081710819</v>
      </c>
      <c r="T1729" t="s">
        <v>1633</v>
      </c>
      <c r="V1729">
        <v>-15</v>
      </c>
    </row>
    <row r="1730" spans="1:22" x14ac:dyDescent="0.25">
      <c r="A1730">
        <v>1728</v>
      </c>
      <c r="B1730">
        <v>288</v>
      </c>
      <c r="C1730" t="s">
        <v>1634</v>
      </c>
      <c r="D1730">
        <f>(Table1[[#This Row],[motifLength]]*Table1[[#This Row],[numberOfOccurrancesToBeDiscovered]])/Table1[[#This Row],[percentageMotifsOverLog]]*100</f>
        <v>12000</v>
      </c>
      <c r="E1730">
        <v>20</v>
      </c>
      <c r="F1730">
        <v>10</v>
      </c>
      <c r="G1730">
        <v>20</v>
      </c>
      <c r="H1730">
        <v>5</v>
      </c>
      <c r="I1730">
        <f>Table1[[#This Row],[windowSize]]-Table1[[#This Row],[motifLength]]</f>
        <v>-15</v>
      </c>
      <c r="J1730">
        <v>1</v>
      </c>
      <c r="K1730">
        <v>1</v>
      </c>
      <c r="L1730">
        <v>60</v>
      </c>
      <c r="M1730">
        <v>0</v>
      </c>
      <c r="N1730">
        <v>0</v>
      </c>
      <c r="P1730">
        <v>4.2823045253753698</v>
      </c>
      <c r="Q1730">
        <v>1.9411754608154299</v>
      </c>
      <c r="R1730">
        <f>Table1[[#This Row],[executionTimeEncoding]]+Table1[[#This Row],[executionTimeDiscovery]]</f>
        <v>6.2234799861907995</v>
      </c>
      <c r="T1730" t="s">
        <v>31</v>
      </c>
      <c r="V1730">
        <v>15</v>
      </c>
    </row>
    <row r="1731" spans="1:22" x14ac:dyDescent="0.25">
      <c r="A1731">
        <v>1729</v>
      </c>
      <c r="B1731">
        <v>288.10000000000002</v>
      </c>
      <c r="C1731" t="s">
        <v>1634</v>
      </c>
      <c r="D1731">
        <f>(Table1[[#This Row],[motifLength]]*Table1[[#This Row],[numberOfOccurrancesToBeDiscovered]])/Table1[[#This Row],[percentageMotifsOverLog]]*100</f>
        <v>12000</v>
      </c>
      <c r="E1731">
        <v>20</v>
      </c>
      <c r="F1731">
        <v>10</v>
      </c>
      <c r="G1731">
        <v>20</v>
      </c>
      <c r="H1731">
        <v>10</v>
      </c>
      <c r="I1731">
        <f>Table1[[#This Row],[windowSize]]-Table1[[#This Row],[motifLength]]</f>
        <v>-10</v>
      </c>
      <c r="J1731">
        <v>1</v>
      </c>
      <c r="K1731">
        <v>1</v>
      </c>
      <c r="L1731">
        <v>60</v>
      </c>
      <c r="M1731">
        <v>0</v>
      </c>
      <c r="N1731">
        <v>0</v>
      </c>
      <c r="P1731">
        <v>4.2823045253753698</v>
      </c>
      <c r="Q1731">
        <v>2.0362603664398198</v>
      </c>
      <c r="R1731">
        <f>Table1[[#This Row],[executionTimeEncoding]]+Table1[[#This Row],[executionTimeDiscovery]]</f>
        <v>6.3185648918151891</v>
      </c>
      <c r="T1731" t="s">
        <v>31</v>
      </c>
      <c r="V1731">
        <v>10</v>
      </c>
    </row>
    <row r="1732" spans="1:22" x14ac:dyDescent="0.25">
      <c r="A1732">
        <v>1730</v>
      </c>
      <c r="B1732">
        <v>288.2</v>
      </c>
      <c r="C1732" t="s">
        <v>1634</v>
      </c>
      <c r="D1732">
        <f>(Table1[[#This Row],[motifLength]]*Table1[[#This Row],[numberOfOccurrancesToBeDiscovered]])/Table1[[#This Row],[percentageMotifsOverLog]]*100</f>
        <v>12000</v>
      </c>
      <c r="E1732">
        <v>20</v>
      </c>
      <c r="F1732">
        <v>10</v>
      </c>
      <c r="G1732">
        <v>20</v>
      </c>
      <c r="H1732">
        <v>15</v>
      </c>
      <c r="I1732">
        <f>Table1[[#This Row],[windowSize]]-Table1[[#This Row],[motifLength]]</f>
        <v>-5</v>
      </c>
      <c r="J1732">
        <v>1</v>
      </c>
      <c r="K1732">
        <v>1</v>
      </c>
      <c r="L1732">
        <v>60</v>
      </c>
      <c r="M1732">
        <v>0</v>
      </c>
      <c r="N1732">
        <v>0</v>
      </c>
      <c r="P1732">
        <v>4.2823045253753698</v>
      </c>
      <c r="Q1732">
        <v>2.03573417663574</v>
      </c>
      <c r="R1732">
        <f>Table1[[#This Row],[executionTimeEncoding]]+Table1[[#This Row],[executionTimeDiscovery]]</f>
        <v>6.3180387020111102</v>
      </c>
      <c r="T1732" t="s">
        <v>31</v>
      </c>
      <c r="V1732">
        <v>5</v>
      </c>
    </row>
    <row r="1733" spans="1:22" x14ac:dyDescent="0.25">
      <c r="A1733">
        <v>1731</v>
      </c>
      <c r="B1733">
        <v>288.3</v>
      </c>
      <c r="C1733" t="s">
        <v>1634</v>
      </c>
      <c r="D1733">
        <f>(Table1[[#This Row],[motifLength]]*Table1[[#This Row],[numberOfOccurrancesToBeDiscovered]])/Table1[[#This Row],[percentageMotifsOverLog]]*100</f>
        <v>12000</v>
      </c>
      <c r="E1733">
        <v>20</v>
      </c>
      <c r="F1733">
        <v>10</v>
      </c>
      <c r="G1733">
        <v>20</v>
      </c>
      <c r="H1733">
        <v>20</v>
      </c>
      <c r="I1733">
        <f>Table1[[#This Row],[windowSize]]-Table1[[#This Row],[motifLength]]</f>
        <v>0</v>
      </c>
      <c r="J1733">
        <v>1</v>
      </c>
      <c r="K1733">
        <v>1</v>
      </c>
      <c r="L1733">
        <v>60</v>
      </c>
      <c r="M1733">
        <v>0</v>
      </c>
      <c r="N1733">
        <v>0</v>
      </c>
      <c r="P1733">
        <v>4.2823045253753698</v>
      </c>
      <c r="Q1733">
        <v>2.0107603073120099</v>
      </c>
      <c r="R1733">
        <f>Table1[[#This Row],[executionTimeEncoding]]+Table1[[#This Row],[executionTimeDiscovery]]</f>
        <v>6.2930648326873797</v>
      </c>
      <c r="T1733" t="s">
        <v>31</v>
      </c>
      <c r="V1733">
        <v>0</v>
      </c>
    </row>
    <row r="1734" spans="1:22" x14ac:dyDescent="0.25">
      <c r="A1734">
        <v>1732</v>
      </c>
      <c r="B1734">
        <v>288.39999999999998</v>
      </c>
      <c r="C1734" t="s">
        <v>1634</v>
      </c>
      <c r="D1734">
        <f>(Table1[[#This Row],[motifLength]]*Table1[[#This Row],[numberOfOccurrancesToBeDiscovered]])/Table1[[#This Row],[percentageMotifsOverLog]]*100</f>
        <v>12000</v>
      </c>
      <c r="E1734">
        <v>20</v>
      </c>
      <c r="F1734">
        <v>10</v>
      </c>
      <c r="G1734">
        <v>20</v>
      </c>
      <c r="H1734">
        <v>25</v>
      </c>
      <c r="I1734">
        <f>Table1[[#This Row],[windowSize]]-Table1[[#This Row],[motifLength]]</f>
        <v>5</v>
      </c>
      <c r="J1734">
        <v>1</v>
      </c>
      <c r="K1734">
        <v>1</v>
      </c>
      <c r="L1734">
        <v>60</v>
      </c>
      <c r="M1734">
        <v>0</v>
      </c>
      <c r="N1734">
        <v>0</v>
      </c>
      <c r="P1734">
        <v>4.2823045253753698</v>
      </c>
      <c r="Q1734">
        <v>2.0850281715393102</v>
      </c>
      <c r="R1734">
        <f>Table1[[#This Row],[executionTimeEncoding]]+Table1[[#This Row],[executionTimeDiscovery]]</f>
        <v>6.36733269691468</v>
      </c>
      <c r="T1734" t="s">
        <v>31</v>
      </c>
      <c r="V1734">
        <v>-5</v>
      </c>
    </row>
    <row r="1735" spans="1:22" x14ac:dyDescent="0.25">
      <c r="A1735">
        <v>1733</v>
      </c>
      <c r="B1735">
        <v>288.5</v>
      </c>
      <c r="C1735" t="s">
        <v>1634</v>
      </c>
      <c r="D1735">
        <f>(Table1[[#This Row],[motifLength]]*Table1[[#This Row],[numberOfOccurrancesToBeDiscovered]])/Table1[[#This Row],[percentageMotifsOverLog]]*100</f>
        <v>12000</v>
      </c>
      <c r="E1735">
        <v>20</v>
      </c>
      <c r="F1735">
        <v>10</v>
      </c>
      <c r="G1735">
        <v>20</v>
      </c>
      <c r="H1735">
        <v>30</v>
      </c>
      <c r="I1735">
        <f>Table1[[#This Row],[windowSize]]-Table1[[#This Row],[motifLength]]</f>
        <v>10</v>
      </c>
      <c r="J1735">
        <v>1</v>
      </c>
      <c r="K1735">
        <v>1</v>
      </c>
      <c r="L1735">
        <v>60</v>
      </c>
      <c r="M1735">
        <v>1</v>
      </c>
      <c r="N1735">
        <v>1.6666666666666701</v>
      </c>
      <c r="O1735">
        <v>13</v>
      </c>
      <c r="P1735">
        <v>4.2823045253753698</v>
      </c>
      <c r="Q1735">
        <v>2.06676077842712</v>
      </c>
      <c r="R1735">
        <f>Table1[[#This Row],[executionTimeEncoding]]+Table1[[#This Row],[executionTimeDiscovery]]</f>
        <v>6.3490653038024902</v>
      </c>
      <c r="T1735" t="s">
        <v>1635</v>
      </c>
      <c r="V1735">
        <v>-10</v>
      </c>
    </row>
    <row r="1736" spans="1:22" x14ac:dyDescent="0.25">
      <c r="A1736">
        <v>1734</v>
      </c>
      <c r="B1736">
        <v>289</v>
      </c>
      <c r="C1736" t="s">
        <v>1636</v>
      </c>
      <c r="D1736">
        <f>(Table1[[#This Row],[motifLength]]*Table1[[#This Row],[numberOfOccurrancesToBeDiscovered]])/Table1[[#This Row],[percentageMotifsOverLog]]*100</f>
        <v>120000</v>
      </c>
      <c r="E1736">
        <v>20</v>
      </c>
      <c r="F1736">
        <v>1</v>
      </c>
      <c r="G1736">
        <v>20</v>
      </c>
      <c r="H1736">
        <v>5</v>
      </c>
      <c r="I1736">
        <f>Table1[[#This Row],[windowSize]]-Table1[[#This Row],[motifLength]]</f>
        <v>-15</v>
      </c>
      <c r="J1736">
        <v>1</v>
      </c>
      <c r="K1736">
        <v>1</v>
      </c>
      <c r="L1736">
        <v>60</v>
      </c>
      <c r="M1736">
        <v>0</v>
      </c>
      <c r="N1736">
        <v>0</v>
      </c>
      <c r="P1736">
        <v>37.230547189712503</v>
      </c>
      <c r="Q1736">
        <v>160.28345012664801</v>
      </c>
      <c r="R1736">
        <f>Table1[[#This Row],[executionTimeEncoding]]+Table1[[#This Row],[executionTimeDiscovery]]</f>
        <v>197.5139973163605</v>
      </c>
      <c r="T1736" t="s">
        <v>31</v>
      </c>
      <c r="V1736">
        <v>15</v>
      </c>
    </row>
    <row r="1737" spans="1:22" x14ac:dyDescent="0.25">
      <c r="A1737">
        <v>1735</v>
      </c>
      <c r="B1737">
        <v>289.10000000000002</v>
      </c>
      <c r="C1737" t="s">
        <v>1636</v>
      </c>
      <c r="D1737">
        <f>(Table1[[#This Row],[motifLength]]*Table1[[#This Row],[numberOfOccurrancesToBeDiscovered]])/Table1[[#This Row],[percentageMotifsOverLog]]*100</f>
        <v>120000</v>
      </c>
      <c r="E1737">
        <v>20</v>
      </c>
      <c r="F1737">
        <v>1</v>
      </c>
      <c r="G1737">
        <v>20</v>
      </c>
      <c r="H1737">
        <v>10</v>
      </c>
      <c r="I1737">
        <f>Table1[[#This Row],[windowSize]]-Table1[[#This Row],[motifLength]]</f>
        <v>-10</v>
      </c>
      <c r="J1737">
        <v>1</v>
      </c>
      <c r="K1737">
        <v>1</v>
      </c>
      <c r="L1737">
        <v>60</v>
      </c>
      <c r="M1737">
        <v>0</v>
      </c>
      <c r="N1737">
        <v>0</v>
      </c>
      <c r="P1737">
        <v>37.230547189712503</v>
      </c>
      <c r="Q1737">
        <v>159.48451209068301</v>
      </c>
      <c r="R1737">
        <f>Table1[[#This Row],[executionTimeEncoding]]+Table1[[#This Row],[executionTimeDiscovery]]</f>
        <v>196.71505928039551</v>
      </c>
      <c r="T1737" t="s">
        <v>31</v>
      </c>
      <c r="V1737">
        <v>10</v>
      </c>
    </row>
    <row r="1738" spans="1:22" x14ac:dyDescent="0.25">
      <c r="A1738">
        <v>1736</v>
      </c>
      <c r="B1738">
        <v>289.2</v>
      </c>
      <c r="C1738" t="s">
        <v>1636</v>
      </c>
      <c r="D1738">
        <f>(Table1[[#This Row],[motifLength]]*Table1[[#This Row],[numberOfOccurrancesToBeDiscovered]])/Table1[[#This Row],[percentageMotifsOverLog]]*100</f>
        <v>120000</v>
      </c>
      <c r="E1738">
        <v>20</v>
      </c>
      <c r="F1738">
        <v>1</v>
      </c>
      <c r="G1738">
        <v>20</v>
      </c>
      <c r="H1738">
        <v>15</v>
      </c>
      <c r="I1738">
        <f>Table1[[#This Row],[windowSize]]-Table1[[#This Row],[motifLength]]</f>
        <v>-5</v>
      </c>
      <c r="J1738">
        <v>1</v>
      </c>
      <c r="K1738">
        <v>1</v>
      </c>
      <c r="L1738">
        <v>60</v>
      </c>
      <c r="M1738">
        <v>0</v>
      </c>
      <c r="N1738">
        <v>0</v>
      </c>
      <c r="P1738">
        <v>37.230547189712503</v>
      </c>
      <c r="Q1738">
        <v>159.95069193840001</v>
      </c>
      <c r="R1738">
        <f>Table1[[#This Row],[executionTimeEncoding]]+Table1[[#This Row],[executionTimeDiscovery]]</f>
        <v>197.18123912811251</v>
      </c>
      <c r="T1738" t="s">
        <v>31</v>
      </c>
      <c r="V1738">
        <v>5</v>
      </c>
    </row>
    <row r="1739" spans="1:22" x14ac:dyDescent="0.25">
      <c r="A1739">
        <v>1737</v>
      </c>
      <c r="B1739">
        <v>289.3</v>
      </c>
      <c r="C1739" t="s">
        <v>1636</v>
      </c>
      <c r="D1739">
        <f>(Table1[[#This Row],[motifLength]]*Table1[[#This Row],[numberOfOccurrancesToBeDiscovered]])/Table1[[#This Row],[percentageMotifsOverLog]]*100</f>
        <v>120000</v>
      </c>
      <c r="E1739">
        <v>20</v>
      </c>
      <c r="F1739">
        <v>1</v>
      </c>
      <c r="G1739">
        <v>20</v>
      </c>
      <c r="H1739">
        <v>20</v>
      </c>
      <c r="I1739">
        <f>Table1[[#This Row],[windowSize]]-Table1[[#This Row],[motifLength]]</f>
        <v>0</v>
      </c>
      <c r="J1739">
        <v>1</v>
      </c>
      <c r="K1739">
        <v>1</v>
      </c>
      <c r="L1739">
        <v>60</v>
      </c>
      <c r="M1739">
        <v>0</v>
      </c>
      <c r="N1739">
        <v>0</v>
      </c>
      <c r="P1739">
        <v>37.230547189712503</v>
      </c>
      <c r="Q1739">
        <v>160.16547966003401</v>
      </c>
      <c r="R1739">
        <f>Table1[[#This Row],[executionTimeEncoding]]+Table1[[#This Row],[executionTimeDiscovery]]</f>
        <v>197.39602684974651</v>
      </c>
      <c r="T1739" t="s">
        <v>31</v>
      </c>
      <c r="V1739">
        <v>0</v>
      </c>
    </row>
    <row r="1740" spans="1:22" x14ac:dyDescent="0.25">
      <c r="A1740">
        <v>1738</v>
      </c>
      <c r="B1740">
        <v>289.39999999999998</v>
      </c>
      <c r="C1740" t="s">
        <v>1636</v>
      </c>
      <c r="D1740">
        <f>(Table1[[#This Row],[motifLength]]*Table1[[#This Row],[numberOfOccurrancesToBeDiscovered]])/Table1[[#This Row],[percentageMotifsOverLog]]*100</f>
        <v>120000</v>
      </c>
      <c r="E1740">
        <v>20</v>
      </c>
      <c r="F1740">
        <v>1</v>
      </c>
      <c r="G1740">
        <v>20</v>
      </c>
      <c r="H1740">
        <v>25</v>
      </c>
      <c r="I1740">
        <f>Table1[[#This Row],[windowSize]]-Table1[[#This Row],[motifLength]]</f>
        <v>5</v>
      </c>
      <c r="J1740">
        <v>1</v>
      </c>
      <c r="K1740">
        <v>1</v>
      </c>
      <c r="L1740">
        <v>60</v>
      </c>
      <c r="M1740">
        <v>0</v>
      </c>
      <c r="N1740">
        <v>0</v>
      </c>
      <c r="P1740">
        <v>37.230547189712503</v>
      </c>
      <c r="Q1740">
        <v>159.683261632919</v>
      </c>
      <c r="R1740">
        <f>Table1[[#This Row],[executionTimeEncoding]]+Table1[[#This Row],[executionTimeDiscovery]]</f>
        <v>196.91380882263149</v>
      </c>
      <c r="T1740" t="s">
        <v>31</v>
      </c>
      <c r="V1740">
        <v>-5</v>
      </c>
    </row>
    <row r="1741" spans="1:22" x14ac:dyDescent="0.25">
      <c r="A1741">
        <v>1739</v>
      </c>
      <c r="B1741">
        <v>289.5</v>
      </c>
      <c r="C1741" t="s">
        <v>1636</v>
      </c>
      <c r="D1741">
        <f>(Table1[[#This Row],[motifLength]]*Table1[[#This Row],[numberOfOccurrancesToBeDiscovered]])/Table1[[#This Row],[percentageMotifsOverLog]]*100</f>
        <v>120000</v>
      </c>
      <c r="E1741">
        <v>20</v>
      </c>
      <c r="F1741">
        <v>1</v>
      </c>
      <c r="G1741">
        <v>20</v>
      </c>
      <c r="H1741">
        <v>30</v>
      </c>
      <c r="I1741">
        <f>Table1[[#This Row],[windowSize]]-Table1[[#This Row],[motifLength]]</f>
        <v>10</v>
      </c>
      <c r="J1741">
        <v>1</v>
      </c>
      <c r="K1741">
        <v>1</v>
      </c>
      <c r="L1741">
        <v>60</v>
      </c>
      <c r="M1741">
        <v>0</v>
      </c>
      <c r="N1741">
        <v>0</v>
      </c>
      <c r="P1741">
        <v>37.230547189712503</v>
      </c>
      <c r="Q1741">
        <v>159.11618065834</v>
      </c>
      <c r="R1741">
        <f>Table1[[#This Row],[executionTimeEncoding]]+Table1[[#This Row],[executionTimeDiscovery]]</f>
        <v>196.3467278480525</v>
      </c>
      <c r="T1741" t="s">
        <v>31</v>
      </c>
      <c r="V1741">
        <v>-10</v>
      </c>
    </row>
    <row r="1742" spans="1:22" x14ac:dyDescent="0.25">
      <c r="A1742">
        <v>1740</v>
      </c>
      <c r="B1742">
        <v>290</v>
      </c>
      <c r="C1742" t="s">
        <v>1637</v>
      </c>
      <c r="D1742">
        <f>(Table1[[#This Row],[motifLength]]*Table1[[#This Row],[numberOfOccurrancesToBeDiscovered]])/Table1[[#This Row],[percentageMotifsOverLog]]*100</f>
        <v>48000</v>
      </c>
      <c r="E1742">
        <v>20</v>
      </c>
      <c r="F1742">
        <v>2.5</v>
      </c>
      <c r="G1742">
        <v>20</v>
      </c>
      <c r="H1742">
        <v>5</v>
      </c>
      <c r="I1742">
        <f>Table1[[#This Row],[windowSize]]-Table1[[#This Row],[motifLength]]</f>
        <v>-15</v>
      </c>
      <c r="J1742">
        <v>1</v>
      </c>
      <c r="K1742">
        <v>1</v>
      </c>
      <c r="L1742">
        <v>60</v>
      </c>
      <c r="M1742">
        <v>1</v>
      </c>
      <c r="N1742">
        <v>1.6666666666666701</v>
      </c>
      <c r="O1742">
        <v>0</v>
      </c>
      <c r="P1742">
        <v>14.438114166259799</v>
      </c>
      <c r="Q1742">
        <v>26.449290037155201</v>
      </c>
      <c r="R1742">
        <f>Table1[[#This Row],[executionTimeEncoding]]+Table1[[#This Row],[executionTimeDiscovery]]</f>
        <v>40.887404203415002</v>
      </c>
      <c r="T1742" t="s">
        <v>1638</v>
      </c>
      <c r="V1742">
        <v>15</v>
      </c>
    </row>
    <row r="1743" spans="1:22" x14ac:dyDescent="0.25">
      <c r="A1743">
        <v>1741</v>
      </c>
      <c r="B1743">
        <v>290.10000000000002</v>
      </c>
      <c r="C1743" t="s">
        <v>1637</v>
      </c>
      <c r="D1743">
        <f>(Table1[[#This Row],[motifLength]]*Table1[[#This Row],[numberOfOccurrancesToBeDiscovered]])/Table1[[#This Row],[percentageMotifsOverLog]]*100</f>
        <v>48000</v>
      </c>
      <c r="E1743">
        <v>20</v>
      </c>
      <c r="F1743">
        <v>2.5</v>
      </c>
      <c r="G1743">
        <v>20</v>
      </c>
      <c r="H1743">
        <v>10</v>
      </c>
      <c r="I1743">
        <f>Table1[[#This Row],[windowSize]]-Table1[[#This Row],[motifLength]]</f>
        <v>-10</v>
      </c>
      <c r="J1743">
        <v>1</v>
      </c>
      <c r="K1743">
        <v>1</v>
      </c>
      <c r="L1743">
        <v>60</v>
      </c>
      <c r="M1743">
        <v>3</v>
      </c>
      <c r="N1743">
        <v>5</v>
      </c>
      <c r="O1743">
        <v>0</v>
      </c>
      <c r="P1743">
        <v>14.438114166259799</v>
      </c>
      <c r="Q1743">
        <v>26.299207925796502</v>
      </c>
      <c r="R1743">
        <f>Table1[[#This Row],[executionTimeEncoding]]+Table1[[#This Row],[executionTimeDiscovery]]</f>
        <v>40.737322092056303</v>
      </c>
      <c r="T1743" t="s">
        <v>1639</v>
      </c>
      <c r="V1743">
        <v>10</v>
      </c>
    </row>
    <row r="1744" spans="1:22" x14ac:dyDescent="0.25">
      <c r="A1744">
        <v>1742</v>
      </c>
      <c r="B1744">
        <v>290.2</v>
      </c>
      <c r="C1744" t="s">
        <v>1637</v>
      </c>
      <c r="D1744">
        <f>(Table1[[#This Row],[motifLength]]*Table1[[#This Row],[numberOfOccurrancesToBeDiscovered]])/Table1[[#This Row],[percentageMotifsOverLog]]*100</f>
        <v>48000</v>
      </c>
      <c r="E1744">
        <v>20</v>
      </c>
      <c r="F1744">
        <v>2.5</v>
      </c>
      <c r="G1744">
        <v>20</v>
      </c>
      <c r="H1744">
        <v>15</v>
      </c>
      <c r="I1744">
        <f>Table1[[#This Row],[windowSize]]-Table1[[#This Row],[motifLength]]</f>
        <v>-5</v>
      </c>
      <c r="J1744">
        <v>1</v>
      </c>
      <c r="K1744">
        <v>1</v>
      </c>
      <c r="L1744">
        <v>60</v>
      </c>
      <c r="M1744">
        <v>6</v>
      </c>
      <c r="N1744">
        <v>10</v>
      </c>
      <c r="O1744">
        <v>2.1666666666666701</v>
      </c>
      <c r="P1744">
        <v>14.438114166259799</v>
      </c>
      <c r="Q1744">
        <v>26.674638748168899</v>
      </c>
      <c r="R1744">
        <f>Table1[[#This Row],[executionTimeEncoding]]+Table1[[#This Row],[executionTimeDiscovery]]</f>
        <v>41.112752914428697</v>
      </c>
      <c r="T1744" t="s">
        <v>1640</v>
      </c>
      <c r="V1744">
        <v>5</v>
      </c>
    </row>
    <row r="1745" spans="1:22" x14ac:dyDescent="0.25">
      <c r="A1745">
        <v>1743</v>
      </c>
      <c r="B1745">
        <v>290.3</v>
      </c>
      <c r="C1745" t="s">
        <v>1637</v>
      </c>
      <c r="D1745">
        <f>(Table1[[#This Row],[motifLength]]*Table1[[#This Row],[numberOfOccurrancesToBeDiscovered]])/Table1[[#This Row],[percentageMotifsOverLog]]*100</f>
        <v>48000</v>
      </c>
      <c r="E1745">
        <v>20</v>
      </c>
      <c r="F1745">
        <v>2.5</v>
      </c>
      <c r="G1745">
        <v>20</v>
      </c>
      <c r="H1745">
        <v>20</v>
      </c>
      <c r="I1745">
        <f>Table1[[#This Row],[windowSize]]-Table1[[#This Row],[motifLength]]</f>
        <v>0</v>
      </c>
      <c r="J1745">
        <v>1</v>
      </c>
      <c r="K1745">
        <v>1</v>
      </c>
      <c r="L1745">
        <v>60</v>
      </c>
      <c r="M1745">
        <v>19</v>
      </c>
      <c r="N1745">
        <v>31.6666666666667</v>
      </c>
      <c r="O1745">
        <v>0.57894736842105299</v>
      </c>
      <c r="P1745">
        <v>14.438114166259799</v>
      </c>
      <c r="Q1745">
        <v>27.0917584896088</v>
      </c>
      <c r="R1745">
        <f>Table1[[#This Row],[executionTimeEncoding]]+Table1[[#This Row],[executionTimeDiscovery]]</f>
        <v>41.529872655868601</v>
      </c>
      <c r="T1745" t="s">
        <v>1641</v>
      </c>
      <c r="V1745">
        <v>0</v>
      </c>
    </row>
    <row r="1746" spans="1:22" x14ac:dyDescent="0.25">
      <c r="A1746">
        <v>1744</v>
      </c>
      <c r="B1746">
        <v>290.39999999999998</v>
      </c>
      <c r="C1746" t="s">
        <v>1637</v>
      </c>
      <c r="D1746">
        <f>(Table1[[#This Row],[motifLength]]*Table1[[#This Row],[numberOfOccurrancesToBeDiscovered]])/Table1[[#This Row],[percentageMotifsOverLog]]*100</f>
        <v>48000</v>
      </c>
      <c r="E1746">
        <v>20</v>
      </c>
      <c r="F1746">
        <v>2.5</v>
      </c>
      <c r="G1746">
        <v>20</v>
      </c>
      <c r="H1746">
        <v>25</v>
      </c>
      <c r="I1746">
        <f>Table1[[#This Row],[windowSize]]-Table1[[#This Row],[motifLength]]</f>
        <v>5</v>
      </c>
      <c r="J1746">
        <v>1</v>
      </c>
      <c r="K1746">
        <v>1</v>
      </c>
      <c r="L1746">
        <v>60</v>
      </c>
      <c r="M1746">
        <v>0</v>
      </c>
      <c r="N1746">
        <v>0</v>
      </c>
      <c r="P1746">
        <v>14.438114166259799</v>
      </c>
      <c r="Q1746">
        <v>26.548849582672101</v>
      </c>
      <c r="R1746">
        <f>Table1[[#This Row],[executionTimeEncoding]]+Table1[[#This Row],[executionTimeDiscovery]]</f>
        <v>40.986963748931899</v>
      </c>
      <c r="T1746" t="s">
        <v>31</v>
      </c>
      <c r="V1746">
        <v>-5</v>
      </c>
    </row>
    <row r="1747" spans="1:22" x14ac:dyDescent="0.25">
      <c r="A1747">
        <v>1745</v>
      </c>
      <c r="B1747">
        <v>290.5</v>
      </c>
      <c r="C1747" t="s">
        <v>1637</v>
      </c>
      <c r="D1747">
        <f>(Table1[[#This Row],[motifLength]]*Table1[[#This Row],[numberOfOccurrancesToBeDiscovered]])/Table1[[#This Row],[percentageMotifsOverLog]]*100</f>
        <v>48000</v>
      </c>
      <c r="E1747">
        <v>20</v>
      </c>
      <c r="F1747">
        <v>2.5</v>
      </c>
      <c r="G1747">
        <v>20</v>
      </c>
      <c r="H1747">
        <v>30</v>
      </c>
      <c r="I1747">
        <f>Table1[[#This Row],[windowSize]]-Table1[[#This Row],[motifLength]]</f>
        <v>10</v>
      </c>
      <c r="J1747">
        <v>1</v>
      </c>
      <c r="K1747">
        <v>1</v>
      </c>
      <c r="L1747">
        <v>60</v>
      </c>
      <c r="M1747">
        <v>0</v>
      </c>
      <c r="N1747">
        <v>0</v>
      </c>
      <c r="P1747">
        <v>14.438114166259799</v>
      </c>
      <c r="Q1747">
        <v>26.345973253250101</v>
      </c>
      <c r="R1747">
        <f>Table1[[#This Row],[executionTimeEncoding]]+Table1[[#This Row],[executionTimeDiscovery]]</f>
        <v>40.784087419509902</v>
      </c>
      <c r="T1747" t="s">
        <v>31</v>
      </c>
      <c r="V1747">
        <v>-10</v>
      </c>
    </row>
    <row r="1748" spans="1:22" x14ac:dyDescent="0.25">
      <c r="A1748">
        <v>1746</v>
      </c>
      <c r="B1748">
        <v>291</v>
      </c>
      <c r="C1748" t="s">
        <v>1642</v>
      </c>
      <c r="D1748">
        <f>(Table1[[#This Row],[motifLength]]*Table1[[#This Row],[numberOfOccurrancesToBeDiscovered]])/Table1[[#This Row],[percentageMotifsOverLog]]*100</f>
        <v>24000</v>
      </c>
      <c r="E1748">
        <v>20</v>
      </c>
      <c r="F1748">
        <v>5</v>
      </c>
      <c r="G1748">
        <v>20</v>
      </c>
      <c r="H1748">
        <v>5</v>
      </c>
      <c r="I1748">
        <f>Table1[[#This Row],[windowSize]]-Table1[[#This Row],[motifLength]]</f>
        <v>-15</v>
      </c>
      <c r="J1748">
        <v>1</v>
      </c>
      <c r="K1748">
        <v>1</v>
      </c>
      <c r="L1748">
        <v>60</v>
      </c>
      <c r="M1748">
        <v>0</v>
      </c>
      <c r="N1748">
        <v>0</v>
      </c>
      <c r="P1748">
        <v>7.5863120555877703</v>
      </c>
      <c r="Q1748">
        <v>6.9369363784790004</v>
      </c>
      <c r="R1748">
        <f>Table1[[#This Row],[executionTimeEncoding]]+Table1[[#This Row],[executionTimeDiscovery]]</f>
        <v>14.523248434066771</v>
      </c>
      <c r="T1748" t="s">
        <v>31</v>
      </c>
      <c r="V1748">
        <v>15</v>
      </c>
    </row>
    <row r="1749" spans="1:22" x14ac:dyDescent="0.25">
      <c r="A1749">
        <v>1747</v>
      </c>
      <c r="B1749">
        <v>291.10000000000002</v>
      </c>
      <c r="C1749" t="s">
        <v>1642</v>
      </c>
      <c r="D1749">
        <f>(Table1[[#This Row],[motifLength]]*Table1[[#This Row],[numberOfOccurrancesToBeDiscovered]])/Table1[[#This Row],[percentageMotifsOverLog]]*100</f>
        <v>24000</v>
      </c>
      <c r="E1749">
        <v>20</v>
      </c>
      <c r="F1749">
        <v>5</v>
      </c>
      <c r="G1749">
        <v>20</v>
      </c>
      <c r="H1749">
        <v>10</v>
      </c>
      <c r="I1749">
        <f>Table1[[#This Row],[windowSize]]-Table1[[#This Row],[motifLength]]</f>
        <v>-10</v>
      </c>
      <c r="J1749">
        <v>1</v>
      </c>
      <c r="K1749">
        <v>1</v>
      </c>
      <c r="L1749">
        <v>60</v>
      </c>
      <c r="M1749">
        <v>0</v>
      </c>
      <c r="N1749">
        <v>0</v>
      </c>
      <c r="P1749">
        <v>7.5863120555877703</v>
      </c>
      <c r="Q1749">
        <v>6.9833128452300999</v>
      </c>
      <c r="R1749">
        <f>Table1[[#This Row],[executionTimeEncoding]]+Table1[[#This Row],[executionTimeDiscovery]]</f>
        <v>14.569624900817871</v>
      </c>
      <c r="T1749" t="s">
        <v>31</v>
      </c>
      <c r="V1749">
        <v>10</v>
      </c>
    </row>
    <row r="1750" spans="1:22" x14ac:dyDescent="0.25">
      <c r="A1750">
        <v>1748</v>
      </c>
      <c r="B1750">
        <v>291.2</v>
      </c>
      <c r="C1750" t="s">
        <v>1642</v>
      </c>
      <c r="D1750">
        <f>(Table1[[#This Row],[motifLength]]*Table1[[#This Row],[numberOfOccurrancesToBeDiscovered]])/Table1[[#This Row],[percentageMotifsOverLog]]*100</f>
        <v>24000</v>
      </c>
      <c r="E1750">
        <v>20</v>
      </c>
      <c r="F1750">
        <v>5</v>
      </c>
      <c r="G1750">
        <v>20</v>
      </c>
      <c r="H1750">
        <v>15</v>
      </c>
      <c r="I1750">
        <f>Table1[[#This Row],[windowSize]]-Table1[[#This Row],[motifLength]]</f>
        <v>-5</v>
      </c>
      <c r="J1750">
        <v>1</v>
      </c>
      <c r="K1750">
        <v>1</v>
      </c>
      <c r="L1750">
        <v>60</v>
      </c>
      <c r="M1750">
        <v>0</v>
      </c>
      <c r="N1750">
        <v>0</v>
      </c>
      <c r="P1750">
        <v>7.5863120555877703</v>
      </c>
      <c r="Q1750">
        <v>6.9570813179016104</v>
      </c>
      <c r="R1750">
        <f>Table1[[#This Row],[executionTimeEncoding]]+Table1[[#This Row],[executionTimeDiscovery]]</f>
        <v>14.54339337348938</v>
      </c>
      <c r="T1750" t="s">
        <v>31</v>
      </c>
      <c r="V1750">
        <v>5</v>
      </c>
    </row>
    <row r="1751" spans="1:22" x14ac:dyDescent="0.25">
      <c r="A1751">
        <v>1749</v>
      </c>
      <c r="B1751">
        <v>291.3</v>
      </c>
      <c r="C1751" t="s">
        <v>1642</v>
      </c>
      <c r="D1751">
        <f>(Table1[[#This Row],[motifLength]]*Table1[[#This Row],[numberOfOccurrancesToBeDiscovered]])/Table1[[#This Row],[percentageMotifsOverLog]]*100</f>
        <v>24000</v>
      </c>
      <c r="E1751">
        <v>20</v>
      </c>
      <c r="F1751">
        <v>5</v>
      </c>
      <c r="G1751">
        <v>20</v>
      </c>
      <c r="H1751">
        <v>20</v>
      </c>
      <c r="I1751">
        <f>Table1[[#This Row],[windowSize]]-Table1[[#This Row],[motifLength]]</f>
        <v>0</v>
      </c>
      <c r="J1751">
        <v>1</v>
      </c>
      <c r="K1751">
        <v>1</v>
      </c>
      <c r="L1751">
        <v>60</v>
      </c>
      <c r="M1751">
        <v>0</v>
      </c>
      <c r="N1751">
        <v>0</v>
      </c>
      <c r="P1751">
        <v>7.5863120555877703</v>
      </c>
      <c r="Q1751">
        <v>7.0925774574279803</v>
      </c>
      <c r="R1751">
        <f>Table1[[#This Row],[executionTimeEncoding]]+Table1[[#This Row],[executionTimeDiscovery]]</f>
        <v>14.678889513015751</v>
      </c>
      <c r="T1751" t="s">
        <v>31</v>
      </c>
      <c r="V1751">
        <v>0</v>
      </c>
    </row>
    <row r="1752" spans="1:22" x14ac:dyDescent="0.25">
      <c r="A1752">
        <v>1750</v>
      </c>
      <c r="B1752">
        <v>291.39999999999998</v>
      </c>
      <c r="C1752" t="s">
        <v>1642</v>
      </c>
      <c r="D1752">
        <f>(Table1[[#This Row],[motifLength]]*Table1[[#This Row],[numberOfOccurrancesToBeDiscovered]])/Table1[[#This Row],[percentageMotifsOverLog]]*100</f>
        <v>24000</v>
      </c>
      <c r="E1752">
        <v>20</v>
      </c>
      <c r="F1752">
        <v>5</v>
      </c>
      <c r="G1752">
        <v>20</v>
      </c>
      <c r="H1752">
        <v>25</v>
      </c>
      <c r="I1752">
        <f>Table1[[#This Row],[windowSize]]-Table1[[#This Row],[motifLength]]</f>
        <v>5</v>
      </c>
      <c r="J1752">
        <v>1</v>
      </c>
      <c r="K1752">
        <v>1</v>
      </c>
      <c r="L1752">
        <v>60</v>
      </c>
      <c r="M1752">
        <v>0</v>
      </c>
      <c r="N1752">
        <v>0</v>
      </c>
      <c r="P1752">
        <v>7.5863120555877703</v>
      </c>
      <c r="Q1752">
        <v>6.9845664501190203</v>
      </c>
      <c r="R1752">
        <f>Table1[[#This Row],[executionTimeEncoding]]+Table1[[#This Row],[executionTimeDiscovery]]</f>
        <v>14.570878505706791</v>
      </c>
      <c r="T1752" t="s">
        <v>31</v>
      </c>
      <c r="V1752">
        <v>-5</v>
      </c>
    </row>
    <row r="1753" spans="1:22" x14ac:dyDescent="0.25">
      <c r="A1753">
        <v>1751</v>
      </c>
      <c r="B1753">
        <v>291.5</v>
      </c>
      <c r="C1753" t="s">
        <v>1642</v>
      </c>
      <c r="D1753">
        <f>(Table1[[#This Row],[motifLength]]*Table1[[#This Row],[numberOfOccurrancesToBeDiscovered]])/Table1[[#This Row],[percentageMotifsOverLog]]*100</f>
        <v>24000</v>
      </c>
      <c r="E1753">
        <v>20</v>
      </c>
      <c r="F1753">
        <v>5</v>
      </c>
      <c r="G1753">
        <v>20</v>
      </c>
      <c r="H1753">
        <v>30</v>
      </c>
      <c r="I1753">
        <f>Table1[[#This Row],[windowSize]]-Table1[[#This Row],[motifLength]]</f>
        <v>10</v>
      </c>
      <c r="J1753">
        <v>1</v>
      </c>
      <c r="K1753">
        <v>1</v>
      </c>
      <c r="L1753">
        <v>60</v>
      </c>
      <c r="M1753">
        <v>0</v>
      </c>
      <c r="N1753">
        <v>0</v>
      </c>
      <c r="P1753">
        <v>7.5863120555877703</v>
      </c>
      <c r="Q1753">
        <v>7.0906627178192103</v>
      </c>
      <c r="R1753">
        <f>Table1[[#This Row],[executionTimeEncoding]]+Table1[[#This Row],[executionTimeDiscovery]]</f>
        <v>14.676974773406981</v>
      </c>
      <c r="T1753" t="s">
        <v>31</v>
      </c>
      <c r="V1753">
        <v>-10</v>
      </c>
    </row>
    <row r="1754" spans="1:22" x14ac:dyDescent="0.25">
      <c r="A1754">
        <v>1752</v>
      </c>
      <c r="B1754">
        <v>292</v>
      </c>
      <c r="C1754" t="s">
        <v>1643</v>
      </c>
      <c r="D1754">
        <f>(Table1[[#This Row],[motifLength]]*Table1[[#This Row],[numberOfOccurrancesToBeDiscovered]])/Table1[[#This Row],[percentageMotifsOverLog]]*100</f>
        <v>15000</v>
      </c>
      <c r="E1754">
        <v>20</v>
      </c>
      <c r="F1754">
        <v>10</v>
      </c>
      <c r="G1754">
        <v>25</v>
      </c>
      <c r="H1754">
        <v>5</v>
      </c>
      <c r="I1754">
        <f>Table1[[#This Row],[windowSize]]-Table1[[#This Row],[motifLength]]</f>
        <v>-20</v>
      </c>
      <c r="J1754">
        <v>1</v>
      </c>
      <c r="K1754">
        <v>1</v>
      </c>
      <c r="L1754">
        <v>60</v>
      </c>
      <c r="M1754">
        <v>7</v>
      </c>
      <c r="N1754">
        <v>11.6666666666667</v>
      </c>
      <c r="O1754">
        <v>0</v>
      </c>
      <c r="P1754">
        <v>5.18591403961182</v>
      </c>
      <c r="Q1754">
        <v>2.9705517292022701</v>
      </c>
      <c r="R1754">
        <f>Table1[[#This Row],[executionTimeEncoding]]+Table1[[#This Row],[executionTimeDiscovery]]</f>
        <v>8.1564657688140905</v>
      </c>
      <c r="T1754" t="s">
        <v>1644</v>
      </c>
      <c r="V1754">
        <v>20</v>
      </c>
    </row>
    <row r="1755" spans="1:22" x14ac:dyDescent="0.25">
      <c r="A1755">
        <v>1753</v>
      </c>
      <c r="B1755">
        <v>292.10000000000002</v>
      </c>
      <c r="C1755" t="s">
        <v>1643</v>
      </c>
      <c r="D1755">
        <f>(Table1[[#This Row],[motifLength]]*Table1[[#This Row],[numberOfOccurrancesToBeDiscovered]])/Table1[[#This Row],[percentageMotifsOverLog]]*100</f>
        <v>15000</v>
      </c>
      <c r="E1755">
        <v>20</v>
      </c>
      <c r="F1755">
        <v>10</v>
      </c>
      <c r="G1755">
        <v>25</v>
      </c>
      <c r="H1755">
        <v>10</v>
      </c>
      <c r="I1755">
        <f>Table1[[#This Row],[windowSize]]-Table1[[#This Row],[motifLength]]</f>
        <v>-15</v>
      </c>
      <c r="J1755">
        <v>1</v>
      </c>
      <c r="K1755">
        <v>1</v>
      </c>
      <c r="L1755">
        <v>60</v>
      </c>
      <c r="M1755">
        <v>0</v>
      </c>
      <c r="N1755">
        <v>0</v>
      </c>
      <c r="P1755">
        <v>5.18591403961182</v>
      </c>
      <c r="Q1755">
        <v>3.11677169799805</v>
      </c>
      <c r="R1755">
        <f>Table1[[#This Row],[executionTimeEncoding]]+Table1[[#This Row],[executionTimeDiscovery]]</f>
        <v>8.3026857376098704</v>
      </c>
      <c r="T1755" t="s">
        <v>31</v>
      </c>
      <c r="V1755">
        <v>15</v>
      </c>
    </row>
    <row r="1756" spans="1:22" x14ac:dyDescent="0.25">
      <c r="A1756">
        <v>1754</v>
      </c>
      <c r="B1756">
        <v>292.2</v>
      </c>
      <c r="C1756" t="s">
        <v>1643</v>
      </c>
      <c r="D1756">
        <f>(Table1[[#This Row],[motifLength]]*Table1[[#This Row],[numberOfOccurrancesToBeDiscovered]])/Table1[[#This Row],[percentageMotifsOverLog]]*100</f>
        <v>15000</v>
      </c>
      <c r="E1756">
        <v>20</v>
      </c>
      <c r="F1756">
        <v>10</v>
      </c>
      <c r="G1756">
        <v>25</v>
      </c>
      <c r="H1756">
        <v>15</v>
      </c>
      <c r="I1756">
        <f>Table1[[#This Row],[windowSize]]-Table1[[#This Row],[motifLength]]</f>
        <v>-10</v>
      </c>
      <c r="J1756">
        <v>1</v>
      </c>
      <c r="K1756">
        <v>1</v>
      </c>
      <c r="L1756">
        <v>60</v>
      </c>
      <c r="M1756">
        <v>0</v>
      </c>
      <c r="N1756">
        <v>0</v>
      </c>
      <c r="P1756">
        <v>5.18591403961182</v>
      </c>
      <c r="Q1756">
        <v>3.05793404579163</v>
      </c>
      <c r="R1756">
        <f>Table1[[#This Row],[executionTimeEncoding]]+Table1[[#This Row],[executionTimeDiscovery]]</f>
        <v>8.2438480854034495</v>
      </c>
      <c r="T1756" t="s">
        <v>31</v>
      </c>
      <c r="V1756">
        <v>10</v>
      </c>
    </row>
    <row r="1757" spans="1:22" x14ac:dyDescent="0.25">
      <c r="A1757">
        <v>1755</v>
      </c>
      <c r="B1757">
        <v>292.3</v>
      </c>
      <c r="C1757" t="s">
        <v>1643</v>
      </c>
      <c r="D1757">
        <f>(Table1[[#This Row],[motifLength]]*Table1[[#This Row],[numberOfOccurrancesToBeDiscovered]])/Table1[[#This Row],[percentageMotifsOverLog]]*100</f>
        <v>15000</v>
      </c>
      <c r="E1757">
        <v>20</v>
      </c>
      <c r="F1757">
        <v>10</v>
      </c>
      <c r="G1757">
        <v>25</v>
      </c>
      <c r="H1757">
        <v>20</v>
      </c>
      <c r="I1757">
        <f>Table1[[#This Row],[windowSize]]-Table1[[#This Row],[motifLength]]</f>
        <v>-5</v>
      </c>
      <c r="J1757">
        <v>1</v>
      </c>
      <c r="K1757">
        <v>1</v>
      </c>
      <c r="L1757">
        <v>60</v>
      </c>
      <c r="M1757">
        <v>0</v>
      </c>
      <c r="N1757">
        <v>0</v>
      </c>
      <c r="P1757">
        <v>5.18591403961182</v>
      </c>
      <c r="Q1757">
        <v>3.0750045776367201</v>
      </c>
      <c r="R1757">
        <f>Table1[[#This Row],[executionTimeEncoding]]+Table1[[#This Row],[executionTimeDiscovery]]</f>
        <v>8.2609186172485405</v>
      </c>
      <c r="T1757" t="s">
        <v>31</v>
      </c>
      <c r="V1757">
        <v>5</v>
      </c>
    </row>
    <row r="1758" spans="1:22" x14ac:dyDescent="0.25">
      <c r="A1758">
        <v>1756</v>
      </c>
      <c r="B1758">
        <v>292.39999999999998</v>
      </c>
      <c r="C1758" t="s">
        <v>1643</v>
      </c>
      <c r="D1758">
        <f>(Table1[[#This Row],[motifLength]]*Table1[[#This Row],[numberOfOccurrancesToBeDiscovered]])/Table1[[#This Row],[percentageMotifsOverLog]]*100</f>
        <v>15000</v>
      </c>
      <c r="E1758">
        <v>20</v>
      </c>
      <c r="F1758">
        <v>10</v>
      </c>
      <c r="G1758">
        <v>25</v>
      </c>
      <c r="H1758">
        <v>25</v>
      </c>
      <c r="I1758">
        <f>Table1[[#This Row],[windowSize]]-Table1[[#This Row],[motifLength]]</f>
        <v>0</v>
      </c>
      <c r="J1758">
        <v>1</v>
      </c>
      <c r="K1758">
        <v>1</v>
      </c>
      <c r="L1758">
        <v>60</v>
      </c>
      <c r="M1758">
        <v>0</v>
      </c>
      <c r="N1758">
        <v>0</v>
      </c>
      <c r="P1758">
        <v>5.18591403961182</v>
      </c>
      <c r="Q1758">
        <v>3.1670794486999498</v>
      </c>
      <c r="R1758">
        <f>Table1[[#This Row],[executionTimeEncoding]]+Table1[[#This Row],[executionTimeDiscovery]]</f>
        <v>8.3529934883117694</v>
      </c>
      <c r="T1758" t="s">
        <v>31</v>
      </c>
      <c r="V1758">
        <v>0</v>
      </c>
    </row>
    <row r="1759" spans="1:22" x14ac:dyDescent="0.25">
      <c r="A1759">
        <v>1757</v>
      </c>
      <c r="B1759">
        <v>292.5</v>
      </c>
      <c r="C1759" t="s">
        <v>1643</v>
      </c>
      <c r="D1759">
        <f>(Table1[[#This Row],[motifLength]]*Table1[[#This Row],[numberOfOccurrancesToBeDiscovered]])/Table1[[#This Row],[percentageMotifsOverLog]]*100</f>
        <v>15000</v>
      </c>
      <c r="E1759">
        <v>20</v>
      </c>
      <c r="F1759">
        <v>10</v>
      </c>
      <c r="G1759">
        <v>25</v>
      </c>
      <c r="H1759">
        <v>30</v>
      </c>
      <c r="I1759">
        <f>Table1[[#This Row],[windowSize]]-Table1[[#This Row],[motifLength]]</f>
        <v>5</v>
      </c>
      <c r="J1759">
        <v>1</v>
      </c>
      <c r="K1759">
        <v>1</v>
      </c>
      <c r="L1759">
        <v>60</v>
      </c>
      <c r="M1759">
        <v>0</v>
      </c>
      <c r="N1759">
        <v>0</v>
      </c>
      <c r="P1759">
        <v>5.18591403961182</v>
      </c>
      <c r="Q1759">
        <v>3.1156797409057599</v>
      </c>
      <c r="R1759">
        <f>Table1[[#This Row],[executionTimeEncoding]]+Table1[[#This Row],[executionTimeDiscovery]]</f>
        <v>8.3015937805175799</v>
      </c>
      <c r="T1759" t="s">
        <v>31</v>
      </c>
      <c r="V1759">
        <v>-5</v>
      </c>
    </row>
    <row r="1760" spans="1:22" x14ac:dyDescent="0.25">
      <c r="A1760">
        <v>1758</v>
      </c>
      <c r="B1760">
        <v>293</v>
      </c>
      <c r="C1760" t="s">
        <v>1645</v>
      </c>
      <c r="D1760">
        <f>(Table1[[#This Row],[motifLength]]*Table1[[#This Row],[numberOfOccurrancesToBeDiscovered]])/Table1[[#This Row],[percentageMotifsOverLog]]*100</f>
        <v>150000</v>
      </c>
      <c r="E1760">
        <v>20</v>
      </c>
      <c r="F1760">
        <v>1</v>
      </c>
      <c r="G1760">
        <v>25</v>
      </c>
      <c r="H1760">
        <v>5</v>
      </c>
      <c r="I1760">
        <f>Table1[[#This Row],[windowSize]]-Table1[[#This Row],[motifLength]]</f>
        <v>-20</v>
      </c>
      <c r="J1760">
        <v>1</v>
      </c>
      <c r="K1760">
        <v>1</v>
      </c>
      <c r="L1760">
        <v>60</v>
      </c>
      <c r="M1760">
        <v>5</v>
      </c>
      <c r="N1760">
        <v>8.3333333333333304</v>
      </c>
      <c r="O1760">
        <v>1</v>
      </c>
      <c r="P1760">
        <v>46.713862180709803</v>
      </c>
      <c r="Q1760">
        <v>249.83543586731</v>
      </c>
      <c r="R1760">
        <f>Table1[[#This Row],[executionTimeEncoding]]+Table1[[#This Row],[executionTimeDiscovery]]</f>
        <v>296.54929804801981</v>
      </c>
      <c r="T1760" t="s">
        <v>1646</v>
      </c>
      <c r="V1760">
        <v>20</v>
      </c>
    </row>
    <row r="1761" spans="1:22" x14ac:dyDescent="0.25">
      <c r="A1761">
        <v>1759</v>
      </c>
      <c r="B1761">
        <v>293.10000000000002</v>
      </c>
      <c r="C1761" t="s">
        <v>1645</v>
      </c>
      <c r="D1761">
        <f>(Table1[[#This Row],[motifLength]]*Table1[[#This Row],[numberOfOccurrancesToBeDiscovered]])/Table1[[#This Row],[percentageMotifsOverLog]]*100</f>
        <v>150000</v>
      </c>
      <c r="E1761">
        <v>20</v>
      </c>
      <c r="F1761">
        <v>1</v>
      </c>
      <c r="G1761">
        <v>25</v>
      </c>
      <c r="H1761">
        <v>10</v>
      </c>
      <c r="I1761">
        <f>Table1[[#This Row],[windowSize]]-Table1[[#This Row],[motifLength]]</f>
        <v>-15</v>
      </c>
      <c r="J1761">
        <v>1</v>
      </c>
      <c r="K1761">
        <v>1</v>
      </c>
      <c r="L1761">
        <v>60</v>
      </c>
      <c r="M1761">
        <v>0</v>
      </c>
      <c r="N1761">
        <v>0</v>
      </c>
      <c r="P1761">
        <v>46.713862180709803</v>
      </c>
      <c r="Q1761">
        <v>249.48686647415201</v>
      </c>
      <c r="R1761">
        <f>Table1[[#This Row],[executionTimeEncoding]]+Table1[[#This Row],[executionTimeDiscovery]]</f>
        <v>296.20072865486179</v>
      </c>
      <c r="T1761" t="s">
        <v>31</v>
      </c>
      <c r="V1761">
        <v>15</v>
      </c>
    </row>
    <row r="1762" spans="1:22" x14ac:dyDescent="0.25">
      <c r="A1762">
        <v>1760</v>
      </c>
      <c r="B1762">
        <v>293.2</v>
      </c>
      <c r="C1762" t="s">
        <v>1645</v>
      </c>
      <c r="D1762">
        <f>(Table1[[#This Row],[motifLength]]*Table1[[#This Row],[numberOfOccurrancesToBeDiscovered]])/Table1[[#This Row],[percentageMotifsOverLog]]*100</f>
        <v>150000</v>
      </c>
      <c r="E1762">
        <v>20</v>
      </c>
      <c r="F1762">
        <v>1</v>
      </c>
      <c r="G1762">
        <v>25</v>
      </c>
      <c r="H1762">
        <v>15</v>
      </c>
      <c r="I1762">
        <f>Table1[[#This Row],[windowSize]]-Table1[[#This Row],[motifLength]]</f>
        <v>-10</v>
      </c>
      <c r="J1762">
        <v>1</v>
      </c>
      <c r="K1762">
        <v>1</v>
      </c>
      <c r="L1762">
        <v>60</v>
      </c>
      <c r="M1762">
        <v>0</v>
      </c>
      <c r="N1762">
        <v>0</v>
      </c>
      <c r="P1762">
        <v>46.713862180709803</v>
      </c>
      <c r="Q1762">
        <v>251.15146279334999</v>
      </c>
      <c r="R1762">
        <f>Table1[[#This Row],[executionTimeEncoding]]+Table1[[#This Row],[executionTimeDiscovery]]</f>
        <v>297.86532497405977</v>
      </c>
      <c r="T1762" t="s">
        <v>31</v>
      </c>
      <c r="V1762">
        <v>10</v>
      </c>
    </row>
    <row r="1763" spans="1:22" x14ac:dyDescent="0.25">
      <c r="A1763">
        <v>1761</v>
      </c>
      <c r="B1763">
        <v>293.3</v>
      </c>
      <c r="C1763" t="s">
        <v>1645</v>
      </c>
      <c r="D1763">
        <f>(Table1[[#This Row],[motifLength]]*Table1[[#This Row],[numberOfOccurrancesToBeDiscovered]])/Table1[[#This Row],[percentageMotifsOverLog]]*100</f>
        <v>150000</v>
      </c>
      <c r="E1763">
        <v>20</v>
      </c>
      <c r="F1763">
        <v>1</v>
      </c>
      <c r="G1763">
        <v>25</v>
      </c>
      <c r="H1763">
        <v>20</v>
      </c>
      <c r="I1763">
        <f>Table1[[#This Row],[windowSize]]-Table1[[#This Row],[motifLength]]</f>
        <v>-5</v>
      </c>
      <c r="J1763">
        <v>1</v>
      </c>
      <c r="K1763">
        <v>1</v>
      </c>
      <c r="L1763">
        <v>60</v>
      </c>
      <c r="M1763">
        <v>0</v>
      </c>
      <c r="N1763">
        <v>0</v>
      </c>
      <c r="P1763">
        <v>46.713862180709803</v>
      </c>
      <c r="Q1763">
        <v>249.63072323799099</v>
      </c>
      <c r="R1763">
        <f>Table1[[#This Row],[executionTimeEncoding]]+Table1[[#This Row],[executionTimeDiscovery]]</f>
        <v>296.34458541870077</v>
      </c>
      <c r="T1763" t="s">
        <v>31</v>
      </c>
      <c r="V1763">
        <v>5</v>
      </c>
    </row>
    <row r="1764" spans="1:22" x14ac:dyDescent="0.25">
      <c r="A1764">
        <v>1762</v>
      </c>
      <c r="B1764">
        <v>293.39999999999998</v>
      </c>
      <c r="C1764" t="s">
        <v>1645</v>
      </c>
      <c r="D1764">
        <f>(Table1[[#This Row],[motifLength]]*Table1[[#This Row],[numberOfOccurrancesToBeDiscovered]])/Table1[[#This Row],[percentageMotifsOverLog]]*100</f>
        <v>150000</v>
      </c>
      <c r="E1764">
        <v>20</v>
      </c>
      <c r="F1764">
        <v>1</v>
      </c>
      <c r="G1764">
        <v>25</v>
      </c>
      <c r="H1764">
        <v>25</v>
      </c>
      <c r="I1764">
        <f>Table1[[#This Row],[windowSize]]-Table1[[#This Row],[motifLength]]</f>
        <v>0</v>
      </c>
      <c r="J1764">
        <v>1</v>
      </c>
      <c r="K1764">
        <v>1</v>
      </c>
      <c r="L1764">
        <v>60</v>
      </c>
      <c r="M1764">
        <v>0</v>
      </c>
      <c r="N1764">
        <v>0</v>
      </c>
      <c r="P1764">
        <v>46.713862180709803</v>
      </c>
      <c r="Q1764">
        <v>250.200384378433</v>
      </c>
      <c r="R1764">
        <f>Table1[[#This Row],[executionTimeEncoding]]+Table1[[#This Row],[executionTimeDiscovery]]</f>
        <v>296.91424655914278</v>
      </c>
      <c r="T1764" t="s">
        <v>31</v>
      </c>
      <c r="V1764">
        <v>0</v>
      </c>
    </row>
    <row r="1765" spans="1:22" x14ac:dyDescent="0.25">
      <c r="A1765">
        <v>1763</v>
      </c>
      <c r="B1765">
        <v>293.5</v>
      </c>
      <c r="C1765" t="s">
        <v>1645</v>
      </c>
      <c r="D1765">
        <f>(Table1[[#This Row],[motifLength]]*Table1[[#This Row],[numberOfOccurrancesToBeDiscovered]])/Table1[[#This Row],[percentageMotifsOverLog]]*100</f>
        <v>150000</v>
      </c>
      <c r="E1765">
        <v>20</v>
      </c>
      <c r="F1765">
        <v>1</v>
      </c>
      <c r="G1765">
        <v>25</v>
      </c>
      <c r="H1765">
        <v>30</v>
      </c>
      <c r="I1765">
        <f>Table1[[#This Row],[windowSize]]-Table1[[#This Row],[motifLength]]</f>
        <v>5</v>
      </c>
      <c r="J1765">
        <v>1</v>
      </c>
      <c r="K1765">
        <v>1</v>
      </c>
      <c r="L1765">
        <v>60</v>
      </c>
      <c r="M1765">
        <v>0</v>
      </c>
      <c r="N1765">
        <v>0</v>
      </c>
      <c r="P1765">
        <v>46.713862180709803</v>
      </c>
      <c r="Q1765">
        <v>249.01656985282901</v>
      </c>
      <c r="R1765">
        <f>Table1[[#This Row],[executionTimeEncoding]]+Table1[[#This Row],[executionTimeDiscovery]]</f>
        <v>295.73043203353882</v>
      </c>
      <c r="T1765" t="s">
        <v>31</v>
      </c>
      <c r="V1765">
        <v>-5</v>
      </c>
    </row>
    <row r="1766" spans="1:22" x14ac:dyDescent="0.25">
      <c r="A1766">
        <v>1764</v>
      </c>
      <c r="B1766">
        <v>294</v>
      </c>
      <c r="C1766" t="s">
        <v>1647</v>
      </c>
      <c r="D1766">
        <f>(Table1[[#This Row],[motifLength]]*Table1[[#This Row],[numberOfOccurrancesToBeDiscovered]])/Table1[[#This Row],[percentageMotifsOverLog]]*100</f>
        <v>60000</v>
      </c>
      <c r="E1766">
        <v>20</v>
      </c>
      <c r="F1766">
        <v>2.5</v>
      </c>
      <c r="G1766">
        <v>25</v>
      </c>
      <c r="H1766">
        <v>5</v>
      </c>
      <c r="I1766">
        <f>Table1[[#This Row],[windowSize]]-Table1[[#This Row],[motifLength]]</f>
        <v>-20</v>
      </c>
      <c r="J1766">
        <v>1</v>
      </c>
      <c r="K1766">
        <v>1</v>
      </c>
      <c r="L1766">
        <v>60</v>
      </c>
      <c r="M1766">
        <v>2</v>
      </c>
      <c r="N1766">
        <v>3.3333333333333299</v>
      </c>
      <c r="O1766">
        <v>0</v>
      </c>
      <c r="P1766">
        <v>18.1970164775848</v>
      </c>
      <c r="Q1766">
        <v>40.953631639480598</v>
      </c>
      <c r="R1766">
        <f>Table1[[#This Row],[executionTimeEncoding]]+Table1[[#This Row],[executionTimeDiscovery]]</f>
        <v>59.150648117065401</v>
      </c>
      <c r="T1766" t="s">
        <v>1648</v>
      </c>
      <c r="V1766">
        <v>20</v>
      </c>
    </row>
    <row r="1767" spans="1:22" x14ac:dyDescent="0.25">
      <c r="A1767">
        <v>1765</v>
      </c>
      <c r="B1767">
        <v>294.10000000000002</v>
      </c>
      <c r="C1767" t="s">
        <v>1647</v>
      </c>
      <c r="D1767">
        <f>(Table1[[#This Row],[motifLength]]*Table1[[#This Row],[numberOfOccurrancesToBeDiscovered]])/Table1[[#This Row],[percentageMotifsOverLog]]*100</f>
        <v>60000</v>
      </c>
      <c r="E1767">
        <v>20</v>
      </c>
      <c r="F1767">
        <v>2.5</v>
      </c>
      <c r="G1767">
        <v>25</v>
      </c>
      <c r="H1767">
        <v>10</v>
      </c>
      <c r="I1767">
        <f>Table1[[#This Row],[windowSize]]-Table1[[#This Row],[motifLength]]</f>
        <v>-15</v>
      </c>
      <c r="J1767">
        <v>1</v>
      </c>
      <c r="K1767">
        <v>1</v>
      </c>
      <c r="L1767">
        <v>60</v>
      </c>
      <c r="M1767">
        <v>2</v>
      </c>
      <c r="N1767">
        <v>3.3333333333333299</v>
      </c>
      <c r="O1767">
        <v>3</v>
      </c>
      <c r="P1767">
        <v>18.1970164775848</v>
      </c>
      <c r="Q1767">
        <v>41.0557765960693</v>
      </c>
      <c r="R1767">
        <f>Table1[[#This Row],[executionTimeEncoding]]+Table1[[#This Row],[executionTimeDiscovery]]</f>
        <v>59.252793073654104</v>
      </c>
      <c r="T1767" t="s">
        <v>1649</v>
      </c>
      <c r="V1767">
        <v>15</v>
      </c>
    </row>
    <row r="1768" spans="1:22" x14ac:dyDescent="0.25">
      <c r="A1768">
        <v>1766</v>
      </c>
      <c r="B1768">
        <v>294.2</v>
      </c>
      <c r="C1768" t="s">
        <v>1647</v>
      </c>
      <c r="D1768">
        <f>(Table1[[#This Row],[motifLength]]*Table1[[#This Row],[numberOfOccurrancesToBeDiscovered]])/Table1[[#This Row],[percentageMotifsOverLog]]*100</f>
        <v>60000</v>
      </c>
      <c r="E1768">
        <v>20</v>
      </c>
      <c r="F1768">
        <v>2.5</v>
      </c>
      <c r="G1768">
        <v>25</v>
      </c>
      <c r="H1768">
        <v>15</v>
      </c>
      <c r="I1768">
        <f>Table1[[#This Row],[windowSize]]-Table1[[#This Row],[motifLength]]</f>
        <v>-10</v>
      </c>
      <c r="J1768">
        <v>1</v>
      </c>
      <c r="K1768">
        <v>1</v>
      </c>
      <c r="L1768">
        <v>60</v>
      </c>
      <c r="M1768">
        <v>0</v>
      </c>
      <c r="N1768">
        <v>0</v>
      </c>
      <c r="P1768">
        <v>18.1970164775848</v>
      </c>
      <c r="Q1768">
        <v>41.0356411933899</v>
      </c>
      <c r="R1768">
        <f>Table1[[#This Row],[executionTimeEncoding]]+Table1[[#This Row],[executionTimeDiscovery]]</f>
        <v>59.232657670974703</v>
      </c>
      <c r="T1768" t="s">
        <v>31</v>
      </c>
      <c r="V1768">
        <v>10</v>
      </c>
    </row>
    <row r="1769" spans="1:22" x14ac:dyDescent="0.25">
      <c r="A1769">
        <v>1767</v>
      </c>
      <c r="B1769">
        <v>294.3</v>
      </c>
      <c r="C1769" t="s">
        <v>1647</v>
      </c>
      <c r="D1769">
        <f>(Table1[[#This Row],[motifLength]]*Table1[[#This Row],[numberOfOccurrancesToBeDiscovered]])/Table1[[#This Row],[percentageMotifsOverLog]]*100</f>
        <v>60000</v>
      </c>
      <c r="E1769">
        <v>20</v>
      </c>
      <c r="F1769">
        <v>2.5</v>
      </c>
      <c r="G1769">
        <v>25</v>
      </c>
      <c r="H1769">
        <v>20</v>
      </c>
      <c r="I1769">
        <f>Table1[[#This Row],[windowSize]]-Table1[[#This Row],[motifLength]]</f>
        <v>-5</v>
      </c>
      <c r="J1769">
        <v>1</v>
      </c>
      <c r="K1769">
        <v>1</v>
      </c>
      <c r="L1769">
        <v>60</v>
      </c>
      <c r="M1769">
        <v>0</v>
      </c>
      <c r="N1769">
        <v>0</v>
      </c>
      <c r="P1769">
        <v>18.1970164775848</v>
      </c>
      <c r="Q1769">
        <v>47.682142257690401</v>
      </c>
      <c r="R1769">
        <f>Table1[[#This Row],[executionTimeEncoding]]+Table1[[#This Row],[executionTimeDiscovery]]</f>
        <v>65.879158735275198</v>
      </c>
      <c r="T1769" t="s">
        <v>31</v>
      </c>
      <c r="V1769">
        <v>5</v>
      </c>
    </row>
    <row r="1770" spans="1:22" x14ac:dyDescent="0.25">
      <c r="A1770">
        <v>1768</v>
      </c>
      <c r="B1770">
        <v>294.39999999999998</v>
      </c>
      <c r="C1770" t="s">
        <v>1647</v>
      </c>
      <c r="D1770">
        <f>(Table1[[#This Row],[motifLength]]*Table1[[#This Row],[numberOfOccurrancesToBeDiscovered]])/Table1[[#This Row],[percentageMotifsOverLog]]*100</f>
        <v>60000</v>
      </c>
      <c r="E1770">
        <v>20</v>
      </c>
      <c r="F1770">
        <v>2.5</v>
      </c>
      <c r="G1770">
        <v>25</v>
      </c>
      <c r="H1770">
        <v>25</v>
      </c>
      <c r="I1770">
        <f>Table1[[#This Row],[windowSize]]-Table1[[#This Row],[motifLength]]</f>
        <v>0</v>
      </c>
      <c r="J1770">
        <v>1</v>
      </c>
      <c r="K1770">
        <v>1</v>
      </c>
      <c r="L1770">
        <v>60</v>
      </c>
      <c r="M1770">
        <v>0</v>
      </c>
      <c r="N1770">
        <v>0</v>
      </c>
      <c r="P1770">
        <v>18.1970164775848</v>
      </c>
      <c r="Q1770">
        <v>42.216524839401202</v>
      </c>
      <c r="R1770">
        <f>Table1[[#This Row],[executionTimeEncoding]]+Table1[[#This Row],[executionTimeDiscovery]]</f>
        <v>60.413541316985999</v>
      </c>
      <c r="T1770" t="s">
        <v>31</v>
      </c>
      <c r="V1770">
        <v>0</v>
      </c>
    </row>
    <row r="1771" spans="1:22" x14ac:dyDescent="0.25">
      <c r="A1771">
        <v>1769</v>
      </c>
      <c r="B1771">
        <v>294.5</v>
      </c>
      <c r="C1771" t="s">
        <v>1647</v>
      </c>
      <c r="D1771">
        <f>(Table1[[#This Row],[motifLength]]*Table1[[#This Row],[numberOfOccurrancesToBeDiscovered]])/Table1[[#This Row],[percentageMotifsOverLog]]*100</f>
        <v>60000</v>
      </c>
      <c r="E1771">
        <v>20</v>
      </c>
      <c r="F1771">
        <v>2.5</v>
      </c>
      <c r="G1771">
        <v>25</v>
      </c>
      <c r="H1771">
        <v>30</v>
      </c>
      <c r="I1771">
        <f>Table1[[#This Row],[windowSize]]-Table1[[#This Row],[motifLength]]</f>
        <v>5</v>
      </c>
      <c r="J1771">
        <v>1</v>
      </c>
      <c r="K1771">
        <v>1</v>
      </c>
      <c r="L1771">
        <v>60</v>
      </c>
      <c r="M1771">
        <v>0</v>
      </c>
      <c r="N1771">
        <v>0</v>
      </c>
      <c r="P1771">
        <v>18.1970164775848</v>
      </c>
      <c r="Q1771">
        <v>41.165662050247199</v>
      </c>
      <c r="R1771">
        <f>Table1[[#This Row],[executionTimeEncoding]]+Table1[[#This Row],[executionTimeDiscovery]]</f>
        <v>59.362678527832003</v>
      </c>
      <c r="T1771" t="s">
        <v>31</v>
      </c>
      <c r="V1771">
        <v>-5</v>
      </c>
    </row>
    <row r="1772" spans="1:22" x14ac:dyDescent="0.25">
      <c r="A1772">
        <v>1770</v>
      </c>
      <c r="B1772">
        <v>295</v>
      </c>
      <c r="C1772" t="s">
        <v>1650</v>
      </c>
      <c r="D1772">
        <f>(Table1[[#This Row],[motifLength]]*Table1[[#This Row],[numberOfOccurrancesToBeDiscovered]])/Table1[[#This Row],[percentageMotifsOverLog]]*100</f>
        <v>30000</v>
      </c>
      <c r="E1772">
        <v>20</v>
      </c>
      <c r="F1772">
        <v>5</v>
      </c>
      <c r="G1772">
        <v>25</v>
      </c>
      <c r="H1772">
        <v>5</v>
      </c>
      <c r="I1772">
        <f>Table1[[#This Row],[windowSize]]-Table1[[#This Row],[motifLength]]</f>
        <v>-20</v>
      </c>
      <c r="J1772">
        <v>1</v>
      </c>
      <c r="K1772">
        <v>1</v>
      </c>
      <c r="L1772">
        <v>60</v>
      </c>
      <c r="M1772">
        <v>0</v>
      </c>
      <c r="N1772">
        <v>0</v>
      </c>
      <c r="P1772">
        <v>9.7743000984191895</v>
      </c>
      <c r="Q1772">
        <v>10.8106906414032</v>
      </c>
      <c r="R1772">
        <f>Table1[[#This Row],[executionTimeEncoding]]+Table1[[#This Row],[executionTimeDiscovery]]</f>
        <v>20.584990739822388</v>
      </c>
      <c r="T1772" t="s">
        <v>31</v>
      </c>
      <c r="V1772">
        <v>20</v>
      </c>
    </row>
    <row r="1773" spans="1:22" x14ac:dyDescent="0.25">
      <c r="A1773">
        <v>1771</v>
      </c>
      <c r="B1773">
        <v>295.10000000000002</v>
      </c>
      <c r="C1773" t="s">
        <v>1650</v>
      </c>
      <c r="D1773">
        <f>(Table1[[#This Row],[motifLength]]*Table1[[#This Row],[numberOfOccurrancesToBeDiscovered]])/Table1[[#This Row],[percentageMotifsOverLog]]*100</f>
        <v>30000</v>
      </c>
      <c r="E1773">
        <v>20</v>
      </c>
      <c r="F1773">
        <v>5</v>
      </c>
      <c r="G1773">
        <v>25</v>
      </c>
      <c r="H1773">
        <v>10</v>
      </c>
      <c r="I1773">
        <f>Table1[[#This Row],[windowSize]]-Table1[[#This Row],[motifLength]]</f>
        <v>-15</v>
      </c>
      <c r="J1773">
        <v>1</v>
      </c>
      <c r="K1773">
        <v>1</v>
      </c>
      <c r="L1773">
        <v>60</v>
      </c>
      <c r="M1773">
        <v>0</v>
      </c>
      <c r="N1773">
        <v>0</v>
      </c>
      <c r="P1773">
        <v>9.7743000984191895</v>
      </c>
      <c r="Q1773">
        <v>10.783175230026201</v>
      </c>
      <c r="R1773">
        <f>Table1[[#This Row],[executionTimeEncoding]]+Table1[[#This Row],[executionTimeDiscovery]]</f>
        <v>20.557475328445392</v>
      </c>
      <c r="T1773" t="s">
        <v>31</v>
      </c>
      <c r="V1773">
        <v>15</v>
      </c>
    </row>
    <row r="1774" spans="1:22" x14ac:dyDescent="0.25">
      <c r="A1774">
        <v>1772</v>
      </c>
      <c r="B1774">
        <v>295.2</v>
      </c>
      <c r="C1774" t="s">
        <v>1650</v>
      </c>
      <c r="D1774">
        <f>(Table1[[#This Row],[motifLength]]*Table1[[#This Row],[numberOfOccurrancesToBeDiscovered]])/Table1[[#This Row],[percentageMotifsOverLog]]*100</f>
        <v>30000</v>
      </c>
      <c r="E1774">
        <v>20</v>
      </c>
      <c r="F1774">
        <v>5</v>
      </c>
      <c r="G1774">
        <v>25</v>
      </c>
      <c r="H1774">
        <v>15</v>
      </c>
      <c r="I1774">
        <f>Table1[[#This Row],[windowSize]]-Table1[[#This Row],[motifLength]]</f>
        <v>-10</v>
      </c>
      <c r="J1774">
        <v>1</v>
      </c>
      <c r="K1774">
        <v>1</v>
      </c>
      <c r="L1774">
        <v>60</v>
      </c>
      <c r="M1774">
        <v>0</v>
      </c>
      <c r="N1774">
        <v>0</v>
      </c>
      <c r="P1774">
        <v>9.7743000984191895</v>
      </c>
      <c r="Q1774">
        <v>10.816825866699199</v>
      </c>
      <c r="R1774">
        <f>Table1[[#This Row],[executionTimeEncoding]]+Table1[[#This Row],[executionTimeDiscovery]]</f>
        <v>20.591125965118387</v>
      </c>
      <c r="T1774" t="s">
        <v>31</v>
      </c>
      <c r="V1774">
        <v>10</v>
      </c>
    </row>
    <row r="1775" spans="1:22" x14ac:dyDescent="0.25">
      <c r="A1775">
        <v>1773</v>
      </c>
      <c r="B1775">
        <v>295.3</v>
      </c>
      <c r="C1775" t="s">
        <v>1650</v>
      </c>
      <c r="D1775">
        <f>(Table1[[#This Row],[motifLength]]*Table1[[#This Row],[numberOfOccurrancesToBeDiscovered]])/Table1[[#This Row],[percentageMotifsOverLog]]*100</f>
        <v>30000</v>
      </c>
      <c r="E1775">
        <v>20</v>
      </c>
      <c r="F1775">
        <v>5</v>
      </c>
      <c r="G1775">
        <v>25</v>
      </c>
      <c r="H1775">
        <v>20</v>
      </c>
      <c r="I1775">
        <f>Table1[[#This Row],[windowSize]]-Table1[[#This Row],[motifLength]]</f>
        <v>-5</v>
      </c>
      <c r="J1775">
        <v>1</v>
      </c>
      <c r="K1775">
        <v>1</v>
      </c>
      <c r="L1775">
        <v>60</v>
      </c>
      <c r="M1775">
        <v>0</v>
      </c>
      <c r="N1775">
        <v>0</v>
      </c>
      <c r="P1775">
        <v>9.7743000984191895</v>
      </c>
      <c r="Q1775">
        <v>10.8501219749451</v>
      </c>
      <c r="R1775">
        <f>Table1[[#This Row],[executionTimeEncoding]]+Table1[[#This Row],[executionTimeDiscovery]]</f>
        <v>20.62442207336429</v>
      </c>
      <c r="T1775" t="s">
        <v>31</v>
      </c>
      <c r="V1775">
        <v>5</v>
      </c>
    </row>
    <row r="1776" spans="1:22" x14ac:dyDescent="0.25">
      <c r="A1776">
        <v>1774</v>
      </c>
      <c r="B1776">
        <v>295.39999999999998</v>
      </c>
      <c r="C1776" t="s">
        <v>1650</v>
      </c>
      <c r="D1776">
        <f>(Table1[[#This Row],[motifLength]]*Table1[[#This Row],[numberOfOccurrancesToBeDiscovered]])/Table1[[#This Row],[percentageMotifsOverLog]]*100</f>
        <v>30000</v>
      </c>
      <c r="E1776">
        <v>20</v>
      </c>
      <c r="F1776">
        <v>5</v>
      </c>
      <c r="G1776">
        <v>25</v>
      </c>
      <c r="H1776">
        <v>25</v>
      </c>
      <c r="I1776">
        <f>Table1[[#This Row],[windowSize]]-Table1[[#This Row],[motifLength]]</f>
        <v>0</v>
      </c>
      <c r="J1776">
        <v>1</v>
      </c>
      <c r="K1776">
        <v>1</v>
      </c>
      <c r="L1776">
        <v>60</v>
      </c>
      <c r="M1776">
        <v>0</v>
      </c>
      <c r="N1776">
        <v>0</v>
      </c>
      <c r="P1776">
        <v>9.7743000984191895</v>
      </c>
      <c r="Q1776">
        <v>10.963479757309001</v>
      </c>
      <c r="R1776">
        <f>Table1[[#This Row],[executionTimeEncoding]]+Table1[[#This Row],[executionTimeDiscovery]]</f>
        <v>20.737779855728192</v>
      </c>
      <c r="T1776" t="s">
        <v>31</v>
      </c>
      <c r="V1776">
        <v>0</v>
      </c>
    </row>
    <row r="1777" spans="1:22" x14ac:dyDescent="0.25">
      <c r="A1777">
        <v>1775</v>
      </c>
      <c r="B1777">
        <v>295.5</v>
      </c>
      <c r="C1777" t="s">
        <v>1650</v>
      </c>
      <c r="D1777">
        <f>(Table1[[#This Row],[motifLength]]*Table1[[#This Row],[numberOfOccurrancesToBeDiscovered]])/Table1[[#This Row],[percentageMotifsOverLog]]*100</f>
        <v>30000</v>
      </c>
      <c r="E1777">
        <v>20</v>
      </c>
      <c r="F1777">
        <v>5</v>
      </c>
      <c r="G1777">
        <v>25</v>
      </c>
      <c r="H1777">
        <v>30</v>
      </c>
      <c r="I1777">
        <f>Table1[[#This Row],[windowSize]]-Table1[[#This Row],[motifLength]]</f>
        <v>5</v>
      </c>
      <c r="J1777">
        <v>1</v>
      </c>
      <c r="K1777">
        <v>1</v>
      </c>
      <c r="L1777">
        <v>60</v>
      </c>
      <c r="M1777">
        <v>28</v>
      </c>
      <c r="N1777">
        <v>46.6666666666667</v>
      </c>
      <c r="O1777">
        <v>0</v>
      </c>
      <c r="P1777">
        <v>9.7743000984191895</v>
      </c>
      <c r="Q1777">
        <v>11.0628218650818</v>
      </c>
      <c r="R1777">
        <f>Table1[[#This Row],[executionTimeEncoding]]+Table1[[#This Row],[executionTimeDiscovery]]</f>
        <v>20.837121963500991</v>
      </c>
      <c r="T1777" t="s">
        <v>1651</v>
      </c>
      <c r="V1777">
        <v>-5</v>
      </c>
    </row>
    <row r="1778" spans="1:22" x14ac:dyDescent="0.25">
      <c r="A1778">
        <v>1776</v>
      </c>
      <c r="B1778">
        <v>296</v>
      </c>
      <c r="C1778" t="s">
        <v>1652</v>
      </c>
      <c r="D1778">
        <f>(Table1[[#This Row],[motifLength]]*Table1[[#This Row],[numberOfOccurrancesToBeDiscovered]])/Table1[[#This Row],[percentageMotifsOverLog]]*100</f>
        <v>3000</v>
      </c>
      <c r="E1778">
        <v>20</v>
      </c>
      <c r="F1778">
        <v>10</v>
      </c>
      <c r="G1778">
        <v>5</v>
      </c>
      <c r="H1778">
        <v>5</v>
      </c>
      <c r="I1778">
        <f>Table1[[#This Row],[windowSize]]-Table1[[#This Row],[motifLength]]</f>
        <v>0</v>
      </c>
      <c r="J1778">
        <v>1</v>
      </c>
      <c r="K1778">
        <v>1</v>
      </c>
      <c r="L1778">
        <v>60</v>
      </c>
      <c r="M1778">
        <v>0</v>
      </c>
      <c r="N1778">
        <v>0</v>
      </c>
      <c r="P1778">
        <v>1.09884405136108</v>
      </c>
      <c r="Q1778">
        <v>9.1519117355346694E-2</v>
      </c>
      <c r="R1778">
        <f>Table1[[#This Row],[executionTimeEncoding]]+Table1[[#This Row],[executionTimeDiscovery]]</f>
        <v>1.1903631687164267</v>
      </c>
      <c r="T1778" t="s">
        <v>31</v>
      </c>
      <c r="V1778">
        <v>0</v>
      </c>
    </row>
    <row r="1779" spans="1:22" x14ac:dyDescent="0.25">
      <c r="A1779">
        <v>1777</v>
      </c>
      <c r="B1779">
        <v>296.10000000000002</v>
      </c>
      <c r="C1779" t="s">
        <v>1652</v>
      </c>
      <c r="D1779">
        <f>(Table1[[#This Row],[motifLength]]*Table1[[#This Row],[numberOfOccurrancesToBeDiscovered]])/Table1[[#This Row],[percentageMotifsOverLog]]*100</f>
        <v>3000</v>
      </c>
      <c r="E1779">
        <v>20</v>
      </c>
      <c r="F1779">
        <v>10</v>
      </c>
      <c r="G1779">
        <v>5</v>
      </c>
      <c r="H1779">
        <v>10</v>
      </c>
      <c r="I1779">
        <f>Table1[[#This Row],[windowSize]]-Table1[[#This Row],[motifLength]]</f>
        <v>5</v>
      </c>
      <c r="J1779">
        <v>1</v>
      </c>
      <c r="K1779">
        <v>1</v>
      </c>
      <c r="L1779">
        <v>60</v>
      </c>
      <c r="M1779">
        <v>21</v>
      </c>
      <c r="N1779">
        <v>35</v>
      </c>
      <c r="O1779">
        <v>2.1904761904761898</v>
      </c>
      <c r="P1779">
        <v>1.09884405136108</v>
      </c>
      <c r="Q1779">
        <v>0.26901292800903298</v>
      </c>
      <c r="R1779">
        <f>Table1[[#This Row],[executionTimeEncoding]]+Table1[[#This Row],[executionTimeDiscovery]]</f>
        <v>1.367856979370113</v>
      </c>
      <c r="T1779" t="s">
        <v>1653</v>
      </c>
      <c r="V1779">
        <v>-5</v>
      </c>
    </row>
    <row r="1780" spans="1:22" x14ac:dyDescent="0.25">
      <c r="A1780">
        <v>1778</v>
      </c>
      <c r="B1780">
        <v>296.2</v>
      </c>
      <c r="C1780" t="s">
        <v>1652</v>
      </c>
      <c r="D1780">
        <f>(Table1[[#This Row],[motifLength]]*Table1[[#This Row],[numberOfOccurrancesToBeDiscovered]])/Table1[[#This Row],[percentageMotifsOverLog]]*100</f>
        <v>3000</v>
      </c>
      <c r="E1780">
        <v>20</v>
      </c>
      <c r="F1780">
        <v>10</v>
      </c>
      <c r="G1780">
        <v>5</v>
      </c>
      <c r="H1780">
        <v>15</v>
      </c>
      <c r="I1780">
        <f>Table1[[#This Row],[windowSize]]-Table1[[#This Row],[motifLength]]</f>
        <v>10</v>
      </c>
      <c r="J1780">
        <v>1</v>
      </c>
      <c r="K1780">
        <v>1</v>
      </c>
      <c r="L1780">
        <v>60</v>
      </c>
      <c r="M1780">
        <v>15</v>
      </c>
      <c r="N1780">
        <v>25</v>
      </c>
      <c r="O1780">
        <v>3.93333333333333</v>
      </c>
      <c r="P1780">
        <v>1.09884405136108</v>
      </c>
      <c r="Q1780">
        <v>0.15501427650451699</v>
      </c>
      <c r="R1780">
        <f>Table1[[#This Row],[executionTimeEncoding]]+Table1[[#This Row],[executionTimeDiscovery]]</f>
        <v>1.253858327865597</v>
      </c>
      <c r="T1780" t="s">
        <v>1654</v>
      </c>
      <c r="V1780">
        <v>-10</v>
      </c>
    </row>
    <row r="1781" spans="1:22" x14ac:dyDescent="0.25">
      <c r="A1781">
        <v>1779</v>
      </c>
      <c r="B1781">
        <v>296.3</v>
      </c>
      <c r="C1781" t="s">
        <v>1652</v>
      </c>
      <c r="D1781">
        <f>(Table1[[#This Row],[motifLength]]*Table1[[#This Row],[numberOfOccurrancesToBeDiscovered]])/Table1[[#This Row],[percentageMotifsOverLog]]*100</f>
        <v>3000</v>
      </c>
      <c r="E1781">
        <v>20</v>
      </c>
      <c r="F1781">
        <v>10</v>
      </c>
      <c r="G1781">
        <v>5</v>
      </c>
      <c r="H1781">
        <v>20</v>
      </c>
      <c r="I1781">
        <f>Table1[[#This Row],[windowSize]]-Table1[[#This Row],[motifLength]]</f>
        <v>15</v>
      </c>
      <c r="J1781">
        <v>1</v>
      </c>
      <c r="K1781">
        <v>1</v>
      </c>
      <c r="L1781">
        <v>60</v>
      </c>
      <c r="M1781">
        <v>5</v>
      </c>
      <c r="N1781">
        <v>8.3333333333333304</v>
      </c>
      <c r="O1781">
        <v>5.6</v>
      </c>
      <c r="P1781">
        <v>1.09884405136108</v>
      </c>
      <c r="Q1781">
        <v>0.13261985778808599</v>
      </c>
      <c r="R1781">
        <f>Table1[[#This Row],[executionTimeEncoding]]+Table1[[#This Row],[executionTimeDiscovery]]</f>
        <v>1.2314639091491659</v>
      </c>
      <c r="T1781" t="s">
        <v>1655</v>
      </c>
      <c r="V1781">
        <v>-15</v>
      </c>
    </row>
    <row r="1782" spans="1:22" x14ac:dyDescent="0.25">
      <c r="A1782">
        <v>1780</v>
      </c>
      <c r="B1782">
        <v>296.39999999999998</v>
      </c>
      <c r="C1782" t="s">
        <v>1652</v>
      </c>
      <c r="D1782">
        <f>(Table1[[#This Row],[motifLength]]*Table1[[#This Row],[numberOfOccurrancesToBeDiscovered]])/Table1[[#This Row],[percentageMotifsOverLog]]*100</f>
        <v>3000</v>
      </c>
      <c r="E1782">
        <v>20</v>
      </c>
      <c r="F1782">
        <v>10</v>
      </c>
      <c r="G1782">
        <v>5</v>
      </c>
      <c r="H1782">
        <v>25</v>
      </c>
      <c r="I1782">
        <f>Table1[[#This Row],[windowSize]]-Table1[[#This Row],[motifLength]]</f>
        <v>20</v>
      </c>
      <c r="J1782">
        <v>1</v>
      </c>
      <c r="K1782">
        <v>1</v>
      </c>
      <c r="L1782">
        <v>60</v>
      </c>
      <c r="M1782">
        <v>4</v>
      </c>
      <c r="N1782">
        <v>6.6666666666666696</v>
      </c>
      <c r="O1782">
        <v>8</v>
      </c>
      <c r="P1782">
        <v>1.09884405136108</v>
      </c>
      <c r="Q1782">
        <v>0.13116574287414601</v>
      </c>
      <c r="R1782">
        <f>Table1[[#This Row],[executionTimeEncoding]]+Table1[[#This Row],[executionTimeDiscovery]]</f>
        <v>1.2300097942352259</v>
      </c>
      <c r="T1782" t="s">
        <v>1656</v>
      </c>
      <c r="V1782">
        <v>-20</v>
      </c>
    </row>
    <row r="1783" spans="1:22" x14ac:dyDescent="0.25">
      <c r="A1783">
        <v>1781</v>
      </c>
      <c r="B1783">
        <v>296.5</v>
      </c>
      <c r="C1783" t="s">
        <v>1652</v>
      </c>
      <c r="D1783">
        <f>(Table1[[#This Row],[motifLength]]*Table1[[#This Row],[numberOfOccurrancesToBeDiscovered]])/Table1[[#This Row],[percentageMotifsOverLog]]*100</f>
        <v>3000</v>
      </c>
      <c r="E1783">
        <v>20</v>
      </c>
      <c r="F1783">
        <v>10</v>
      </c>
      <c r="G1783">
        <v>5</v>
      </c>
      <c r="H1783">
        <v>30</v>
      </c>
      <c r="I1783">
        <f>Table1[[#This Row],[windowSize]]-Table1[[#This Row],[motifLength]]</f>
        <v>25</v>
      </c>
      <c r="J1783">
        <v>1</v>
      </c>
      <c r="K1783">
        <v>1</v>
      </c>
      <c r="L1783">
        <v>60</v>
      </c>
      <c r="M1783">
        <v>4</v>
      </c>
      <c r="N1783">
        <v>6.6666666666666696</v>
      </c>
      <c r="O1783">
        <v>7.5</v>
      </c>
      <c r="P1783">
        <v>1.09884405136108</v>
      </c>
      <c r="Q1783">
        <v>0.14389777183532701</v>
      </c>
      <c r="R1783">
        <f>Table1[[#This Row],[executionTimeEncoding]]+Table1[[#This Row],[executionTimeDiscovery]]</f>
        <v>1.2427418231964069</v>
      </c>
      <c r="T1783" t="s">
        <v>1657</v>
      </c>
      <c r="V1783">
        <v>-25</v>
      </c>
    </row>
    <row r="1784" spans="1:22" x14ac:dyDescent="0.25">
      <c r="A1784">
        <v>1782</v>
      </c>
      <c r="B1784">
        <v>297</v>
      </c>
      <c r="C1784" t="s">
        <v>1658</v>
      </c>
      <c r="D1784">
        <f>(Table1[[#This Row],[motifLength]]*Table1[[#This Row],[numberOfOccurrancesToBeDiscovered]])/Table1[[#This Row],[percentageMotifsOverLog]]*100</f>
        <v>30000</v>
      </c>
      <c r="E1784">
        <v>20</v>
      </c>
      <c r="F1784">
        <v>1</v>
      </c>
      <c r="G1784">
        <v>5</v>
      </c>
      <c r="H1784">
        <v>5</v>
      </c>
      <c r="I1784">
        <f>Table1[[#This Row],[windowSize]]-Table1[[#This Row],[motifLength]]</f>
        <v>0</v>
      </c>
      <c r="J1784">
        <v>1</v>
      </c>
      <c r="K1784">
        <v>1</v>
      </c>
      <c r="L1784">
        <v>60</v>
      </c>
      <c r="M1784">
        <v>16</v>
      </c>
      <c r="N1784">
        <v>26.6666666666667</v>
      </c>
      <c r="O1784">
        <v>0</v>
      </c>
      <c r="P1784">
        <v>9.3934495449066198</v>
      </c>
      <c r="Q1784">
        <v>10.127007484436</v>
      </c>
      <c r="R1784">
        <f>Table1[[#This Row],[executionTimeEncoding]]+Table1[[#This Row],[executionTimeDiscovery]]</f>
        <v>19.520457029342619</v>
      </c>
      <c r="T1784" t="s">
        <v>1659</v>
      </c>
      <c r="V1784">
        <v>0</v>
      </c>
    </row>
    <row r="1785" spans="1:22" x14ac:dyDescent="0.25">
      <c r="A1785">
        <v>1783</v>
      </c>
      <c r="B1785">
        <v>297.10000000000002</v>
      </c>
      <c r="C1785" t="s">
        <v>1658</v>
      </c>
      <c r="D1785">
        <f>(Table1[[#This Row],[motifLength]]*Table1[[#This Row],[numberOfOccurrancesToBeDiscovered]])/Table1[[#This Row],[percentageMotifsOverLog]]*100</f>
        <v>30000</v>
      </c>
      <c r="E1785">
        <v>20</v>
      </c>
      <c r="F1785">
        <v>1</v>
      </c>
      <c r="G1785">
        <v>5</v>
      </c>
      <c r="H1785">
        <v>10</v>
      </c>
      <c r="I1785">
        <f>Table1[[#This Row],[windowSize]]-Table1[[#This Row],[motifLength]]</f>
        <v>5</v>
      </c>
      <c r="J1785">
        <v>1</v>
      </c>
      <c r="K1785">
        <v>1</v>
      </c>
      <c r="L1785">
        <v>60</v>
      </c>
      <c r="M1785">
        <v>0</v>
      </c>
      <c r="N1785">
        <v>0</v>
      </c>
      <c r="P1785">
        <v>9.3934495449066198</v>
      </c>
      <c r="Q1785">
        <v>9.9665398597717303</v>
      </c>
      <c r="R1785">
        <f>Table1[[#This Row],[executionTimeEncoding]]+Table1[[#This Row],[executionTimeDiscovery]]</f>
        <v>19.359989404678352</v>
      </c>
      <c r="T1785" t="s">
        <v>31</v>
      </c>
      <c r="V1785">
        <v>-5</v>
      </c>
    </row>
    <row r="1786" spans="1:22" x14ac:dyDescent="0.25">
      <c r="A1786">
        <v>1784</v>
      </c>
      <c r="B1786">
        <v>297.2</v>
      </c>
      <c r="C1786" t="s">
        <v>1658</v>
      </c>
      <c r="D1786">
        <f>(Table1[[#This Row],[motifLength]]*Table1[[#This Row],[numberOfOccurrancesToBeDiscovered]])/Table1[[#This Row],[percentageMotifsOverLog]]*100</f>
        <v>30000</v>
      </c>
      <c r="E1786">
        <v>20</v>
      </c>
      <c r="F1786">
        <v>1</v>
      </c>
      <c r="G1786">
        <v>5</v>
      </c>
      <c r="H1786">
        <v>15</v>
      </c>
      <c r="I1786">
        <f>Table1[[#This Row],[windowSize]]-Table1[[#This Row],[motifLength]]</f>
        <v>10</v>
      </c>
      <c r="J1786">
        <v>1</v>
      </c>
      <c r="K1786">
        <v>1</v>
      </c>
      <c r="L1786">
        <v>60</v>
      </c>
      <c r="M1786">
        <v>0</v>
      </c>
      <c r="N1786">
        <v>0</v>
      </c>
      <c r="P1786">
        <v>9.3934495449066198</v>
      </c>
      <c r="Q1786">
        <v>10.158993005752601</v>
      </c>
      <c r="R1786">
        <f>Table1[[#This Row],[executionTimeEncoding]]+Table1[[#This Row],[executionTimeDiscovery]]</f>
        <v>19.552442550659222</v>
      </c>
      <c r="T1786" t="s">
        <v>31</v>
      </c>
      <c r="V1786">
        <v>-10</v>
      </c>
    </row>
    <row r="1787" spans="1:22" x14ac:dyDescent="0.25">
      <c r="A1787">
        <v>1785</v>
      </c>
      <c r="B1787">
        <v>297.3</v>
      </c>
      <c r="C1787" t="s">
        <v>1658</v>
      </c>
      <c r="D1787">
        <f>(Table1[[#This Row],[motifLength]]*Table1[[#This Row],[numberOfOccurrancesToBeDiscovered]])/Table1[[#This Row],[percentageMotifsOverLog]]*100</f>
        <v>30000</v>
      </c>
      <c r="E1787">
        <v>20</v>
      </c>
      <c r="F1787">
        <v>1</v>
      </c>
      <c r="G1787">
        <v>5</v>
      </c>
      <c r="H1787">
        <v>20</v>
      </c>
      <c r="I1787">
        <f>Table1[[#This Row],[windowSize]]-Table1[[#This Row],[motifLength]]</f>
        <v>15</v>
      </c>
      <c r="J1787">
        <v>1</v>
      </c>
      <c r="K1787">
        <v>1</v>
      </c>
      <c r="L1787">
        <v>60</v>
      </c>
      <c r="M1787">
        <v>1</v>
      </c>
      <c r="N1787">
        <v>1.6666666666666701</v>
      </c>
      <c r="O1787">
        <v>1</v>
      </c>
      <c r="P1787">
        <v>9.3934495449066198</v>
      </c>
      <c r="Q1787">
        <v>10.19211769104</v>
      </c>
      <c r="R1787">
        <f>Table1[[#This Row],[executionTimeEncoding]]+Table1[[#This Row],[executionTimeDiscovery]]</f>
        <v>19.58556723594662</v>
      </c>
      <c r="T1787" t="s">
        <v>1660</v>
      </c>
      <c r="V1787">
        <v>-15</v>
      </c>
    </row>
    <row r="1788" spans="1:22" x14ac:dyDescent="0.25">
      <c r="A1788">
        <v>1786</v>
      </c>
      <c r="B1788">
        <v>297.39999999999998</v>
      </c>
      <c r="C1788" t="s">
        <v>1658</v>
      </c>
      <c r="D1788">
        <f>(Table1[[#This Row],[motifLength]]*Table1[[#This Row],[numberOfOccurrancesToBeDiscovered]])/Table1[[#This Row],[percentageMotifsOverLog]]*100</f>
        <v>30000</v>
      </c>
      <c r="E1788">
        <v>20</v>
      </c>
      <c r="F1788">
        <v>1</v>
      </c>
      <c r="G1788">
        <v>5</v>
      </c>
      <c r="H1788">
        <v>25</v>
      </c>
      <c r="I1788">
        <f>Table1[[#This Row],[windowSize]]-Table1[[#This Row],[motifLength]]</f>
        <v>20</v>
      </c>
      <c r="J1788">
        <v>1</v>
      </c>
      <c r="K1788">
        <v>1</v>
      </c>
      <c r="L1788">
        <v>60</v>
      </c>
      <c r="M1788">
        <v>0</v>
      </c>
      <c r="N1788">
        <v>0</v>
      </c>
      <c r="P1788">
        <v>9.3934495449066198</v>
      </c>
      <c r="Q1788">
        <v>10.4425699710846</v>
      </c>
      <c r="R1788">
        <f>Table1[[#This Row],[executionTimeEncoding]]+Table1[[#This Row],[executionTimeDiscovery]]</f>
        <v>19.836019515991218</v>
      </c>
      <c r="T1788" t="s">
        <v>31</v>
      </c>
      <c r="V1788">
        <v>-20</v>
      </c>
    </row>
    <row r="1789" spans="1:22" x14ac:dyDescent="0.25">
      <c r="A1789">
        <v>1787</v>
      </c>
      <c r="B1789">
        <v>297.5</v>
      </c>
      <c r="C1789" t="s">
        <v>1658</v>
      </c>
      <c r="D1789">
        <f>(Table1[[#This Row],[motifLength]]*Table1[[#This Row],[numberOfOccurrancesToBeDiscovered]])/Table1[[#This Row],[percentageMotifsOverLog]]*100</f>
        <v>30000</v>
      </c>
      <c r="E1789">
        <v>20</v>
      </c>
      <c r="F1789">
        <v>1</v>
      </c>
      <c r="G1789">
        <v>5</v>
      </c>
      <c r="H1789">
        <v>30</v>
      </c>
      <c r="I1789">
        <f>Table1[[#This Row],[windowSize]]-Table1[[#This Row],[motifLength]]</f>
        <v>25</v>
      </c>
      <c r="J1789">
        <v>1</v>
      </c>
      <c r="K1789">
        <v>1</v>
      </c>
      <c r="L1789">
        <v>60</v>
      </c>
      <c r="M1789">
        <v>2</v>
      </c>
      <c r="N1789">
        <v>3.3333333333333299</v>
      </c>
      <c r="O1789">
        <v>4</v>
      </c>
      <c r="P1789">
        <v>9.3934495449066198</v>
      </c>
      <c r="Q1789">
        <v>10.8829770088196</v>
      </c>
      <c r="R1789">
        <f>Table1[[#This Row],[executionTimeEncoding]]+Table1[[#This Row],[executionTimeDiscovery]]</f>
        <v>20.276426553726218</v>
      </c>
      <c r="T1789" t="s">
        <v>1661</v>
      </c>
      <c r="V1789">
        <v>-25</v>
      </c>
    </row>
    <row r="1790" spans="1:22" x14ac:dyDescent="0.25">
      <c r="A1790">
        <v>1788</v>
      </c>
      <c r="B1790">
        <v>298</v>
      </c>
      <c r="C1790" t="s">
        <v>1662</v>
      </c>
      <c r="D1790">
        <f>(Table1[[#This Row],[motifLength]]*Table1[[#This Row],[numberOfOccurrancesToBeDiscovered]])/Table1[[#This Row],[percentageMotifsOverLog]]*100</f>
        <v>12000</v>
      </c>
      <c r="E1790">
        <v>20</v>
      </c>
      <c r="F1790">
        <v>2.5</v>
      </c>
      <c r="G1790">
        <v>5</v>
      </c>
      <c r="H1790">
        <v>5</v>
      </c>
      <c r="I1790">
        <f>Table1[[#This Row],[windowSize]]-Table1[[#This Row],[motifLength]]</f>
        <v>0</v>
      </c>
      <c r="J1790">
        <v>1</v>
      </c>
      <c r="K1790">
        <v>1</v>
      </c>
      <c r="L1790">
        <v>60</v>
      </c>
      <c r="M1790">
        <v>4</v>
      </c>
      <c r="N1790">
        <v>6.6666666666666696</v>
      </c>
      <c r="O1790">
        <v>0</v>
      </c>
      <c r="P1790">
        <v>3.8994762897491499</v>
      </c>
      <c r="Q1790">
        <v>1.6988489627838099</v>
      </c>
      <c r="R1790">
        <f>Table1[[#This Row],[executionTimeEncoding]]+Table1[[#This Row],[executionTimeDiscovery]]</f>
        <v>5.5983252525329599</v>
      </c>
      <c r="T1790" t="s">
        <v>1663</v>
      </c>
      <c r="V1790">
        <v>0</v>
      </c>
    </row>
    <row r="1791" spans="1:22" x14ac:dyDescent="0.25">
      <c r="A1791">
        <v>1789</v>
      </c>
      <c r="B1791">
        <v>298.10000000000002</v>
      </c>
      <c r="C1791" t="s">
        <v>1662</v>
      </c>
      <c r="D1791">
        <f>(Table1[[#This Row],[motifLength]]*Table1[[#This Row],[numberOfOccurrancesToBeDiscovered]])/Table1[[#This Row],[percentageMotifsOverLog]]*100</f>
        <v>12000</v>
      </c>
      <c r="E1791">
        <v>20</v>
      </c>
      <c r="F1791">
        <v>2.5</v>
      </c>
      <c r="G1791">
        <v>5</v>
      </c>
      <c r="H1791">
        <v>10</v>
      </c>
      <c r="I1791">
        <f>Table1[[#This Row],[windowSize]]-Table1[[#This Row],[motifLength]]</f>
        <v>5</v>
      </c>
      <c r="J1791">
        <v>1</v>
      </c>
      <c r="K1791">
        <v>1</v>
      </c>
      <c r="L1791">
        <v>60</v>
      </c>
      <c r="M1791">
        <v>0</v>
      </c>
      <c r="N1791">
        <v>0</v>
      </c>
      <c r="P1791">
        <v>3.8994762897491499</v>
      </c>
      <c r="Q1791">
        <v>1.87360692024231</v>
      </c>
      <c r="R1791">
        <f>Table1[[#This Row],[executionTimeEncoding]]+Table1[[#This Row],[executionTimeDiscovery]]</f>
        <v>5.7730832099914604</v>
      </c>
      <c r="T1791" t="s">
        <v>31</v>
      </c>
      <c r="V1791">
        <v>-5</v>
      </c>
    </row>
    <row r="1792" spans="1:22" x14ac:dyDescent="0.25">
      <c r="A1792">
        <v>1790</v>
      </c>
      <c r="B1792">
        <v>298.2</v>
      </c>
      <c r="C1792" t="s">
        <v>1662</v>
      </c>
      <c r="D1792">
        <f>(Table1[[#This Row],[motifLength]]*Table1[[#This Row],[numberOfOccurrancesToBeDiscovered]])/Table1[[#This Row],[percentageMotifsOverLog]]*100</f>
        <v>12000</v>
      </c>
      <c r="E1792">
        <v>20</v>
      </c>
      <c r="F1792">
        <v>2.5</v>
      </c>
      <c r="G1792">
        <v>5</v>
      </c>
      <c r="H1792">
        <v>15</v>
      </c>
      <c r="I1792">
        <f>Table1[[#This Row],[windowSize]]-Table1[[#This Row],[motifLength]]</f>
        <v>10</v>
      </c>
      <c r="J1792">
        <v>1</v>
      </c>
      <c r="K1792">
        <v>1</v>
      </c>
      <c r="L1792">
        <v>60</v>
      </c>
      <c r="M1792">
        <v>0</v>
      </c>
      <c r="N1792">
        <v>0</v>
      </c>
      <c r="P1792">
        <v>3.8994762897491499</v>
      </c>
      <c r="Q1792">
        <v>1.74547171592712</v>
      </c>
      <c r="R1792">
        <f>Table1[[#This Row],[executionTimeEncoding]]+Table1[[#This Row],[executionTimeDiscovery]]</f>
        <v>5.6449480056762695</v>
      </c>
      <c r="T1792" t="s">
        <v>31</v>
      </c>
      <c r="V1792">
        <v>-10</v>
      </c>
    </row>
    <row r="1793" spans="1:22" x14ac:dyDescent="0.25">
      <c r="A1793">
        <v>1791</v>
      </c>
      <c r="B1793">
        <v>298.3</v>
      </c>
      <c r="C1793" t="s">
        <v>1662</v>
      </c>
      <c r="D1793">
        <f>(Table1[[#This Row],[motifLength]]*Table1[[#This Row],[numberOfOccurrancesToBeDiscovered]])/Table1[[#This Row],[percentageMotifsOverLog]]*100</f>
        <v>12000</v>
      </c>
      <c r="E1793">
        <v>20</v>
      </c>
      <c r="F1793">
        <v>2.5</v>
      </c>
      <c r="G1793">
        <v>5</v>
      </c>
      <c r="H1793">
        <v>20</v>
      </c>
      <c r="I1793">
        <f>Table1[[#This Row],[windowSize]]-Table1[[#This Row],[motifLength]]</f>
        <v>15</v>
      </c>
      <c r="J1793">
        <v>1</v>
      </c>
      <c r="K1793">
        <v>1</v>
      </c>
      <c r="L1793">
        <v>60</v>
      </c>
      <c r="M1793">
        <v>1</v>
      </c>
      <c r="N1793">
        <v>1.6666666666666701</v>
      </c>
      <c r="O1793">
        <v>6</v>
      </c>
      <c r="P1793">
        <v>3.8994762897491499</v>
      </c>
      <c r="Q1793">
        <v>1.6759490966796899</v>
      </c>
      <c r="R1793">
        <f>Table1[[#This Row],[executionTimeEncoding]]+Table1[[#This Row],[executionTimeDiscovery]]</f>
        <v>5.5754253864288401</v>
      </c>
      <c r="T1793" t="s">
        <v>1664</v>
      </c>
      <c r="V1793">
        <v>-15</v>
      </c>
    </row>
    <row r="1794" spans="1:22" x14ac:dyDescent="0.25">
      <c r="A1794">
        <v>1792</v>
      </c>
      <c r="B1794">
        <v>298.39999999999998</v>
      </c>
      <c r="C1794" t="s">
        <v>1662</v>
      </c>
      <c r="D1794">
        <f>(Table1[[#This Row],[motifLength]]*Table1[[#This Row],[numberOfOccurrancesToBeDiscovered]])/Table1[[#This Row],[percentageMotifsOverLog]]*100</f>
        <v>12000</v>
      </c>
      <c r="E1794">
        <v>20</v>
      </c>
      <c r="F1794">
        <v>2.5</v>
      </c>
      <c r="G1794">
        <v>5</v>
      </c>
      <c r="H1794">
        <v>25</v>
      </c>
      <c r="I1794">
        <f>Table1[[#This Row],[windowSize]]-Table1[[#This Row],[motifLength]]</f>
        <v>20</v>
      </c>
      <c r="J1794">
        <v>1</v>
      </c>
      <c r="K1794">
        <v>1</v>
      </c>
      <c r="L1794">
        <v>60</v>
      </c>
      <c r="M1794">
        <v>1</v>
      </c>
      <c r="N1794">
        <v>1.6666666666666701</v>
      </c>
      <c r="O1794">
        <v>4</v>
      </c>
      <c r="P1794">
        <v>3.8994762897491499</v>
      </c>
      <c r="Q1794">
        <v>1.89331030845642</v>
      </c>
      <c r="R1794">
        <f>Table1[[#This Row],[executionTimeEncoding]]+Table1[[#This Row],[executionTimeDiscovery]]</f>
        <v>5.79278659820557</v>
      </c>
      <c r="T1794" t="s">
        <v>1665</v>
      </c>
      <c r="V1794">
        <v>-20</v>
      </c>
    </row>
    <row r="1795" spans="1:22" x14ac:dyDescent="0.25">
      <c r="A1795">
        <v>1793</v>
      </c>
      <c r="B1795">
        <v>298.5</v>
      </c>
      <c r="C1795" t="s">
        <v>1662</v>
      </c>
      <c r="D1795">
        <f>(Table1[[#This Row],[motifLength]]*Table1[[#This Row],[numberOfOccurrancesToBeDiscovered]])/Table1[[#This Row],[percentageMotifsOverLog]]*100</f>
        <v>12000</v>
      </c>
      <c r="E1795">
        <v>20</v>
      </c>
      <c r="F1795">
        <v>2.5</v>
      </c>
      <c r="G1795">
        <v>5</v>
      </c>
      <c r="H1795">
        <v>30</v>
      </c>
      <c r="I1795">
        <f>Table1[[#This Row],[windowSize]]-Table1[[#This Row],[motifLength]]</f>
        <v>25</v>
      </c>
      <c r="J1795">
        <v>1</v>
      </c>
      <c r="K1795">
        <v>1</v>
      </c>
      <c r="L1795">
        <v>60</v>
      </c>
      <c r="M1795">
        <v>1</v>
      </c>
      <c r="N1795">
        <v>1.6666666666666701</v>
      </c>
      <c r="O1795">
        <v>8</v>
      </c>
      <c r="P1795">
        <v>3.8994762897491499</v>
      </c>
      <c r="Q1795">
        <v>1.81525278091431</v>
      </c>
      <c r="R1795">
        <f>Table1[[#This Row],[executionTimeEncoding]]+Table1[[#This Row],[executionTimeDiscovery]]</f>
        <v>5.7147290706634601</v>
      </c>
      <c r="T1795" t="s">
        <v>1666</v>
      </c>
      <c r="V1795">
        <v>-25</v>
      </c>
    </row>
    <row r="1796" spans="1:22" x14ac:dyDescent="0.25">
      <c r="A1796">
        <v>1794</v>
      </c>
      <c r="B1796">
        <v>299</v>
      </c>
      <c r="C1796" t="s">
        <v>1667</v>
      </c>
      <c r="D1796">
        <f>(Table1[[#This Row],[motifLength]]*Table1[[#This Row],[numberOfOccurrancesToBeDiscovered]])/Table1[[#This Row],[percentageMotifsOverLog]]*100</f>
        <v>6000</v>
      </c>
      <c r="E1796">
        <v>20</v>
      </c>
      <c r="F1796">
        <v>5</v>
      </c>
      <c r="G1796">
        <v>5</v>
      </c>
      <c r="H1796">
        <v>5</v>
      </c>
      <c r="I1796">
        <f>Table1[[#This Row],[windowSize]]-Table1[[#This Row],[motifLength]]</f>
        <v>0</v>
      </c>
      <c r="J1796">
        <v>1</v>
      </c>
      <c r="K1796">
        <v>1</v>
      </c>
      <c r="L1796">
        <v>60</v>
      </c>
      <c r="M1796">
        <v>3</v>
      </c>
      <c r="N1796">
        <v>5</v>
      </c>
      <c r="O1796">
        <v>1</v>
      </c>
      <c r="P1796">
        <v>2.0929496288299601</v>
      </c>
      <c r="Q1796">
        <v>0.343863725662231</v>
      </c>
      <c r="R1796">
        <f>Table1[[#This Row],[executionTimeEncoding]]+Table1[[#This Row],[executionTimeDiscovery]]</f>
        <v>2.4368133544921911</v>
      </c>
      <c r="T1796" t="s">
        <v>1668</v>
      </c>
      <c r="V1796">
        <v>0</v>
      </c>
    </row>
    <row r="1797" spans="1:22" x14ac:dyDescent="0.25">
      <c r="A1797">
        <v>1795</v>
      </c>
      <c r="B1797">
        <v>299.10000000000002</v>
      </c>
      <c r="C1797" t="s">
        <v>1667</v>
      </c>
      <c r="D1797">
        <f>(Table1[[#This Row],[motifLength]]*Table1[[#This Row],[numberOfOccurrancesToBeDiscovered]])/Table1[[#This Row],[percentageMotifsOverLog]]*100</f>
        <v>6000</v>
      </c>
      <c r="E1797">
        <v>20</v>
      </c>
      <c r="F1797">
        <v>5</v>
      </c>
      <c r="G1797">
        <v>5</v>
      </c>
      <c r="H1797">
        <v>10</v>
      </c>
      <c r="I1797">
        <f>Table1[[#This Row],[windowSize]]-Table1[[#This Row],[motifLength]]</f>
        <v>5</v>
      </c>
      <c r="J1797">
        <v>1</v>
      </c>
      <c r="K1797">
        <v>1</v>
      </c>
      <c r="L1797">
        <v>60</v>
      </c>
      <c r="M1797">
        <v>0</v>
      </c>
      <c r="N1797">
        <v>0</v>
      </c>
      <c r="P1797">
        <v>2.0929496288299601</v>
      </c>
      <c r="Q1797">
        <v>0.41583824157714799</v>
      </c>
      <c r="R1797">
        <f>Table1[[#This Row],[executionTimeEncoding]]+Table1[[#This Row],[executionTimeDiscovery]]</f>
        <v>2.508787870407108</v>
      </c>
      <c r="T1797" t="s">
        <v>31</v>
      </c>
      <c r="V1797">
        <v>-5</v>
      </c>
    </row>
    <row r="1798" spans="1:22" x14ac:dyDescent="0.25">
      <c r="A1798">
        <v>1796</v>
      </c>
      <c r="B1798">
        <v>299.2</v>
      </c>
      <c r="C1798" t="s">
        <v>1667</v>
      </c>
      <c r="D1798">
        <f>(Table1[[#This Row],[motifLength]]*Table1[[#This Row],[numberOfOccurrancesToBeDiscovered]])/Table1[[#This Row],[percentageMotifsOverLog]]*100</f>
        <v>6000</v>
      </c>
      <c r="E1798">
        <v>20</v>
      </c>
      <c r="F1798">
        <v>5</v>
      </c>
      <c r="G1798">
        <v>5</v>
      </c>
      <c r="H1798">
        <v>15</v>
      </c>
      <c r="I1798">
        <f>Table1[[#This Row],[windowSize]]-Table1[[#This Row],[motifLength]]</f>
        <v>10</v>
      </c>
      <c r="J1798">
        <v>1</v>
      </c>
      <c r="K1798">
        <v>1</v>
      </c>
      <c r="L1798">
        <v>60</v>
      </c>
      <c r="M1798">
        <v>0</v>
      </c>
      <c r="N1798">
        <v>0</v>
      </c>
      <c r="P1798">
        <v>2.0929496288299601</v>
      </c>
      <c r="Q1798">
        <v>0.44806122779846203</v>
      </c>
      <c r="R1798">
        <f>Table1[[#This Row],[executionTimeEncoding]]+Table1[[#This Row],[executionTimeDiscovery]]</f>
        <v>2.541010856628422</v>
      </c>
      <c r="T1798" t="s">
        <v>31</v>
      </c>
      <c r="V1798">
        <v>-10</v>
      </c>
    </row>
    <row r="1799" spans="1:22" x14ac:dyDescent="0.25">
      <c r="A1799">
        <v>1797</v>
      </c>
      <c r="B1799">
        <v>299.3</v>
      </c>
      <c r="C1799" t="s">
        <v>1667</v>
      </c>
      <c r="D1799">
        <f>(Table1[[#This Row],[motifLength]]*Table1[[#This Row],[numberOfOccurrancesToBeDiscovered]])/Table1[[#This Row],[percentageMotifsOverLog]]*100</f>
        <v>6000</v>
      </c>
      <c r="E1799">
        <v>20</v>
      </c>
      <c r="F1799">
        <v>5</v>
      </c>
      <c r="G1799">
        <v>5</v>
      </c>
      <c r="H1799">
        <v>20</v>
      </c>
      <c r="I1799">
        <f>Table1[[#This Row],[windowSize]]-Table1[[#This Row],[motifLength]]</f>
        <v>15</v>
      </c>
      <c r="J1799">
        <v>1</v>
      </c>
      <c r="K1799">
        <v>1</v>
      </c>
      <c r="L1799">
        <v>60</v>
      </c>
      <c r="M1799">
        <v>2</v>
      </c>
      <c r="N1799">
        <v>3.3333333333333299</v>
      </c>
      <c r="O1799">
        <v>9.5</v>
      </c>
      <c r="P1799">
        <v>2.0929496288299601</v>
      </c>
      <c r="Q1799">
        <v>0.48448348045349099</v>
      </c>
      <c r="R1799">
        <f>Table1[[#This Row],[executionTimeEncoding]]+Table1[[#This Row],[executionTimeDiscovery]]</f>
        <v>2.5774331092834508</v>
      </c>
      <c r="T1799" t="s">
        <v>1669</v>
      </c>
      <c r="V1799">
        <v>-15</v>
      </c>
    </row>
    <row r="1800" spans="1:22" x14ac:dyDescent="0.25">
      <c r="A1800">
        <v>1798</v>
      </c>
      <c r="B1800">
        <v>299.39999999999998</v>
      </c>
      <c r="C1800" t="s">
        <v>1667</v>
      </c>
      <c r="D1800">
        <f>(Table1[[#This Row],[motifLength]]*Table1[[#This Row],[numberOfOccurrancesToBeDiscovered]])/Table1[[#This Row],[percentageMotifsOverLog]]*100</f>
        <v>6000</v>
      </c>
      <c r="E1800">
        <v>20</v>
      </c>
      <c r="F1800">
        <v>5</v>
      </c>
      <c r="G1800">
        <v>5</v>
      </c>
      <c r="H1800">
        <v>25</v>
      </c>
      <c r="I1800">
        <f>Table1[[#This Row],[windowSize]]-Table1[[#This Row],[motifLength]]</f>
        <v>20</v>
      </c>
      <c r="J1800">
        <v>1</v>
      </c>
      <c r="K1800">
        <v>1</v>
      </c>
      <c r="L1800">
        <v>60</v>
      </c>
      <c r="M1800">
        <v>2</v>
      </c>
      <c r="N1800">
        <v>3.3333333333333299</v>
      </c>
      <c r="O1800">
        <v>6.5</v>
      </c>
      <c r="P1800">
        <v>2.0929496288299601</v>
      </c>
      <c r="Q1800">
        <v>0.47118639945983898</v>
      </c>
      <c r="R1800">
        <f>Table1[[#This Row],[executionTimeEncoding]]+Table1[[#This Row],[executionTimeDiscovery]]</f>
        <v>2.5641360282897989</v>
      </c>
      <c r="T1800" t="s">
        <v>1670</v>
      </c>
      <c r="V1800">
        <v>-20</v>
      </c>
    </row>
    <row r="1801" spans="1:22" x14ac:dyDescent="0.25">
      <c r="A1801">
        <v>1799</v>
      </c>
      <c r="B1801">
        <v>299.5</v>
      </c>
      <c r="C1801" t="s">
        <v>1667</v>
      </c>
      <c r="D1801">
        <f>(Table1[[#This Row],[motifLength]]*Table1[[#This Row],[numberOfOccurrancesToBeDiscovered]])/Table1[[#This Row],[percentageMotifsOverLog]]*100</f>
        <v>6000</v>
      </c>
      <c r="E1801">
        <v>20</v>
      </c>
      <c r="F1801">
        <v>5</v>
      </c>
      <c r="G1801">
        <v>5</v>
      </c>
      <c r="H1801">
        <v>30</v>
      </c>
      <c r="I1801">
        <f>Table1[[#This Row],[windowSize]]-Table1[[#This Row],[motifLength]]</f>
        <v>25</v>
      </c>
      <c r="J1801">
        <v>1</v>
      </c>
      <c r="K1801">
        <v>1</v>
      </c>
      <c r="L1801">
        <v>60</v>
      </c>
      <c r="M1801">
        <v>2</v>
      </c>
      <c r="N1801">
        <v>3.3333333333333299</v>
      </c>
      <c r="O1801">
        <v>9.5</v>
      </c>
      <c r="P1801">
        <v>2.0929496288299601</v>
      </c>
      <c r="Q1801">
        <v>0.43826723098754899</v>
      </c>
      <c r="R1801">
        <f>Table1[[#This Row],[executionTimeEncoding]]+Table1[[#This Row],[executionTimeDiscovery]]</f>
        <v>2.5312168598175089</v>
      </c>
      <c r="T1801" t="s">
        <v>1671</v>
      </c>
      <c r="V1801">
        <v>-25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04DD7-FE65-4242-9FF4-0A589DDFD894}">
  <dimension ref="A2:X66"/>
  <sheetViews>
    <sheetView tabSelected="1" workbookViewId="0">
      <selection activeCell="T14" sqref="T14"/>
    </sheetView>
  </sheetViews>
  <sheetFormatPr defaultRowHeight="15" x14ac:dyDescent="0.25"/>
  <cols>
    <col min="1" max="1" width="30.7109375" bestFit="1" customWidth="1"/>
    <col min="2" max="2" width="16.85546875" bestFit="1" customWidth="1"/>
    <col min="3" max="5" width="12" bestFit="1" customWidth="1"/>
    <col min="20" max="20" width="28.42578125" bestFit="1" customWidth="1"/>
    <col min="21" max="21" width="16.85546875" bestFit="1" customWidth="1"/>
    <col min="22" max="26" width="12" bestFit="1" customWidth="1"/>
    <col min="27" max="27" width="38.42578125" bestFit="1" customWidth="1"/>
    <col min="28" max="28" width="39.140625" bestFit="1" customWidth="1"/>
    <col min="29" max="29" width="12" bestFit="1" customWidth="1"/>
  </cols>
  <sheetData>
    <row r="2" spans="1:24" x14ac:dyDescent="0.25">
      <c r="T2" s="1" t="s">
        <v>6</v>
      </c>
      <c r="U2" s="2">
        <v>0</v>
      </c>
    </row>
    <row r="3" spans="1:24" x14ac:dyDescent="0.25">
      <c r="A3" s="1" t="s">
        <v>1677</v>
      </c>
      <c r="B3" s="1" t="s">
        <v>1678</v>
      </c>
    </row>
    <row r="4" spans="1:24" x14ac:dyDescent="0.25">
      <c r="A4" s="1" t="s">
        <v>1675</v>
      </c>
      <c r="B4">
        <v>0</v>
      </c>
      <c r="C4">
        <v>10</v>
      </c>
      <c r="D4">
        <v>20</v>
      </c>
      <c r="E4" t="s">
        <v>1676</v>
      </c>
      <c r="T4" s="1" t="s">
        <v>1677</v>
      </c>
      <c r="U4" s="1" t="s">
        <v>1678</v>
      </c>
    </row>
    <row r="5" spans="1:24" x14ac:dyDescent="0.25">
      <c r="A5" s="2">
        <v>-20</v>
      </c>
      <c r="B5">
        <v>71.666666666666657</v>
      </c>
      <c r="C5">
        <v>29</v>
      </c>
      <c r="D5">
        <v>6.5000000000000027</v>
      </c>
      <c r="E5">
        <v>35.722222222222214</v>
      </c>
      <c r="T5" s="1" t="s">
        <v>1675</v>
      </c>
      <c r="U5">
        <v>0</v>
      </c>
      <c r="V5">
        <v>10</v>
      </c>
      <c r="W5">
        <v>20</v>
      </c>
      <c r="X5" t="s">
        <v>1676</v>
      </c>
    </row>
    <row r="6" spans="1:24" x14ac:dyDescent="0.25">
      <c r="A6" s="2">
        <v>-15</v>
      </c>
      <c r="B6">
        <v>79.416666666666657</v>
      </c>
      <c r="C6">
        <v>19.791666666666671</v>
      </c>
      <c r="D6">
        <v>3.4583333333333313</v>
      </c>
      <c r="E6">
        <v>34.222222222222214</v>
      </c>
      <c r="T6" s="2">
        <v>1</v>
      </c>
      <c r="U6">
        <v>85.26666666666668</v>
      </c>
      <c r="V6">
        <v>65.133333333333326</v>
      </c>
      <c r="W6">
        <v>3.0666666666666682</v>
      </c>
      <c r="X6">
        <v>51.155555555555566</v>
      </c>
    </row>
    <row r="7" spans="1:24" x14ac:dyDescent="0.25">
      <c r="A7" s="2">
        <v>-10</v>
      </c>
      <c r="B7">
        <v>78.000000000000014</v>
      </c>
      <c r="C7">
        <v>37.916666666666679</v>
      </c>
      <c r="D7">
        <v>5.7500000000000009</v>
      </c>
      <c r="E7">
        <v>40.555555555555571</v>
      </c>
      <c r="T7" s="2">
        <v>2.5</v>
      </c>
      <c r="U7">
        <v>92.13333333333334</v>
      </c>
      <c r="V7">
        <v>63.866666666666681</v>
      </c>
      <c r="W7">
        <v>7.0666666666666673</v>
      </c>
      <c r="X7">
        <v>54.35555555555554</v>
      </c>
    </row>
    <row r="8" spans="1:24" x14ac:dyDescent="0.25">
      <c r="A8" s="2">
        <v>-5</v>
      </c>
      <c r="B8">
        <v>86.791666666666657</v>
      </c>
      <c r="C8">
        <v>54.979166666666643</v>
      </c>
      <c r="D8">
        <v>7.666666666666667</v>
      </c>
      <c r="E8">
        <v>49.812500000000021</v>
      </c>
      <c r="T8" s="2">
        <v>5</v>
      </c>
      <c r="U8">
        <v>88.333333333333314</v>
      </c>
      <c r="V8">
        <v>75.466666666666669</v>
      </c>
      <c r="W8">
        <v>13.666666666666668</v>
      </c>
      <c r="X8">
        <v>59.155555555555559</v>
      </c>
    </row>
    <row r="9" spans="1:24" x14ac:dyDescent="0.25">
      <c r="A9" s="2">
        <v>0</v>
      </c>
      <c r="B9">
        <v>88.05</v>
      </c>
      <c r="C9">
        <v>70.400000000000006</v>
      </c>
      <c r="D9">
        <v>8.533333333333335</v>
      </c>
      <c r="E9">
        <v>55.661111111111133</v>
      </c>
      <c r="T9" s="2">
        <v>10</v>
      </c>
      <c r="U9">
        <v>86.466666666666654</v>
      </c>
      <c r="V9">
        <v>77.133333333333326</v>
      </c>
      <c r="W9">
        <v>10.333333333333337</v>
      </c>
      <c r="X9">
        <v>57.977777777777789</v>
      </c>
    </row>
    <row r="10" spans="1:24" x14ac:dyDescent="0.25">
      <c r="A10" s="2">
        <v>5</v>
      </c>
      <c r="B10">
        <v>59.016666666666644</v>
      </c>
      <c r="C10">
        <v>48.81666666666667</v>
      </c>
      <c r="D10">
        <v>10.200000000000001</v>
      </c>
      <c r="E10">
        <v>39.344444444444406</v>
      </c>
      <c r="T10" s="2" t="s">
        <v>1676</v>
      </c>
      <c r="U10">
        <v>88.05</v>
      </c>
      <c r="V10">
        <v>70.399999999999991</v>
      </c>
      <c r="W10">
        <v>8.533333333333335</v>
      </c>
      <c r="X10">
        <v>55.661111111111119</v>
      </c>
    </row>
    <row r="11" spans="1:24" x14ac:dyDescent="0.25">
      <c r="A11" s="2">
        <v>10</v>
      </c>
      <c r="B11">
        <v>40.354166666666664</v>
      </c>
      <c r="C11">
        <v>32.145833333333329</v>
      </c>
      <c r="D11">
        <v>7.9374999999999947</v>
      </c>
      <c r="E11">
        <v>26.812499999999996</v>
      </c>
    </row>
    <row r="12" spans="1:24" x14ac:dyDescent="0.25">
      <c r="A12" s="2">
        <v>15</v>
      </c>
      <c r="B12">
        <v>24.722222222222211</v>
      </c>
      <c r="C12">
        <v>21.388888888888893</v>
      </c>
      <c r="D12">
        <v>9.7777777777777768</v>
      </c>
      <c r="E12">
        <v>18.629629629629619</v>
      </c>
    </row>
    <row r="13" spans="1:24" x14ac:dyDescent="0.25">
      <c r="A13" s="2">
        <v>20</v>
      </c>
      <c r="B13">
        <v>13.666666666666663</v>
      </c>
      <c r="C13">
        <v>9.75</v>
      </c>
      <c r="D13">
        <v>10.08333333333333</v>
      </c>
      <c r="E13">
        <v>11.166666666666664</v>
      </c>
    </row>
    <row r="14" spans="1:24" x14ac:dyDescent="0.25">
      <c r="A14" s="2">
        <v>25</v>
      </c>
      <c r="B14">
        <v>13.000000000000005</v>
      </c>
      <c r="C14">
        <v>20.166666666666664</v>
      </c>
      <c r="D14">
        <v>12.000000000000004</v>
      </c>
      <c r="E14">
        <v>15.055555555555559</v>
      </c>
    </row>
    <row r="15" spans="1:24" x14ac:dyDescent="0.25">
      <c r="A15" s="2" t="s">
        <v>1676</v>
      </c>
      <c r="B15">
        <v>60.763888888888829</v>
      </c>
      <c r="C15">
        <v>41.025000000000027</v>
      </c>
      <c r="D15">
        <v>8.2749999999999932</v>
      </c>
      <c r="E15">
        <v>36.687962962962963</v>
      </c>
    </row>
    <row r="16" spans="1:24" x14ac:dyDescent="0.25">
      <c r="T16" s="1" t="s">
        <v>2</v>
      </c>
      <c r="U16" t="s">
        <v>1674</v>
      </c>
    </row>
    <row r="18" spans="1:21" x14ac:dyDescent="0.25">
      <c r="A18" s="1" t="s">
        <v>6</v>
      </c>
      <c r="B18" s="2">
        <v>0</v>
      </c>
      <c r="T18" s="1" t="s">
        <v>1675</v>
      </c>
      <c r="U18" t="s">
        <v>1682</v>
      </c>
    </row>
    <row r="19" spans="1:21" x14ac:dyDescent="0.25">
      <c r="T19" s="2">
        <v>500</v>
      </c>
      <c r="U19">
        <v>0.3283921347724067</v>
      </c>
    </row>
    <row r="20" spans="1:21" x14ac:dyDescent="0.25">
      <c r="A20" s="1" t="s">
        <v>1677</v>
      </c>
      <c r="B20" s="1" t="s">
        <v>1678</v>
      </c>
      <c r="T20" s="2">
        <v>750</v>
      </c>
      <c r="U20">
        <v>0.40065689881642674</v>
      </c>
    </row>
    <row r="21" spans="1:21" x14ac:dyDescent="0.25">
      <c r="A21" s="1" t="s">
        <v>1675</v>
      </c>
      <c r="B21">
        <v>0</v>
      </c>
      <c r="C21">
        <v>10</v>
      </c>
      <c r="D21">
        <v>20</v>
      </c>
      <c r="E21" t="s">
        <v>1676</v>
      </c>
      <c r="T21" s="2">
        <v>1000</v>
      </c>
      <c r="U21">
        <v>0.8164139103006427</v>
      </c>
    </row>
    <row r="22" spans="1:21" x14ac:dyDescent="0.25">
      <c r="A22" s="2">
        <v>5</v>
      </c>
      <c r="B22">
        <v>71.083333333333343</v>
      </c>
      <c r="C22">
        <v>77.166666666666671</v>
      </c>
      <c r="D22">
        <v>9.8333333333333393</v>
      </c>
      <c r="E22">
        <v>52.694444444444436</v>
      </c>
      <c r="T22" s="2">
        <v>1500</v>
      </c>
      <c r="U22">
        <v>0.68410533997747636</v>
      </c>
    </row>
    <row r="23" spans="1:21" x14ac:dyDescent="0.25">
      <c r="A23" s="2">
        <v>10</v>
      </c>
      <c r="B23">
        <v>82.916666666666671</v>
      </c>
      <c r="C23">
        <v>47.666666666666657</v>
      </c>
      <c r="D23">
        <v>5.7500000000000018</v>
      </c>
      <c r="E23">
        <v>45.444444444444443</v>
      </c>
      <c r="T23" s="2">
        <v>2000</v>
      </c>
      <c r="U23">
        <v>0.90735841857062416</v>
      </c>
    </row>
    <row r="24" spans="1:21" x14ac:dyDescent="0.25">
      <c r="A24" s="2">
        <v>15</v>
      </c>
      <c r="B24">
        <v>93.833333333333329</v>
      </c>
      <c r="C24">
        <v>67.916666666666671</v>
      </c>
      <c r="D24">
        <v>1.8333333333333321</v>
      </c>
      <c r="E24">
        <v>54.527777777777779</v>
      </c>
      <c r="T24" s="2">
        <v>2250</v>
      </c>
      <c r="U24">
        <v>0.99518696467081602</v>
      </c>
    </row>
    <row r="25" spans="1:21" x14ac:dyDescent="0.25">
      <c r="A25" s="2">
        <v>20</v>
      </c>
      <c r="B25">
        <v>93.166666666666671</v>
      </c>
      <c r="C25">
        <v>71.583333333333343</v>
      </c>
      <c r="D25">
        <v>20.250000000000004</v>
      </c>
      <c r="E25">
        <v>61.666666666666664</v>
      </c>
      <c r="T25" s="2">
        <v>2500</v>
      </c>
      <c r="U25">
        <v>1.14796144432492</v>
      </c>
    </row>
    <row r="26" spans="1:21" x14ac:dyDescent="0.25">
      <c r="A26" s="2">
        <v>25</v>
      </c>
      <c r="B26">
        <v>99.25</v>
      </c>
      <c r="C26">
        <v>87.666666666666657</v>
      </c>
      <c r="D26">
        <v>5</v>
      </c>
      <c r="E26">
        <v>63.972222222222221</v>
      </c>
      <c r="T26" s="2">
        <v>3000</v>
      </c>
      <c r="U26">
        <v>1.3707171711656789</v>
      </c>
    </row>
    <row r="27" spans="1:21" x14ac:dyDescent="0.25">
      <c r="A27" s="2" t="s">
        <v>1676</v>
      </c>
      <c r="B27">
        <v>88.05</v>
      </c>
      <c r="C27">
        <v>70.399999999999991</v>
      </c>
      <c r="D27">
        <v>8.5333333333333368</v>
      </c>
      <c r="E27">
        <v>55.661111111111104</v>
      </c>
      <c r="T27" s="2">
        <v>3750</v>
      </c>
      <c r="U27">
        <v>1.7652111583285852</v>
      </c>
    </row>
    <row r="28" spans="1:21" x14ac:dyDescent="0.25">
      <c r="T28" s="2">
        <v>4000</v>
      </c>
      <c r="U28">
        <v>1.7885574102401736</v>
      </c>
    </row>
    <row r="29" spans="1:21" x14ac:dyDescent="0.25">
      <c r="T29" s="2">
        <v>4500</v>
      </c>
      <c r="U29">
        <v>2.0549218919542103</v>
      </c>
    </row>
    <row r="30" spans="1:21" x14ac:dyDescent="0.25">
      <c r="T30" s="2">
        <v>5000</v>
      </c>
      <c r="U30">
        <v>2.1729646214732412</v>
      </c>
    </row>
    <row r="31" spans="1:21" x14ac:dyDescent="0.25">
      <c r="T31" s="2">
        <v>6000</v>
      </c>
      <c r="U31">
        <v>2.6292196320898737</v>
      </c>
    </row>
    <row r="32" spans="1:21" x14ac:dyDescent="0.25">
      <c r="T32" s="2">
        <v>7500</v>
      </c>
      <c r="U32">
        <v>3.3646354410383443</v>
      </c>
    </row>
    <row r="33" spans="1:21" x14ac:dyDescent="0.25">
      <c r="A33" s="1" t="s">
        <v>6</v>
      </c>
      <c r="B33" s="2">
        <v>0</v>
      </c>
      <c r="T33" s="2">
        <v>8000</v>
      </c>
      <c r="U33">
        <v>3.7359889039286855</v>
      </c>
    </row>
    <row r="34" spans="1:21" x14ac:dyDescent="0.25">
      <c r="T34" s="2">
        <v>9000</v>
      </c>
      <c r="U34">
        <v>4.3971818376470493</v>
      </c>
    </row>
    <row r="35" spans="1:21" x14ac:dyDescent="0.25">
      <c r="A35" s="1" t="s">
        <v>1675</v>
      </c>
      <c r="B35" t="s">
        <v>1677</v>
      </c>
      <c r="T35" s="2">
        <v>10000</v>
      </c>
      <c r="U35">
        <v>4.7787678738435106</v>
      </c>
    </row>
    <row r="36" spans="1:21" x14ac:dyDescent="0.25">
      <c r="A36" s="2">
        <v>0</v>
      </c>
      <c r="B36">
        <v>88.05</v>
      </c>
      <c r="T36" s="2">
        <v>12000</v>
      </c>
      <c r="U36">
        <v>5.796415381961399</v>
      </c>
    </row>
    <row r="37" spans="1:21" x14ac:dyDescent="0.25">
      <c r="A37" s="2">
        <v>10</v>
      </c>
      <c r="B37">
        <v>70.400000000000006</v>
      </c>
      <c r="T37" s="2">
        <v>15000</v>
      </c>
      <c r="U37">
        <v>7.84100600083669</v>
      </c>
    </row>
    <row r="38" spans="1:21" x14ac:dyDescent="0.25">
      <c r="A38" s="2">
        <v>20</v>
      </c>
      <c r="B38">
        <v>8.533333333333335</v>
      </c>
      <c r="T38" s="2">
        <v>16000</v>
      </c>
      <c r="U38">
        <v>8.5623663796318894</v>
      </c>
    </row>
    <row r="39" spans="1:21" x14ac:dyDescent="0.25">
      <c r="A39" s="2" t="s">
        <v>1676</v>
      </c>
      <c r="B39">
        <v>55.661111111111097</v>
      </c>
      <c r="T39" s="2">
        <v>18000</v>
      </c>
      <c r="U39">
        <v>9.7624772191047668</v>
      </c>
    </row>
    <row r="40" spans="1:21" x14ac:dyDescent="0.25">
      <c r="T40" s="2">
        <v>20000</v>
      </c>
      <c r="U40">
        <v>11.605556324676231</v>
      </c>
    </row>
    <row r="41" spans="1:21" x14ac:dyDescent="0.25">
      <c r="T41" s="2">
        <v>22500</v>
      </c>
      <c r="U41">
        <v>13.85422001944648</v>
      </c>
    </row>
    <row r="42" spans="1:21" x14ac:dyDescent="0.25">
      <c r="T42" s="2">
        <v>24000</v>
      </c>
      <c r="U42">
        <v>14.661157268064994</v>
      </c>
    </row>
    <row r="43" spans="1:21" x14ac:dyDescent="0.25">
      <c r="T43" s="2">
        <v>25000</v>
      </c>
      <c r="U43">
        <v>16.101048310597736</v>
      </c>
    </row>
    <row r="44" spans="1:21" x14ac:dyDescent="0.25">
      <c r="T44" s="2">
        <v>30000</v>
      </c>
      <c r="U44">
        <v>20.439603759182834</v>
      </c>
    </row>
    <row r="45" spans="1:21" x14ac:dyDescent="0.25">
      <c r="T45" s="2">
        <v>36000</v>
      </c>
      <c r="U45">
        <v>25.901102450158888</v>
      </c>
    </row>
    <row r="46" spans="1:21" x14ac:dyDescent="0.25">
      <c r="T46" s="2">
        <v>37500</v>
      </c>
      <c r="U46">
        <v>29.926266166898927</v>
      </c>
    </row>
    <row r="47" spans="1:21" x14ac:dyDescent="0.25">
      <c r="T47" s="2">
        <v>40000</v>
      </c>
      <c r="U47">
        <v>31.54805968867409</v>
      </c>
    </row>
    <row r="48" spans="1:21" x14ac:dyDescent="0.25">
      <c r="T48" s="2">
        <v>45000</v>
      </c>
      <c r="U48">
        <v>38.122903691397781</v>
      </c>
    </row>
    <row r="49" spans="20:24" x14ac:dyDescent="0.25">
      <c r="T49" s="2">
        <v>48000</v>
      </c>
      <c r="U49">
        <v>41.337822516759253</v>
      </c>
    </row>
    <row r="50" spans="20:24" x14ac:dyDescent="0.25">
      <c r="T50" s="2">
        <v>50000</v>
      </c>
      <c r="U50">
        <v>45.383154458469804</v>
      </c>
    </row>
    <row r="51" spans="20:24" x14ac:dyDescent="0.25">
      <c r="T51" s="2">
        <v>60000</v>
      </c>
      <c r="U51">
        <v>62.73551037576464</v>
      </c>
    </row>
    <row r="52" spans="20:24" x14ac:dyDescent="0.25">
      <c r="T52" s="2">
        <v>75000</v>
      </c>
      <c r="U52">
        <v>90.932294514444123</v>
      </c>
    </row>
    <row r="53" spans="20:24" x14ac:dyDescent="0.25">
      <c r="T53" s="2">
        <v>90000</v>
      </c>
      <c r="U53">
        <v>118.94415284527673</v>
      </c>
    </row>
    <row r="54" spans="20:24" x14ac:dyDescent="0.25">
      <c r="T54" s="2">
        <v>120000</v>
      </c>
      <c r="U54">
        <v>199.94473020235694</v>
      </c>
    </row>
    <row r="55" spans="20:24" x14ac:dyDescent="0.25">
      <c r="T55" s="2">
        <v>150000</v>
      </c>
      <c r="U55">
        <v>302.58203980657794</v>
      </c>
    </row>
    <row r="56" spans="20:24" x14ac:dyDescent="0.25">
      <c r="T56" s="2" t="s">
        <v>1676</v>
      </c>
      <c r="U56">
        <v>15.820989462137222</v>
      </c>
    </row>
    <row r="57" spans="20:24" x14ac:dyDescent="0.25">
      <c r="T57" s="1" t="s">
        <v>6</v>
      </c>
      <c r="U57" t="s">
        <v>1674</v>
      </c>
    </row>
    <row r="59" spans="20:24" x14ac:dyDescent="0.25">
      <c r="T59" s="1" t="s">
        <v>1680</v>
      </c>
      <c r="U59" s="1" t="s">
        <v>1678</v>
      </c>
    </row>
    <row r="60" spans="20:24" x14ac:dyDescent="0.25">
      <c r="T60" s="1" t="s">
        <v>1675</v>
      </c>
      <c r="U60">
        <v>0</v>
      </c>
      <c r="V60">
        <v>10</v>
      </c>
      <c r="W60">
        <v>20</v>
      </c>
      <c r="X60" t="s">
        <v>1676</v>
      </c>
    </row>
    <row r="61" spans="20:24" x14ac:dyDescent="0.25">
      <c r="T61" s="2">
        <v>5</v>
      </c>
      <c r="U61">
        <v>4.3802838827838828</v>
      </c>
      <c r="V61">
        <v>4.2834616584120875</v>
      </c>
      <c r="W61">
        <v>5.0918546365914796</v>
      </c>
      <c r="X61">
        <v>4.5518393519170433</v>
      </c>
    </row>
    <row r="62" spans="20:24" x14ac:dyDescent="0.25">
      <c r="T62" s="2">
        <v>10</v>
      </c>
      <c r="U62">
        <v>3.2856441415683744</v>
      </c>
      <c r="V62">
        <v>3.4766272634449846</v>
      </c>
      <c r="W62">
        <v>4.2361807463369967</v>
      </c>
      <c r="X62">
        <v>3.5867773716056033</v>
      </c>
    </row>
    <row r="63" spans="20:24" x14ac:dyDescent="0.25">
      <c r="T63" s="2">
        <v>15</v>
      </c>
      <c r="U63">
        <v>3.0713144606316916</v>
      </c>
      <c r="V63">
        <v>2.7774161257354546</v>
      </c>
      <c r="W63">
        <v>4.4843406593406607</v>
      </c>
      <c r="X63">
        <v>3.2359669590598776</v>
      </c>
    </row>
    <row r="64" spans="20:24" x14ac:dyDescent="0.25">
      <c r="T64" s="2">
        <v>20</v>
      </c>
      <c r="U64">
        <v>1.6272330466174716</v>
      </c>
      <c r="V64">
        <v>2.1111435059675165</v>
      </c>
      <c r="W64">
        <v>2.8797613246078164</v>
      </c>
      <c r="X64">
        <v>1.9951934935969562</v>
      </c>
    </row>
    <row r="65" spans="20:24" x14ac:dyDescent="0.25">
      <c r="T65" s="2">
        <v>25</v>
      </c>
      <c r="U65">
        <v>0.66442460317460317</v>
      </c>
      <c r="V65">
        <v>1.6509514921242692</v>
      </c>
      <c r="W65">
        <v>2.6308571428571428</v>
      </c>
      <c r="X65">
        <v>1.2629945276381616</v>
      </c>
    </row>
    <row r="66" spans="20:24" x14ac:dyDescent="0.25">
      <c r="T66" s="2" t="s">
        <v>1676</v>
      </c>
      <c r="U66">
        <v>2.5222336711139968</v>
      </c>
      <c r="V66">
        <v>2.8208895116057304</v>
      </c>
      <c r="W66">
        <v>4.1948774588557871</v>
      </c>
      <c r="X66">
        <v>2.9615344085899045</v>
      </c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Hohenadl, Tom</dc:creator>
  <cp:lastModifiedBy>Tom Hohenadl</cp:lastModifiedBy>
  <dcterms:created xsi:type="dcterms:W3CDTF">2024-05-19T18:53:02Z</dcterms:created>
  <dcterms:modified xsi:type="dcterms:W3CDTF">2024-07-03T17:40:16Z</dcterms:modified>
</cp:coreProperties>
</file>